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95" windowWidth="28830" windowHeight="6240" tabRatio="586" activeTab="0"/>
  </bookViews>
  <sheets>
    <sheet name="Contenido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  <sheet name="Cuadro 30" sheetId="31" r:id="rId31"/>
  </sheets>
  <externalReferences>
    <externalReference r:id="rId34"/>
    <externalReference r:id="rId35"/>
    <externalReference r:id="rId36"/>
  </externalReferences>
  <definedNames>
    <definedName name="\a">#N/A</definedName>
    <definedName name="\b">#N/A</definedName>
    <definedName name="_____hhh444" localSheetId="21">#REF!</definedName>
    <definedName name="_____hhh444" localSheetId="24">#REF!</definedName>
    <definedName name="_____hhh444" localSheetId="27">#REF!</definedName>
    <definedName name="_____hhh444" localSheetId="28">#REF!</definedName>
    <definedName name="_____hhh444">#REF!</definedName>
    <definedName name="___hhh444" localSheetId="21">#REF!</definedName>
    <definedName name="___hhh444" localSheetId="24">#REF!</definedName>
    <definedName name="___hhh444" localSheetId="27">#REF!</definedName>
    <definedName name="___hhh444" localSheetId="28">#REF!</definedName>
    <definedName name="___hhh444">#REF!</definedName>
    <definedName name="_hhh444" localSheetId="21">#REF!</definedName>
    <definedName name="_hhh444" localSheetId="24">#REF!</definedName>
    <definedName name="_hhh444" localSheetId="27">#REF!</definedName>
    <definedName name="_hhh444" localSheetId="28">#REF!</definedName>
    <definedName name="_hhh444">#REF!</definedName>
    <definedName name="_xlfn.IFERROR" hidden="1">#NAME?</definedName>
    <definedName name="A_impresión_IM" localSheetId="1">#REF!</definedName>
    <definedName name="A_impresión_IM" localSheetId="21">#REF!</definedName>
    <definedName name="A_impresión_IM" localSheetId="24">#REF!</definedName>
    <definedName name="A_impresión_IM" localSheetId="27">#REF!</definedName>
    <definedName name="A_impresión_IM" localSheetId="28">#REF!</definedName>
    <definedName name="A_impresión_IM">#REF!</definedName>
    <definedName name="_xlnm.Print_Area" localSheetId="12">'cuadro 12'!$A$1:$L$114</definedName>
    <definedName name="_xlnm.Print_Area" localSheetId="5">'cuadro 5'!$A$1:$K$90</definedName>
    <definedName name="_xlnm.Print_Area" localSheetId="18">'Cuadro18'!$A$1:$C$176</definedName>
    <definedName name="cccc">#N/A</definedName>
    <definedName name="cuadro2a" localSheetId="21">#REF!</definedName>
    <definedName name="cuadro2a" localSheetId="24">#REF!</definedName>
    <definedName name="cuadro2a" localSheetId="27">#REF!</definedName>
    <definedName name="cuadro2a" localSheetId="28">#REF!</definedName>
    <definedName name="cuadro2a">#REF!</definedName>
    <definedName name="ffffddddd" localSheetId="21">#REF!</definedName>
    <definedName name="ffffddddd" localSheetId="24">#REF!</definedName>
    <definedName name="ffffddddd" localSheetId="27">#REF!</definedName>
    <definedName name="ffffddddd" localSheetId="28">#REF!</definedName>
    <definedName name="ffffddddd">#REF!</definedName>
    <definedName name="fffsd" localSheetId="21">#REF!</definedName>
    <definedName name="fffsd" localSheetId="24">#REF!</definedName>
    <definedName name="fffsd" localSheetId="27">#REF!</definedName>
    <definedName name="fffsd" localSheetId="28">#REF!</definedName>
    <definedName name="fffsd">#REF!</definedName>
    <definedName name="fgfgfg" localSheetId="21">#REF!</definedName>
    <definedName name="fgfgfg" localSheetId="24">#REF!</definedName>
    <definedName name="fgfgfg" localSheetId="27">#REF!</definedName>
    <definedName name="fgfgfg" localSheetId="28">#REF!</definedName>
    <definedName name="fgfgfg">#REF!</definedName>
    <definedName name="fhfhfhfjjj" localSheetId="21">#REF!</definedName>
    <definedName name="fhfhfhfjjj" localSheetId="24">#REF!</definedName>
    <definedName name="fhfhfhfjjj" localSheetId="27">#REF!</definedName>
    <definedName name="fhfhfhfjjj" localSheetId="28">#REF!</definedName>
    <definedName name="fhfhfhfjjj">#REF!</definedName>
    <definedName name="ggg" localSheetId="21">#REF!</definedName>
    <definedName name="ggg" localSheetId="24">#REF!</definedName>
    <definedName name="ggg" localSheetId="27">#REF!</definedName>
    <definedName name="ggg" localSheetId="28">#REF!</definedName>
    <definedName name="ggg">#REF!</definedName>
    <definedName name="ggggg" localSheetId="21">#REF!</definedName>
    <definedName name="ggggg" localSheetId="24">#REF!</definedName>
    <definedName name="ggggg" localSheetId="27">#REF!</definedName>
    <definedName name="ggggg" localSheetId="28">#REF!</definedName>
    <definedName name="ggggg">#REF!</definedName>
    <definedName name="gggggg" localSheetId="1">#REF!</definedName>
    <definedName name="gggggg" localSheetId="21">#REF!</definedName>
    <definedName name="gggggg" localSheetId="24">#REF!</definedName>
    <definedName name="gggggg" localSheetId="27">#REF!</definedName>
    <definedName name="gggggg" localSheetId="28">#REF!</definedName>
    <definedName name="gggggg">#REF!</definedName>
    <definedName name="gggggg5" localSheetId="21">#REF!</definedName>
    <definedName name="gggggg5" localSheetId="24">#REF!</definedName>
    <definedName name="gggggg5" localSheetId="27">#REF!</definedName>
    <definedName name="gggggg5" localSheetId="28">#REF!</definedName>
    <definedName name="gggggg5">#REF!</definedName>
    <definedName name="hfhfhfhfhf" localSheetId="21">#REF!</definedName>
    <definedName name="hfhfhfhfhf" localSheetId="24">#REF!</definedName>
    <definedName name="hfhfhfhfhf" localSheetId="27">#REF!</definedName>
    <definedName name="hfhfhfhfhf" localSheetId="28">#REF!</definedName>
    <definedName name="hfhfhfhfhf">#REF!</definedName>
    <definedName name="hhh" localSheetId="21">#REF!</definedName>
    <definedName name="hhh" localSheetId="24">#REF!</definedName>
    <definedName name="hhh" localSheetId="27">#REF!</definedName>
    <definedName name="hhh" localSheetId="28">#REF!</definedName>
    <definedName name="hhh">#REF!</definedName>
    <definedName name="hoas" localSheetId="21">#REF!</definedName>
    <definedName name="hoas" localSheetId="24">#REF!</definedName>
    <definedName name="hoas" localSheetId="27">#REF!</definedName>
    <definedName name="hoas" localSheetId="28">#REF!</definedName>
    <definedName name="hoas">#REF!</definedName>
    <definedName name="hoja" localSheetId="21">#REF!</definedName>
    <definedName name="hoja" localSheetId="24">#REF!</definedName>
    <definedName name="hoja" localSheetId="27">#REF!</definedName>
    <definedName name="hoja" localSheetId="28">#REF!</definedName>
    <definedName name="hoja">#REF!</definedName>
    <definedName name="jjjjjjjjkkkk" localSheetId="21">#REF!</definedName>
    <definedName name="jjjjjjjjkkkk" localSheetId="24">#REF!</definedName>
    <definedName name="jjjjjjjjkkkk" localSheetId="27">#REF!</definedName>
    <definedName name="jjjjjjjjkkkk" localSheetId="28">#REF!</definedName>
    <definedName name="jjjjjjjjkkkk">#REF!</definedName>
    <definedName name="jjjkkkk" localSheetId="21">#REF!</definedName>
    <definedName name="jjjkkkk" localSheetId="24">#REF!</definedName>
    <definedName name="jjjkkkk" localSheetId="27">#REF!</definedName>
    <definedName name="jjjkkkk" localSheetId="28">#REF!</definedName>
    <definedName name="jjjkkkk">#REF!</definedName>
    <definedName name="kkkkkkk" localSheetId="21">#REF!</definedName>
    <definedName name="kkkkkkk" localSheetId="24">#REF!</definedName>
    <definedName name="kkkkkkk" localSheetId="27">#REF!</definedName>
    <definedName name="kkkkkkk" localSheetId="28">#REF!</definedName>
    <definedName name="kkkkkkk">#REF!</definedName>
    <definedName name="paises">'[2]COD'!$A$1:$B$275</definedName>
    <definedName name="_xlnm.Print_Titles" localSheetId="12">'cuadro 12'!$1:$12</definedName>
    <definedName name="_xlnm.Print_Titles" localSheetId="5">'cuadro 5'!$1:$14</definedName>
    <definedName name="_xlnm.Print_Titles" localSheetId="18">'Cuadro18'!$1:$14</definedName>
    <definedName name="Totaldepto" localSheetId="1">#REF!</definedName>
    <definedName name="Totaldepto">#REF!</definedName>
    <definedName name="Z_13090FAB_341D_4F05_9F2E_2F25A549F172_.wvu.PrintArea" localSheetId="18" hidden="1">'Cuadro18'!$A$1:$C$176</definedName>
    <definedName name="Z_13090FAB_341D_4F05_9F2E_2F25A549F172_.wvu.PrintTitles" localSheetId="18" hidden="1">'Cuadro18'!$1:$14</definedName>
    <definedName name="Z_13090FAB_341D_4F05_9F2E_2F25A549F172_.wvu.Rows" localSheetId="18" hidden="1">'Cuadro18'!$6:$6</definedName>
  </definedNames>
  <calcPr fullCalcOnLoad="1"/>
</workbook>
</file>

<file path=xl/comments12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4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<sst xmlns="http://schemas.openxmlformats.org/spreadsheetml/2006/main" count="3399" uniqueCount="1864">
  <si>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</si>
  <si>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</si>
  <si>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</si>
  <si>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</si>
  <si>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</si>
  <si>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</si>
  <si>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</si>
  <si>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</si>
  <si>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</si>
  <si>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</si>
  <si>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</si>
  <si>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</si>
  <si>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</si>
  <si>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</si>
  <si>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</si>
  <si>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</si>
  <si>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</si>
  <si>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</si>
  <si>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</si>
  <si>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</si>
  <si>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</si>
  <si>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</si>
  <si>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</si>
  <si>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</si>
  <si>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</si>
  <si>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</si>
  <si>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</si>
  <si>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</si>
  <si>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</si>
  <si>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</si>
  <si>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</si>
  <si>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</si>
  <si>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</si>
  <si>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</si>
  <si>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</si>
  <si>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</si>
  <si>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</si>
  <si>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</si>
  <si>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</si>
  <si>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</si>
  <si>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</si>
  <si>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</si>
  <si>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</si>
  <si>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</si>
  <si>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</si>
  <si>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</si>
  <si>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</si>
  <si>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</si>
  <si>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</si>
  <si>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</si>
  <si>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</si>
  <si>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</si>
  <si>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</si>
  <si>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</si>
  <si>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</si>
  <si>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</si>
  <si>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</si>
  <si>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</si>
  <si>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</si>
  <si>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</si>
  <si>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</si>
  <si>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</si>
  <si>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</si>
  <si>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</si>
  <si>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</si>
  <si>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</si>
  <si>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</si>
  <si>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</si>
  <si>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</si>
  <si>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</si>
  <si>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</si>
  <si>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</si>
  <si>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</si>
  <si>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</si>
  <si>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</si>
  <si>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</si>
  <si>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</si>
  <si>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</si>
  <si>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</si>
  <si>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</si>
  <si>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</si>
  <si>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</si>
  <si>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</si>
  <si>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</si>
  <si>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</si>
  <si>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</si>
  <si>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</si>
  <si>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</si>
  <si>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</si>
  <si>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</si>
  <si>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</si>
  <si>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</si>
  <si>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</si>
  <si>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</si>
  <si>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</si>
  <si>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</si>
  <si>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</si>
  <si>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</si>
  <si>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</si>
  <si>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</si>
  <si>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</si>
  <si>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</si>
  <si>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</si>
  <si>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</si>
  <si>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</si>
  <si>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</si>
  <si>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</si>
  <si>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</si>
  <si>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</si>
  <si>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</si>
  <si>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</si>
  <si>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</si>
  <si>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</si>
  <si>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</si>
  <si>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</si>
  <si>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</si>
  <si>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</si>
  <si>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</si>
  <si>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</si>
  <si>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</si>
  <si>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</si>
  <si>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</si>
  <si>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</si>
  <si>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</si>
  <si>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</si>
  <si>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</si>
  <si>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</si>
  <si>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</si>
  <si>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</si>
  <si>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</si>
  <si>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</si>
  <si>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</si>
  <si>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</si>
  <si>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</si>
  <si>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</si>
  <si>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</si>
  <si>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</si>
  <si>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</si>
  <si>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</si>
  <si>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</si>
  <si>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</si>
  <si>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</si>
  <si>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</si>
  <si>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</si>
  <si>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</si>
  <si>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</si>
  <si>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</si>
  <si>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</si>
  <si>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</si>
  <si>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</si>
  <si>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</si>
  <si>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</si>
  <si>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</si>
  <si>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</si>
  <si>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</si>
  <si>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</si>
  <si>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</si>
  <si>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</si>
  <si>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</si>
  <si>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</si>
  <si>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</si>
  <si>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</si>
  <si>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</si>
  <si>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</si>
  <si>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</si>
  <si>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</si>
  <si>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</si>
  <si>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</si>
  <si>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</si>
  <si>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</si>
  <si>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</si>
  <si>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</si>
  <si>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</si>
  <si>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</si>
  <si>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</si>
  <si>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</si>
  <si>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</si>
  <si>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</si>
  <si>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</si>
  <si>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</si>
  <si>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</si>
  <si>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</si>
  <si>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</si>
  <si>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</si>
  <si>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</si>
  <si>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</si>
  <si>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</si>
  <si>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</si>
  <si>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</si>
  <si>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</si>
  <si>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</si>
  <si>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</si>
  <si>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</si>
  <si>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</si>
  <si>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</si>
  <si>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</si>
  <si>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</si>
  <si>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</si>
  <si>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</si>
  <si>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</si>
  <si>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</si>
  <si>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</si>
  <si>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</si>
  <si>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</si>
  <si>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</si>
  <si>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</si>
  <si>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</si>
  <si>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</si>
  <si>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</si>
  <si>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</si>
  <si>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</si>
  <si>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</si>
  <si>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</si>
  <si>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</si>
  <si>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</si>
  <si>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</si>
  <si>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</si>
  <si>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</si>
  <si>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</si>
  <si>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</si>
  <si>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</si>
  <si>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</si>
  <si>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</si>
  <si>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</si>
  <si>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</si>
  <si>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</si>
  <si>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</si>
  <si>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</si>
  <si>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</si>
  <si>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</si>
  <si>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</si>
  <si>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</si>
  <si>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</si>
  <si>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</si>
  <si>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</si>
  <si>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</si>
  <si>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</si>
  <si>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</si>
  <si>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</si>
  <si>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</si>
  <si>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</si>
  <si>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</si>
  <si>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</si>
  <si>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</si>
  <si>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</si>
  <si>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</si>
  <si>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</si>
  <si>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</si>
  <si>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</si>
  <si>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</si>
  <si>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</si>
  <si>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</si>
  <si>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</si>
  <si>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</si>
  <si>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</si>
  <si>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</si>
  <si>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</si>
  <si>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</si>
  <si>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</si>
  <si>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</si>
  <si>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</si>
  <si>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</si>
  <si>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</si>
  <si>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</si>
  <si>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</si>
  <si>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</si>
  <si>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</si>
  <si>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</si>
  <si>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</si>
  <si>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</si>
  <si>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</si>
  <si>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</si>
  <si>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</si>
  <si>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</si>
  <si>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</si>
  <si>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</si>
  <si>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</si>
  <si>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</si>
  <si>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</si>
  <si>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</si>
  <si>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</si>
  <si>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</si>
  <si>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</si>
  <si>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</si>
  <si>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</si>
  <si>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</si>
  <si>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</si>
  <si>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</si>
  <si>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</si>
  <si>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</si>
  <si>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</si>
  <si>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</si>
  <si>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</si>
  <si>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</si>
  <si>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</si>
  <si>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</si>
  <si>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</si>
  <si>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</si>
  <si>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</si>
  <si>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</si>
  <si>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</si>
  <si>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</si>
  <si>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</si>
  <si>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</si>
  <si>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</si>
  <si>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</si>
  <si>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</si>
  <si>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</si>
  <si>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</si>
  <si>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</si>
  <si>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</si>
  <si>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</si>
  <si>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</si>
  <si>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</si>
  <si>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</si>
  <si>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</si>
  <si>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</si>
  <si>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</si>
  <si>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</si>
  <si>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</si>
  <si>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</si>
  <si>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</si>
  <si>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</si>
  <si>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</si>
  <si>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</si>
  <si>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</si>
  <si>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</si>
  <si>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</si>
  <si>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</si>
  <si>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</si>
  <si>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</si>
  <si>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</si>
  <si>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</si>
  <si>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</si>
  <si>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</si>
  <si>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</si>
  <si>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</si>
  <si>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</si>
  <si>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</si>
  <si>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</si>
  <si>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</si>
  <si>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</si>
  <si>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</si>
  <si>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</si>
  <si>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</si>
  <si>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</si>
  <si>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</si>
  <si>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</si>
  <si>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</si>
  <si>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</si>
  <si>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</si>
  <si>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 xml:space="preserve">Capítulo </t>
  </si>
  <si>
    <t xml:space="preserve">Descripción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</si>
  <si>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</si>
  <si>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</si>
  <si>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</si>
  <si>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</si>
  <si>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</si>
  <si>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</si>
  <si>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</si>
  <si>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</si>
  <si>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</si>
  <si>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</si>
  <si>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</si>
  <si>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</si>
  <si>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</si>
  <si>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</si>
  <si>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</si>
  <si>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</si>
  <si>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</si>
  <si>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</si>
  <si>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</si>
  <si>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</si>
  <si>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</si>
  <si>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</si>
  <si>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</si>
  <si>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</si>
  <si>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</si>
  <si>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</si>
  <si>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</si>
  <si>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</si>
  <si>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</si>
  <si>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</si>
  <si>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</si>
  <si>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</si>
  <si>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</si>
  <si>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</si>
  <si>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</si>
  <si>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</si>
  <si>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</si>
  <si>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</si>
  <si>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</si>
  <si>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</si>
  <si>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</si>
  <si>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</si>
  <si>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</si>
  <si>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</si>
  <si>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</si>
  <si>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</si>
  <si>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</si>
  <si>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</si>
  <si>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</si>
  <si>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</si>
  <si>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</si>
  <si>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</si>
  <si>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</si>
  <si>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</si>
  <si>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</si>
  <si>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</si>
  <si>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</si>
  <si>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</si>
  <si>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</si>
  <si>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</si>
  <si>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</si>
  <si>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</si>
  <si>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</si>
  <si>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</si>
  <si>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</si>
  <si>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</si>
  <si>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</si>
  <si>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</si>
  <si>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</si>
  <si>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</si>
  <si>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</si>
  <si>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</si>
  <si>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</si>
  <si>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</si>
  <si>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</si>
  <si>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</si>
  <si>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</si>
  <si>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</si>
  <si>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</si>
  <si>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</si>
  <si>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</si>
  <si>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</si>
  <si>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</si>
  <si>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</si>
  <si>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</si>
  <si>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</si>
  <si>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</si>
  <si>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</si>
  <si>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</si>
  <si>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</si>
  <si>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</si>
  <si>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</si>
  <si>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</si>
  <si>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</si>
  <si>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</si>
  <si>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</si>
  <si>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</si>
  <si>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</si>
  <si>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</si>
  <si>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</si>
  <si>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</si>
  <si>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</si>
  <si>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</si>
  <si>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</si>
  <si>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</si>
  <si>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</si>
  <si>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</si>
  <si>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</si>
  <si>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</si>
  <si>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</si>
  <si>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</si>
  <si>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</si>
  <si>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</si>
  <si>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</si>
  <si>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</si>
  <si>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</si>
  <si>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</si>
  <si>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</si>
  <si>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</si>
  <si>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</si>
  <si>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</si>
  <si>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</si>
  <si>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</si>
  <si>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</si>
  <si>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</si>
  <si>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</si>
  <si>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</si>
  <si>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</si>
  <si>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</si>
  <si>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</si>
  <si>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</si>
  <si>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</si>
  <si>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</si>
  <si>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</si>
  <si>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</si>
  <si>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</si>
  <si>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</si>
  <si>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</si>
  <si>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</si>
  <si>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</si>
  <si>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</si>
  <si>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</si>
  <si>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</si>
  <si>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</si>
  <si>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</si>
  <si>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</si>
  <si>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</si>
  <si>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</si>
  <si>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</si>
  <si>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</si>
  <si>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</si>
  <si>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</si>
  <si>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</si>
  <si>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</si>
  <si>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</si>
  <si>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</si>
  <si>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</si>
  <si>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</si>
  <si>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</si>
  <si>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</si>
  <si>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</si>
  <si>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</si>
  <si>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</si>
  <si>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</si>
  <si>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</si>
  <si>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</si>
  <si>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</si>
  <si>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</si>
  <si>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</si>
  <si>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</si>
  <si>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</si>
  <si>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</si>
  <si>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</si>
  <si>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</si>
  <si>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</si>
  <si>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</si>
  <si>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</si>
  <si>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</si>
  <si>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</si>
  <si>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</si>
  <si>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</si>
  <si>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</si>
  <si>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</si>
  <si>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</si>
  <si>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</si>
  <si>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</si>
  <si>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</si>
  <si>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</si>
  <si>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</si>
  <si>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</si>
  <si>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</si>
  <si>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</si>
  <si>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</si>
  <si>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</si>
  <si>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</si>
  <si>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</si>
  <si>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</si>
  <si>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</si>
  <si>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</si>
  <si>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</si>
  <si>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</si>
  <si>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</si>
  <si>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</si>
  <si>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</si>
  <si>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</si>
  <si>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</si>
  <si>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</si>
  <si>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</si>
  <si>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</si>
  <si>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</si>
  <si>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</si>
  <si>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</si>
  <si>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</si>
  <si>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</si>
  <si>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</si>
  <si>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</si>
  <si>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</si>
  <si>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</si>
  <si>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</si>
  <si>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</si>
  <si>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</si>
  <si>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</si>
  <si>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</si>
  <si>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</si>
  <si>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</si>
  <si>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</si>
  <si>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</si>
  <si>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</si>
  <si>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</si>
  <si>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</si>
  <si>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</si>
  <si>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</si>
  <si>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</si>
  <si>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</si>
  <si>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</si>
  <si>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</si>
  <si>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</si>
  <si>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</si>
  <si>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</si>
  <si>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</si>
  <si>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</si>
  <si>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</si>
  <si>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</si>
  <si>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</si>
  <si>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</si>
  <si>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</si>
  <si>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</si>
  <si>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</si>
  <si>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</si>
  <si>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</si>
  <si>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</si>
  <si>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</si>
  <si>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</si>
  <si>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</si>
  <si>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</si>
  <si>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</si>
  <si>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</si>
  <si>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</si>
  <si>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</si>
  <si>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</si>
  <si>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</si>
  <si>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</si>
  <si>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</si>
  <si>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</si>
  <si>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</si>
  <si>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</si>
  <si>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</si>
  <si>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</si>
  <si>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</si>
  <si>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</si>
  <si>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</si>
  <si>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</si>
  <si>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</si>
  <si>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</si>
  <si>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</si>
  <si>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</si>
  <si>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</si>
  <si>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</si>
  <si>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</si>
  <si>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</si>
  <si>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</si>
  <si>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</si>
  <si>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</si>
  <si>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</si>
  <si>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</si>
  <si>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</si>
  <si>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</si>
  <si>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</si>
  <si>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</si>
  <si>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</si>
  <si>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</si>
  <si>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</si>
  <si>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</si>
  <si>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</si>
  <si>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</si>
  <si>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</si>
  <si>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</si>
  <si>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</si>
  <si>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</si>
  <si>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</si>
  <si>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</si>
  <si>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</si>
  <si>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</si>
  <si>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</si>
  <si>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</si>
  <si>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</si>
  <si>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</si>
  <si>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</si>
  <si>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</si>
  <si>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</si>
  <si>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</si>
  <si>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</si>
  <si>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</si>
  <si>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</si>
  <si>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</si>
  <si>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</si>
  <si>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</si>
  <si>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</si>
  <si>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</si>
  <si>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</si>
  <si>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</si>
  <si>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</si>
  <si>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</si>
  <si>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</si>
  <si>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</si>
  <si>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</si>
  <si>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</si>
  <si>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</si>
  <si>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</si>
  <si>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</si>
  <si>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</si>
  <si>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</si>
  <si>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</si>
  <si>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</si>
  <si>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</si>
  <si>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</si>
  <si>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</si>
  <si>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</si>
  <si>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</si>
  <si>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</si>
  <si>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</si>
  <si>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</si>
  <si>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</si>
  <si>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</si>
  <si>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</si>
  <si>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</si>
  <si>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</si>
  <si>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</si>
  <si>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</si>
  <si>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</si>
  <si>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</si>
  <si>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</si>
  <si>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</si>
  <si>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</si>
  <si>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</si>
  <si>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</si>
  <si>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</si>
  <si>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</si>
  <si>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</si>
  <si>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</si>
  <si>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</si>
  <si>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</si>
  <si>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</si>
  <si>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</si>
  <si>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</si>
  <si>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</si>
  <si>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</si>
  <si>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</si>
  <si>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</si>
  <si>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</si>
  <si>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</si>
  <si>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</si>
  <si>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</si>
  <si>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</si>
  <si>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</si>
  <si>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</si>
  <si>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</si>
  <si>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</si>
  <si>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</si>
  <si>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</si>
  <si>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</si>
  <si>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</si>
  <si>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</si>
  <si>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</si>
  <si>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</si>
  <si>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</si>
  <si>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</si>
  <si>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</si>
  <si>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</si>
  <si>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</si>
  <si>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</si>
  <si>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</si>
  <si>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</si>
  <si>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</si>
  <si>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</si>
  <si>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</si>
  <si>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</si>
  <si>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</si>
  <si>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</si>
  <si>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</si>
  <si>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</si>
  <si>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</si>
  <si>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</si>
  <si>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</si>
  <si>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</si>
  <si>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</si>
  <si>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</si>
  <si>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</si>
  <si>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</si>
  <si>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</si>
  <si>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</si>
  <si>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</si>
  <si>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</si>
  <si>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</si>
  <si>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</si>
  <si>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</si>
  <si>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</si>
  <si>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</si>
  <si>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</si>
  <si>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</si>
  <si>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</si>
  <si>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</si>
  <si>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</si>
  <si>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</si>
  <si>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</si>
  <si>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</si>
  <si>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</si>
  <si>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</si>
  <si>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</si>
  <si>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</si>
  <si>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</si>
  <si>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</si>
  <si>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</si>
  <si>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</si>
  <si>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</si>
  <si>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</si>
  <si>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</si>
  <si>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</si>
  <si>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</si>
  <si>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</si>
  <si>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</si>
  <si>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</si>
  <si>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</si>
  <si>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</si>
  <si>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</si>
  <si>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</si>
  <si>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</si>
  <si>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</si>
  <si>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</si>
  <si>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</si>
  <si>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</si>
  <si>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</si>
  <si>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</si>
  <si>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</si>
  <si>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</si>
  <si>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Toneladas Métricas</t>
  </si>
  <si>
    <t>Cuadro 16</t>
  </si>
  <si>
    <t>Totales</t>
  </si>
  <si>
    <t>Cuadro 17</t>
  </si>
  <si>
    <t xml:space="preserve">Departamento de </t>
  </si>
  <si>
    <t>Miles de dólares</t>
  </si>
  <si>
    <t xml:space="preserve">Variación  </t>
  </si>
  <si>
    <t>Participación</t>
  </si>
  <si>
    <t>Origen</t>
  </si>
  <si>
    <t>Cuadro 1</t>
  </si>
  <si>
    <t>Exportaciones de Colombia</t>
  </si>
  <si>
    <t xml:space="preserve">    Valor FOB (miles de dólares)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</si>
  <si>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</si>
  <si>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</si>
  <si>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</si>
  <si>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</si>
  <si>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</si>
  <si>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</si>
  <si>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</si>
  <si>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</si>
  <si>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</si>
  <si>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</si>
  <si>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</si>
  <si>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</si>
  <si>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</si>
  <si>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</si>
  <si>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</si>
  <si>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</si>
  <si>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</si>
  <si>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</si>
  <si>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Demás</t>
  </si>
  <si>
    <t>Panamá</t>
  </si>
  <si>
    <t>Aruba</t>
  </si>
  <si>
    <t>Trinidad y Tobago</t>
  </si>
  <si>
    <t>Israel</t>
  </si>
  <si>
    <t>Calderas, máquinas y partes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</si>
  <si>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</si>
  <si>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</si>
  <si>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</si>
  <si>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</si>
  <si>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</si>
  <si>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Exportaciones colombianas,  por grupo de países de destino, según grupo de productos</t>
  </si>
  <si>
    <t>Exportaciones según clasificación central de producto CPC 1.0 A.C.</t>
  </si>
  <si>
    <t>Cuadro 11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</si>
  <si>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</si>
  <si>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</si>
  <si>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</si>
  <si>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</si>
  <si>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</si>
  <si>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</si>
  <si>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</si>
  <si>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</si>
  <si>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</si>
  <si>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</si>
  <si>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</si>
  <si>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</si>
  <si>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</si>
  <si>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</si>
  <si>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</si>
  <si>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Exportaciones según principales capítulos del arancel y principales partidas arancelarias</t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</si>
  <si>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</si>
  <si>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</si>
  <si>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</si>
  <si>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</si>
  <si>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</si>
  <si>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</si>
  <si>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</si>
  <si>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</si>
  <si>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</si>
  <si>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</si>
  <si>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</si>
  <si>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</si>
  <si>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</si>
  <si>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</si>
  <si>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</si>
  <si>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</si>
  <si>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</si>
  <si>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</si>
  <si>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</si>
  <si>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</si>
  <si>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</si>
  <si>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</si>
  <si>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>Total Perlas finas, piedras y metales preciosos</t>
  </si>
  <si>
    <t xml:space="preserve"> Café, incluso tostado o descafeinado; cáscara y cascarilla de café; sucedáneos del café que contengan café en cualquier proporción.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</si>
  <si>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</si>
  <si>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</si>
  <si>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</si>
  <si>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</si>
  <si>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</si>
  <si>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Canela y flores de canelero. </t>
  </si>
  <si>
    <t>Total Café, té, yerba mate y especias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</si>
  <si>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</si>
  <si>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</si>
  <si>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</si>
  <si>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</si>
  <si>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Tubos y accesorios de tuberí  (por ejemplo: juntas, codos, empalmes [racores]), de plástico.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</si>
  <si>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</si>
  <si>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</si>
  <si>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</si>
  <si>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</si>
  <si>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</si>
  <si>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</si>
  <si>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</si>
  <si>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</si>
  <si>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</si>
  <si>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</si>
  <si>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>Total Plantas vivas y productos de la floricultura</t>
  </si>
  <si>
    <t>Vehículos automóviles,  partes y accesorios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</si>
  <si>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</si>
  <si>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Partes y accesorios de vehículos automóviles de las partidas 87.01 a 87.05.</t>
  </si>
  <si>
    <t xml:space="preserve"> Vehículos automóviles para transporte de mercancías.</t>
  </si>
  <si>
    <t xml:space="preserve"> Remolques y semirremolques para cualquier vehículo; los demás vehículos no automóviles; sus partes.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</si>
  <si>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</si>
  <si>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</si>
  <si>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</si>
  <si>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</si>
  <si>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</si>
  <si>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</si>
  <si>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>Total Vehículos automóviles, partes y accesorios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</si>
  <si>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</si>
  <si>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</si>
  <si>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</si>
  <si>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Barras y perfiles, de los demás aceros aleados; barras huecas para perforación, de aceros aleados o sin alear.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</si>
  <si>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</si>
  <si>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</si>
  <si>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</si>
  <si>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acero inoxidable,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</si>
  <si>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</si>
  <si>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</si>
  <si>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>Total Fundición, hierro y acero</t>
  </si>
  <si>
    <t xml:space="preserve"> Bananas o plátanos, frescos o secos </t>
  </si>
  <si>
    <t xml:space="preserve"> Las demás frutas u otros frutos, frescos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</si>
  <si>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</si>
  <si>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</si>
  <si>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</si>
  <si>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Frutas y otros frutos, sin cocer o cocidos en agua o vapor, congelados, incluso con adición de azúcar u otro edulcorante</t>
  </si>
  <si>
    <t xml:space="preserve"> Albaricoques (damascos, chabacanos)*, cerezas, melocotones (duraznos)* (incluidos los griñones y nectarinas), ciruelas y endrinas, frescos</t>
  </si>
  <si>
    <t xml:space="preserve"> Los demás frutos de cáscara frescos o secos, incluso sin cáscara o mondados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</si>
  <si>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</si>
  <si>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</si>
  <si>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>Total Frutos comestibles, cortezas de agrios o melones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</si>
  <si>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</si>
  <si>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</si>
  <si>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</si>
  <si>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</si>
  <si>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</si>
  <si>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</si>
  <si>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</si>
  <si>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</si>
  <si>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</si>
  <si>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</si>
  <si>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</si>
  <si>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</si>
  <si>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</si>
  <si>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</si>
  <si>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</si>
  <si>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</si>
  <si>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 xml:space="preserve"> Caballos, asnos, mulos y burdéganos, vivos</t>
  </si>
  <si>
    <t xml:space="preserve"> Animales vivos de las especies ovina o caprina</t>
  </si>
  <si>
    <t>Total Animales vivos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</si>
  <si>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</si>
  <si>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</si>
  <si>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</si>
  <si>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</si>
  <si>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</si>
  <si>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</si>
  <si>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</si>
  <si>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</si>
  <si>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Aisladores eléctricos de cualquier materia.</t>
  </si>
  <si>
    <t xml:space="preserve"> Motores y generadores, eléctricos, excepto los grupos electrógenos. </t>
  </si>
  <si>
    <t>Total Aparatos y material eléctrico, de grabación o imagen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</si>
  <si>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</si>
  <si>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</si>
  <si>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</si>
  <si>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</si>
  <si>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</si>
  <si>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</si>
  <si>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</si>
  <si>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</si>
  <si>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</si>
  <si>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</si>
  <si>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</si>
  <si>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</si>
  <si>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</si>
  <si>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Máquinas y aparatos mecánicos con función propia, no expresados ni comprendidos en otra parte de este Capítulo.</t>
  </si>
  <si>
    <t xml:space="preserve"> Motores de émbolo (pistón) alternativo y motores rotativos, de encendido por chispa (motores de explosión).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</si>
  <si>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</si>
  <si>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>Total Reactores nucleares, calderas, máquinas y partes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</si>
  <si>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</si>
  <si>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</si>
  <si>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</si>
  <si>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</si>
  <si>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</si>
  <si>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Ácidos grasos monocarboxílicos industriales; aceites ácidos del refinado; alcoholes grasos industriales. </t>
  </si>
  <si>
    <t xml:space="preserve"> Cementos, morteros, hormigones y preparaciones similares, refractarios, excepto los productos de la partida 38.01.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</si>
  <si>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</si>
  <si>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</si>
  <si>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Colofonias y ácidos resínicos, y sus derivados; esencia y aceites de colofonia; gomas fundidas. </t>
  </si>
  <si>
    <t>Total Productos diversos de las industrias químicas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</si>
  <si>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</si>
  <si>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</si>
  <si>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</si>
  <si>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</si>
  <si>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</si>
  <si>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</si>
  <si>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</si>
  <si>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</si>
  <si>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</si>
  <si>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</si>
  <si>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>Total Papel, cartón y sus manufacturas</t>
  </si>
  <si>
    <t xml:space="preserve"> Desperdicios y desechos, de cobre.</t>
  </si>
  <si>
    <t xml:space="preserve"> Barras y perfiles, de cobre.</t>
  </si>
  <si>
    <t xml:space="preserve"> Cables, trenzas y artículos similares, de cobre, sin aislar para electricidad.</t>
  </si>
  <si>
    <t xml:space="preserve"> Chapas y tiras, de cobre, de espesor superior a 0,15 mm.</t>
  </si>
  <si>
    <t xml:space="preserve"> Accesorios de tubería (por ejemplo: empalmes (racores), codos, manguitos) de cobre.</t>
  </si>
  <si>
    <t xml:space="preserve"> Artículos de uso doméstico, higiene o tocador, y sus partes, de cobre; esponjas, estropajos, guantes y artículos similares para fregar, lustrar o usos análogos, de cobre. </t>
  </si>
  <si>
    <t xml:space="preserve"> Las demás manufacturas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</si>
  <si>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</si>
  <si>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Alambre de cobre.</t>
  </si>
  <si>
    <t xml:space="preserve"> Cobre refinado y aleaciones de cobre, en bruto.</t>
  </si>
  <si>
    <t>Total Cobre y sus manufacturas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</si>
  <si>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</si>
  <si>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</si>
  <si>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</si>
  <si>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</si>
  <si>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</si>
  <si>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</si>
  <si>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</si>
  <si>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</si>
  <si>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</si>
  <si>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</si>
  <si>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</si>
  <si>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</si>
  <si>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</si>
  <si>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</si>
  <si>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</si>
  <si>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</si>
  <si>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</si>
  <si>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</si>
  <si>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</si>
  <si>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</si>
  <si>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</si>
  <si>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</si>
  <si>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</si>
  <si>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 de soja (soya) y sus fracciones, incluso refinado,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</si>
  <si>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</si>
  <si>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</si>
  <si>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</si>
  <si>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</si>
  <si>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>Total Grasas y aceites animales o vegetales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</si>
  <si>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</si>
  <si>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</si>
  <si>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</si>
  <si>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</si>
  <si>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</si>
  <si>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Tubos y perfiles huecos, sin soldadura (sin costura)*, de hierro o acero.</t>
  </si>
  <si>
    <t xml:space="preserve"> Cables, trenzas, eslingas y artículos similares, de hierro o acero, sin aislar para electricidad.</t>
  </si>
  <si>
    <t xml:space="preserve"> Muelles (resortes), ballestas y sus hojas,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</si>
  <si>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</si>
  <si>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</si>
  <si>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>Total Manufactura de fundición, de hierro o acero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</si>
  <si>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</si>
  <si>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</si>
  <si>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</si>
  <si>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</si>
  <si>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Paracaídas, incluidos los dirigibles, planeadores («parapentes») o de aspas giratorias; sus partes y accesorios.</t>
  </si>
  <si>
    <t>Total  Navegación aérea o espacial</t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</si>
  <si>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</si>
  <si>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</si>
  <si>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</si>
  <si>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</si>
  <si>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Panamá</t>
  </si>
  <si>
    <t>Total India</t>
  </si>
  <si>
    <t>Total Venezuela</t>
  </si>
  <si>
    <t>Total Ecuador</t>
  </si>
  <si>
    <t>Total Países Bajos</t>
  </si>
  <si>
    <t>Total Chile</t>
  </si>
  <si>
    <t>Total España</t>
  </si>
  <si>
    <t>Total Aruba</t>
  </si>
  <si>
    <t>Total Brasil</t>
  </si>
  <si>
    <t>Total Perú</t>
  </si>
  <si>
    <t xml:space="preserve">Total Reino Unido </t>
  </si>
  <si>
    <t>Total México</t>
  </si>
  <si>
    <t>Total Suiza</t>
  </si>
  <si>
    <t xml:space="preserve">Total República Dominicana </t>
  </si>
  <si>
    <t>Total Italia</t>
  </si>
  <si>
    <t>Total Turquía</t>
  </si>
  <si>
    <t>Total Canadá</t>
  </si>
  <si>
    <t>Total Israel</t>
  </si>
  <si>
    <t>Bahamas</t>
  </si>
  <si>
    <t>Total Bahamas</t>
  </si>
  <si>
    <t>Total Trinidad y Tobago</t>
  </si>
  <si>
    <r>
      <t>p</t>
    </r>
    <r>
      <rPr>
        <sz val="8.5"/>
        <rFont val="Arial"/>
        <family val="2"/>
      </rPr>
      <t xml:space="preserve"> Cifras provisionales</t>
    </r>
  </si>
  <si>
    <t>Exportaciones, según grupos de productos y capítulos - CUCI Rev.3</t>
  </si>
  <si>
    <t xml:space="preserve">                                  Miles de dólares FOB 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</si>
  <si>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</si>
  <si>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</si>
  <si>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</si>
  <si>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</si>
  <si>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</si>
  <si>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</si>
  <si>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</si>
  <si>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</si>
  <si>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</si>
  <si>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</si>
  <si>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</si>
  <si>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</si>
  <si>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</si>
  <si>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</si>
  <si>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</si>
  <si>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</si>
  <si>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</si>
  <si>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</si>
  <si>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</si>
  <si>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</si>
  <si>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</si>
  <si>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</si>
  <si>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</si>
  <si>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</si>
  <si>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</si>
  <si>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</si>
  <si>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</si>
  <si>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</si>
  <si>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</si>
  <si>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</si>
  <si>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</si>
  <si>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</si>
  <si>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</si>
  <si>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</si>
  <si>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</si>
  <si>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</si>
  <si>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</si>
  <si>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</si>
  <si>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</si>
  <si>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</si>
  <si>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</si>
  <si>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</si>
  <si>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</si>
  <si>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</si>
  <si>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</si>
  <si>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</si>
  <si>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</si>
  <si>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</si>
  <si>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 de destino, según grupo de productos</t>
  </si>
  <si>
    <t>Cuadro 10 - Exportaciones colombianas  por principales países de destino, según grupo de productos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</si>
  <si>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</si>
  <si>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</si>
  <si>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</t>
  </si>
  <si>
    <t>Cuadro 14 - Exportaciones totales, según intensidad tecnológica incorporada CUCI Rev.2</t>
  </si>
  <si>
    <t>Cuadro 15</t>
  </si>
  <si>
    <t>Cuadro 15 - Exportaciones de Colombia</t>
  </si>
  <si>
    <t>Cuadro 16 - Exportaciones, según principales países de destino y principales capítulos del arancel</t>
  </si>
  <si>
    <t>Cuadro 17 - Exportaciones según principales capítulos del arancel y principales partidas arancelarias</t>
  </si>
  <si>
    <t>Cuadro 9</t>
  </si>
  <si>
    <t>Cuadro  10</t>
  </si>
  <si>
    <t>Exportaciones colombianas  por principales países de destino, según grupo de productos</t>
  </si>
  <si>
    <t>Cuadro 12</t>
  </si>
  <si>
    <t>Cuadro 13</t>
  </si>
  <si>
    <t>Cuadro 14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</si>
  <si>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La exclusión se refiere a las exportaciones registradas bajo las partidas arancelarias 2709 a la 2715.</t>
    </r>
  </si>
  <si>
    <t xml:space="preserve"> Bombas para líquidos, incluso con dispositivo medidor incorporado;elevadores de líquidos</t>
  </si>
  <si>
    <r>
      <t xml:space="preserve">Exportaciones totales </t>
    </r>
    <r>
      <rPr>
        <vertAlign val="superscript"/>
        <sz val="9"/>
        <color indexed="63"/>
        <rFont val="Arial"/>
        <family val="2"/>
      </rPr>
      <t>a</t>
    </r>
  </si>
  <si>
    <r>
      <t xml:space="preserve">      Petróleo y sus derivados </t>
    </r>
    <r>
      <rPr>
        <vertAlign val="superscript"/>
        <sz val="9"/>
        <color indexed="63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</si>
  <si>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color indexed="63"/>
        <rFont val="Arial"/>
        <family val="2"/>
      </rPr>
      <t>g</t>
    </r>
  </si>
  <si>
    <t>c</t>
  </si>
  <si>
    <r>
      <t xml:space="preserve">f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</si>
  <si>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d</t>
  </si>
  <si>
    <r>
      <rPr>
        <vertAlign val="superscript"/>
        <sz val="9"/>
        <rFont val="Calibri"/>
        <family val="2"/>
      </rPr>
      <t xml:space="preserve">a </t>
    </r>
    <r>
      <rPr>
        <sz val="9"/>
        <rFont val="Calibri"/>
        <family val="2"/>
      </rPr>
      <t>No incluyen exportaciones con tratamiento especial (exportaciones temporales, reexportaciones sin reintegro, etc).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</si>
  <si>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Información suministrada por ECOPETROL y las empresas privadas exportadores de petróleo.  No incluye exportaciones de  bunkers aéreos y marinos a naves en viajes internacionales.</t>
    </r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</si>
  <si>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Exportaciones no tradicionales sin oro ( incluye desperdicios y desechos de oro) ni esmeraldas.</t>
    </r>
  </si>
  <si>
    <r>
      <rPr>
        <vertAlign val="superscript"/>
        <sz val="9"/>
        <rFont val="Calibri"/>
        <family val="2"/>
      </rPr>
      <t>p</t>
    </r>
    <r>
      <rPr>
        <sz val="9"/>
        <rFont val="Calibri"/>
        <family val="2"/>
      </rPr>
      <t xml:space="preserve"> Cifras provisionales.</t>
    </r>
  </si>
  <si>
    <t>Cuadro 18</t>
  </si>
  <si>
    <t>Exportaciones no tradicionales según clasificación central de producto CPC 2.0 A.C.</t>
  </si>
  <si>
    <t>Productos de la agricultura y horticultura</t>
  </si>
  <si>
    <t>Hortalizas</t>
  </si>
  <si>
    <t>Frutas y nueces</t>
  </si>
  <si>
    <t>Raíces y tubérculos comestibles ricos en almidón o inulina</t>
  </si>
  <si>
    <t>Plantas aromáticas, bebestibles y especias</t>
  </si>
  <si>
    <t>Legumbres secas</t>
  </si>
  <si>
    <t>Plantas utilizadas en la fabricación de azúcar</t>
  </si>
  <si>
    <t>Productos de forraje, fibras, plantas vivas, flores y capullos de flores, tabaco en rama y caucho natural</t>
  </si>
  <si>
    <t>Animales vivos y productos animales (excepto la carne)</t>
  </si>
  <si>
    <t>Productos de la silvicultura y de la explotación forestal</t>
  </si>
  <si>
    <t>Carbón de hulla, lignito y turba</t>
  </si>
  <si>
    <t>Minerales y concentrados de urano y torio</t>
  </si>
  <si>
    <t>Piedra, arena y arcilla</t>
  </si>
  <si>
    <t>Agua natural</t>
  </si>
  <si>
    <t xml:space="preserve"> Carne, pescado, frutas, hortalizas, aceites y grasas</t>
  </si>
  <si>
    <t>Carne y productos de cárnicos</t>
  </si>
  <si>
    <t>212</t>
  </si>
  <si>
    <t>Preparaciones y conservas de pescado, crustáceos, moluscos y demás invertebrados acuáticos</t>
  </si>
  <si>
    <t>213</t>
  </si>
  <si>
    <t>Preparaciones y conservas de hortalizas, legumbres, tubérculos y papas</t>
  </si>
  <si>
    <t>214</t>
  </si>
  <si>
    <t>Preparaciones y conservas de frutas y nueces</t>
  </si>
  <si>
    <t>215</t>
  </si>
  <si>
    <t xml:space="preserve">Aceites y grasas animales y vegetales </t>
  </si>
  <si>
    <t>216</t>
  </si>
  <si>
    <t>Borra de algodón</t>
  </si>
  <si>
    <t>217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</si>
  <si>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</si>
  <si>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Productos lácteos y ovoproductos</t>
  </si>
  <si>
    <t>Productos de molinería, almidones y productos derivados del almidón; otros productos alimenticios</t>
  </si>
  <si>
    <t>261</t>
  </si>
  <si>
    <t>262</t>
  </si>
  <si>
    <t>Fibras textiles discontinuas manufacturadas elaboradas para el hilado</t>
  </si>
  <si>
    <t>263</t>
  </si>
  <si>
    <t>264</t>
  </si>
  <si>
    <t>Hilados textiles e hilos de filamentos manufacturados o fibras discontinuas</t>
  </si>
  <si>
    <t>265</t>
  </si>
  <si>
    <t>266</t>
  </si>
  <si>
    <t>267</t>
  </si>
  <si>
    <t>Tejidos (excepto tejidos especiales) de filamentos manufacturados y fibras discontinuas</t>
  </si>
  <si>
    <t>268</t>
  </si>
  <si>
    <t>Tejido de punto o ganchillo; prendas de vestir</t>
  </si>
  <si>
    <t>Productos de madera, corcho, cestería y espartería</t>
  </si>
  <si>
    <t>Pasta o pulpa, papel y productos de papel; impresos y artículos relacionados</t>
  </si>
  <si>
    <t>321</t>
  </si>
  <si>
    <t>322</t>
  </si>
  <si>
    <t>Libros impresos</t>
  </si>
  <si>
    <t>323</t>
  </si>
  <si>
    <t>324</t>
  </si>
  <si>
    <t>325</t>
  </si>
  <si>
    <t>Mapas impresos; música impresa o en manuscrito; tarjetas postales, tarjetas de felicitación, fotografías y planos</t>
  </si>
  <si>
    <t>326</t>
  </si>
  <si>
    <t>Sellos, chequeras, billetes de banco, títulos de acciones, catálogos y folletos, material para anuncios publicitarios y otros materiales impresos</t>
  </si>
  <si>
    <t>327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</si>
  <si>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</si>
  <si>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328</t>
  </si>
  <si>
    <t>Tipos de imprenta, planchas o cilindros, preparados para las artes gráficas, piedras litográficas impresas u otros elementos de impresión</t>
  </si>
  <si>
    <t>Productos de hornos de coque; productos de refinanción de petróleo y combustible nuclear</t>
  </si>
  <si>
    <t>331</t>
  </si>
  <si>
    <t>Carbón coque y semicoque, carbón de lignito o carbón de hulla; carbón de retorta</t>
  </si>
  <si>
    <t>332</t>
  </si>
  <si>
    <t>Alquitrán de carbón, de carbón lignito, hulla y otras tortas minerale</t>
  </si>
  <si>
    <t>333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</si>
  <si>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</si>
  <si>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334</t>
  </si>
  <si>
    <t>Gas de petróleo y otros hidrocarburos gaseosos, (excepto gas natural)</t>
  </si>
  <si>
    <t>335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</si>
  <si>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</si>
  <si>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336</t>
  </si>
  <si>
    <t>Elementos radiactivos, isótopos y compuestos radiactivos; aleaciones, dispersiones, productos cerámicos y mezclas que contengan estos elementos, isótopos o compuestos radiactivos; residuos radiactivos</t>
  </si>
  <si>
    <t>337</t>
  </si>
  <si>
    <t>341</t>
  </si>
  <si>
    <t>342</t>
  </si>
  <si>
    <t>343</t>
  </si>
  <si>
    <t>Extractos tintóreos y curtientes; taninos y sus derivados; sustancias  colorantes n.c.p.</t>
  </si>
  <si>
    <t>344</t>
  </si>
  <si>
    <t>Productos minerales naturales activados; negro animal; aceite de resina; 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</si>
  <si>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345</t>
  </si>
  <si>
    <t>346</t>
  </si>
  <si>
    <t>347</t>
  </si>
  <si>
    <t>348</t>
  </si>
  <si>
    <t>Caucho sintético y facticio derivado del petróleo, mezclas de estos cauchos con caucho natural y gomas naturales similares, en formas primarias o en planchas, hojas o tiras</t>
  </si>
  <si>
    <t>Otros productos químicos; fibras artificiales (o fibras industriales fabricadas por el hombre)</t>
  </si>
  <si>
    <t>351</t>
  </si>
  <si>
    <t>Pinturas y barnices y productos relacionados; colores para la pintura artística; tintas</t>
  </si>
  <si>
    <t>352</t>
  </si>
  <si>
    <t>353</t>
  </si>
  <si>
    <t>Jabón, preparados para limpieza, perfumes y preparados de tocador</t>
  </si>
  <si>
    <t>354</t>
  </si>
  <si>
    <t>Productos químicos n.c.p.</t>
  </si>
  <si>
    <t>355</t>
  </si>
  <si>
    <t>Fibras textiles manufacturadas</t>
  </si>
  <si>
    <t>361</t>
  </si>
  <si>
    <t>Llantas de caucho y neumaticos (camaras de aire)</t>
  </si>
  <si>
    <t>362</t>
  </si>
  <si>
    <t>363</t>
  </si>
  <si>
    <t>364</t>
  </si>
  <si>
    <t>Productos de empaque y envasado de plástico</t>
  </si>
  <si>
    <t>369</t>
  </si>
  <si>
    <t>Desperdicios; desechos y residuos</t>
  </si>
  <si>
    <t>411</t>
  </si>
  <si>
    <t>Productos básicos de hierro y acero</t>
  </si>
  <si>
    <t>412</t>
  </si>
  <si>
    <t>413</t>
  </si>
  <si>
    <t>414</t>
  </si>
  <si>
    <t>415</t>
  </si>
  <si>
    <t>416</t>
  </si>
  <si>
    <t>Productos metálicos elaborados (excepto maquinaria y equipo)</t>
  </si>
  <si>
    <t>Maquinaria para uso general</t>
  </si>
  <si>
    <t>431</t>
  </si>
  <si>
    <t>432</t>
  </si>
  <si>
    <t>433</t>
  </si>
  <si>
    <t>Cojinetes, engranajes, ruedas de fricción y elementos de transmisión y sus partes y piezas</t>
  </si>
  <si>
    <t>434</t>
  </si>
  <si>
    <t>435</t>
  </si>
  <si>
    <t>439</t>
  </si>
  <si>
    <t>441</t>
  </si>
  <si>
    <t>Maquinaria agropecuaria o silvícola y sus partes y piezas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</si>
  <si>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</si>
  <si>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</si>
  <si>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</si>
  <si>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</si>
  <si>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</si>
  <si>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</si>
  <si>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</si>
  <si>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</si>
  <si>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</si>
  <si>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</si>
  <si>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461</t>
  </si>
  <si>
    <t>462</t>
  </si>
  <si>
    <t>463</t>
  </si>
  <si>
    <t>Hilos y cables aislados; cables de fibra óptica</t>
  </si>
  <si>
    <t>464</t>
  </si>
  <si>
    <t>465</t>
  </si>
  <si>
    <t>469</t>
  </si>
  <si>
    <t>471</t>
  </si>
  <si>
    <t>472</t>
  </si>
  <si>
    <t>Aparatos transmisores de televisión y radio; televisión, video y cámaras digitales; teléfonos</t>
  </si>
  <si>
    <t>473</t>
  </si>
  <si>
    <t>Radioreceptores y receptores de televisión; aparatos para la grabación y reproducción de sonido y video; micrófonos, altavoces,  amplificadores, etc.</t>
  </si>
  <si>
    <t>474</t>
  </si>
  <si>
    <t>475</t>
  </si>
  <si>
    <t>Discos, cintas, dispositivos de almacenamiento en estado sólido no volátiles  y otros medios, no grabados</t>
  </si>
  <si>
    <t>476</t>
  </si>
  <si>
    <t>Grabaciones de audio, video y otros discos, cintas y otros medios físicos</t>
  </si>
  <si>
    <t>479</t>
  </si>
  <si>
    <t>Tarjetas con bandas magnéticas o plaquetas ("chip")</t>
  </si>
  <si>
    <t>481</t>
  </si>
  <si>
    <t>482</t>
  </si>
  <si>
    <t>Instrumentos y aparatos de medición, verificación, análisis, de navegación y para otros fines (excepto instrumentos ópticos); instrumentos de control de procesos industriales, sus partes, piezas y accesorios</t>
  </si>
  <si>
    <t>483</t>
  </si>
  <si>
    <t>484</t>
  </si>
  <si>
    <t>491</t>
  </si>
  <si>
    <t>Vehículos automotores, remolques y semirremolques, y sus partes, piezas y accesorios</t>
  </si>
  <si>
    <t>492</t>
  </si>
  <si>
    <t>493</t>
  </si>
  <si>
    <t>494</t>
  </si>
  <si>
    <t>495</t>
  </si>
  <si>
    <t>496</t>
  </si>
  <si>
    <t>499</t>
  </si>
  <si>
    <t xml:space="preserve">Fuente: DIAN. Cálculos: DANE </t>
  </si>
  <si>
    <t>Cuadro 18 - Exportaciones no tradicionales según clasificación central de producto CPC 2.0 A.C.</t>
  </si>
  <si>
    <t>Cuadro 19</t>
  </si>
  <si>
    <t>Exportaciones según CIIU Rev. 4</t>
  </si>
  <si>
    <t>Sector agricultura, ganadería, caza, silvicultura y pesca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</si>
  <si>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</si>
  <si>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</si>
  <si>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</si>
  <si>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</si>
  <si>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</si>
  <si>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</si>
  <si>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</si>
  <si>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</si>
  <si>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>021</t>
  </si>
  <si>
    <t>Silvicultura y otras actividades forestales</t>
  </si>
  <si>
    <t>022</t>
  </si>
  <si>
    <t xml:space="preserve">Extracción de madera </t>
  </si>
  <si>
    <t>023</t>
  </si>
  <si>
    <t>Recolección de productos forestales diferentes a la madera</t>
  </si>
  <si>
    <t>024</t>
  </si>
  <si>
    <t xml:space="preserve">Servicios de apoyo a la silvicultura </t>
  </si>
  <si>
    <t>Pesca y acuicultura</t>
  </si>
  <si>
    <t>031</t>
  </si>
  <si>
    <t xml:space="preserve">Pesca </t>
  </si>
  <si>
    <t>032</t>
  </si>
  <si>
    <t xml:space="preserve">Acuicultura </t>
  </si>
  <si>
    <t>Extracción de carbón de piedra y lignito</t>
  </si>
  <si>
    <t>051</t>
  </si>
  <si>
    <t>Extracción de hulla (carbón de piedra)</t>
  </si>
  <si>
    <t>052</t>
  </si>
  <si>
    <t>Extracción de carbón lignito</t>
  </si>
  <si>
    <t>Extracción de petróleo crudo y gas natural</t>
  </si>
  <si>
    <t>061</t>
  </si>
  <si>
    <t>Extracción de petróleo crudo</t>
  </si>
  <si>
    <t>062</t>
  </si>
  <si>
    <t>Extracción de gas natural</t>
  </si>
  <si>
    <t>Extracción de minerales metalíferos</t>
  </si>
  <si>
    <t>071</t>
  </si>
  <si>
    <t>Extracción de minerales de hierro</t>
  </si>
  <si>
    <t>072</t>
  </si>
  <si>
    <t>Extracción de minerales metalíferos no ferrosos</t>
  </si>
  <si>
    <t>Extracción de otras minas y canteras</t>
  </si>
  <si>
    <t>081</t>
  </si>
  <si>
    <t>Extracción de piedra, arena, arcillas, cal, yeso, caolín, bentonitas y similares</t>
  </si>
  <si>
    <t>082</t>
  </si>
  <si>
    <t>Extracción de esmeraldas, piedras preciosas y semipreciosas</t>
  </si>
  <si>
    <t>089</t>
  </si>
  <si>
    <t>Extracción de otros minerales no metálicos n.c.p.</t>
  </si>
  <si>
    <t>Sector industrial</t>
  </si>
  <si>
    <t>Elaboración de productos alimenticios</t>
  </si>
  <si>
    <t>101</t>
  </si>
  <si>
    <t xml:space="preserve">Procesamiento y conservación de carne, pescado, crustáceos y moluscos </t>
  </si>
  <si>
    <t>102</t>
  </si>
  <si>
    <t>Procesamiento y conservación de frutas, legumbres, hortalizas y tubérculos</t>
  </si>
  <si>
    <t>103</t>
  </si>
  <si>
    <t>Elaboración de aceites y grasas de origen vegetal y animal</t>
  </si>
  <si>
    <t>104</t>
  </si>
  <si>
    <t>105</t>
  </si>
  <si>
    <t>Elaboración de productos de molinería, almidones y productos derivados del almidón</t>
  </si>
  <si>
    <t>106</t>
  </si>
  <si>
    <t>107</t>
  </si>
  <si>
    <t>Elaboración de azúcar y panela</t>
  </si>
  <si>
    <t>108</t>
  </si>
  <si>
    <t>109</t>
  </si>
  <si>
    <t>Elaboración de alimentos preparados para animales</t>
  </si>
  <si>
    <t>110</t>
  </si>
  <si>
    <t>Elaboración de productos de tabaco</t>
  </si>
  <si>
    <t>120</t>
  </si>
  <si>
    <t>Fabricación de productos textiles</t>
  </si>
  <si>
    <t>131</t>
  </si>
  <si>
    <t>Preparación, hilatura, tejeduría y acabado de productos textiles</t>
  </si>
  <si>
    <t>139</t>
  </si>
  <si>
    <t>Confección de prendas de vestir</t>
  </si>
  <si>
    <t>141</t>
  </si>
  <si>
    <t>Confección de prendas de vestir, excepto prendas de piel</t>
  </si>
  <si>
    <t>142</t>
  </si>
  <si>
    <t>Fabricación de artículos de piel</t>
  </si>
  <si>
    <t>143</t>
  </si>
  <si>
    <t>Fabricación de artículos de punto y ganchillo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</si>
  <si>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</si>
  <si>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151</t>
  </si>
  <si>
    <t>Curtido y recurtido de cueros; fabricación de artículos de viaje, bolsos de mano y artículos similares, y fabricación de artículos de talabartería y guarnicionería, adobo y teñido de pieles</t>
  </si>
  <si>
    <t>152</t>
  </si>
  <si>
    <t>Transformación de la madera y fabricación de productos de madera y de corcho, excepto muebles; fabricación de artículos de cestería y espartería</t>
  </si>
  <si>
    <t>161</t>
  </si>
  <si>
    <t>162</t>
  </si>
  <si>
    <t>Fabricación de hojas de madera para enchapado; fabricación de tableros contrachapados, tableros laminados, tableros de partículas y otros tableros y paneles</t>
  </si>
  <si>
    <t>163</t>
  </si>
  <si>
    <t>Fabricación de partes y piezas de madera, de carpintería y ebanistería para la construcción</t>
  </si>
  <si>
    <t>164</t>
  </si>
  <si>
    <t>Fabricación de recipientes de madera</t>
  </si>
  <si>
    <t>169</t>
  </si>
  <si>
    <t>Fabricación de otros productos de madera; fabricación de artículos de corcho, cestería y espartería</t>
  </si>
  <si>
    <t>170</t>
  </si>
  <si>
    <t xml:space="preserve">Actividades de impresión y de producción de copias a partir de grabaciones originales </t>
  </si>
  <si>
    <t>181</t>
  </si>
  <si>
    <t>Actividades de impresión y actividades de servicios relacionados con la impresión</t>
  </si>
  <si>
    <t>182</t>
  </si>
  <si>
    <t xml:space="preserve">Producción de copias a partir de grabaciones originales </t>
  </si>
  <si>
    <t xml:space="preserve">Coquización, fabricación de productos de la refinación del petróleo y actividad de mezcla de combustibles </t>
  </si>
  <si>
    <t>191</t>
  </si>
  <si>
    <t>192</t>
  </si>
  <si>
    <t>Fabricación de sustancias y productos químicos</t>
  </si>
  <si>
    <t>201</t>
  </si>
  <si>
    <t>Fabricación de sustancias químicas básicas, abonos y compuestos inorgánicos nitrogenados, plásticos y caucho sintético en formas primarias</t>
  </si>
  <si>
    <t>202</t>
  </si>
  <si>
    <t>203</t>
  </si>
  <si>
    <t>Fabricación de productos farmacéuticos, sustancias químicas medicinales y productos botánicos de uso farmacéutico</t>
  </si>
  <si>
    <t>210</t>
  </si>
  <si>
    <t>Fabricación de productos de caucho y de plástico</t>
  </si>
  <si>
    <t>221</t>
  </si>
  <si>
    <t>222</t>
  </si>
  <si>
    <t>Fabricación de otros productos minerales no metálicos</t>
  </si>
  <si>
    <t>231</t>
  </si>
  <si>
    <t>Fabricación de vidrio y productos de vidrio</t>
  </si>
  <si>
    <t>239</t>
  </si>
  <si>
    <t>Fabricación de productos minerales no metálicos n.c.p.</t>
  </si>
  <si>
    <t>Fabricación de productos metalúrgicos básicos</t>
  </si>
  <si>
    <t>241</t>
  </si>
  <si>
    <t>242</t>
  </si>
  <si>
    <t>243</t>
  </si>
  <si>
    <t>251</t>
  </si>
  <si>
    <t>252</t>
  </si>
  <si>
    <t>Fabricación de armas y municiones</t>
  </si>
  <si>
    <t>259</t>
  </si>
  <si>
    <t>Fabricación de otros productos elaborados de metal y actividades de servicios relacionadas con el trabajo de metales</t>
  </si>
  <si>
    <t>Fabricación de productos informáticos, electrónicos y ópticos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</si>
  <si>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</si>
  <si>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</si>
  <si>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</si>
  <si>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</si>
  <si>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</si>
  <si>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</si>
  <si>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</si>
  <si>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</si>
  <si>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aparatos y equipo eléctrico</t>
  </si>
  <si>
    <t>271</t>
  </si>
  <si>
    <t>Fabricación de motores, generadores y transformadores eléctricos y de aparatos de distribución y control de la energía eléctrica</t>
  </si>
  <si>
    <t>272</t>
  </si>
  <si>
    <t>Fabricación de pilas, baterías y acumuladores eléctricos</t>
  </si>
  <si>
    <t>273</t>
  </si>
  <si>
    <t>Fabricación de hilos y cables aislados y sus dispositivos</t>
  </si>
  <si>
    <t>274</t>
  </si>
  <si>
    <t>Fabricación de equipos eléctricos de iluminación</t>
  </si>
  <si>
    <t>275</t>
  </si>
  <si>
    <t>Fabricación de aparatos de uso doméstico</t>
  </si>
  <si>
    <t>279</t>
  </si>
  <si>
    <t>Fabricación de otros tipos de equipo eléctrico n.c.p.</t>
  </si>
  <si>
    <t>Fabricación de maquinaria y equipo n.c.p.</t>
  </si>
  <si>
    <t>281</t>
  </si>
  <si>
    <t>Fabricación de maquinaria y equipo de uso general</t>
  </si>
  <si>
    <t>282</t>
  </si>
  <si>
    <t>Fabricación de maquinaria y equipo de uso especial</t>
  </si>
  <si>
    <t>291</t>
  </si>
  <si>
    <t>292</t>
  </si>
  <si>
    <t xml:space="preserve">Fabricación de carrocerías para vehículos automotores; fabricación de remolques y semirremolques </t>
  </si>
  <si>
    <t>293</t>
  </si>
  <si>
    <t>Fabricación de partes, piezas (autopartes) y accesorios (lujos) para vehículos automotores</t>
  </si>
  <si>
    <t>Fabricación de otros tipos de equipo de transporte</t>
  </si>
  <si>
    <t>301</t>
  </si>
  <si>
    <t>Construcción de barcos y otras embarcaciones</t>
  </si>
  <si>
    <t>302</t>
  </si>
  <si>
    <t>Fabricación de locomotoras y de material rodante para ferrocarriles</t>
  </si>
  <si>
    <t>303</t>
  </si>
  <si>
    <t>Fabricación de aeronaves, naves espaciales y de maquinaria conexa</t>
  </si>
  <si>
    <t>304</t>
  </si>
  <si>
    <t>Fabricación de vehículos militares de combate</t>
  </si>
  <si>
    <t>309</t>
  </si>
  <si>
    <t>Fabricación de otros tipos de equipo de transporte n.c.p.</t>
  </si>
  <si>
    <t>Fabricación de muebles, colchones y somieres</t>
  </si>
  <si>
    <t>311</t>
  </si>
  <si>
    <t xml:space="preserve">Fabricación de muebles </t>
  </si>
  <si>
    <t>312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</si>
  <si>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</si>
  <si>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</si>
  <si>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</si>
  <si>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</si>
  <si>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</si>
  <si>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</si>
  <si>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</si>
  <si>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329</t>
  </si>
  <si>
    <t>Otras industrias manufactureras n.c.p.</t>
  </si>
  <si>
    <t>Instalación, mantenimiento y reparación especializado de maquinaria y equipo</t>
  </si>
  <si>
    <t>Mantenimiento y reparación especializado de productos elaborados en metal y de maquinaria y equipo</t>
  </si>
  <si>
    <t xml:space="preserve">Instalación especializada de maquinaria y equipo industrial </t>
  </si>
  <si>
    <t>Suministros de electricidad, gas, vapor y aire</t>
  </si>
  <si>
    <t xml:space="preserve">Suministro de electricidad, gas, vapor y aire acondicionado </t>
  </si>
  <si>
    <t>Generación, transmisión, distribución y comercialización de energía eléctrica</t>
  </si>
  <si>
    <t>Producción de gas; distribución de combustibles gaseosos por tuberías</t>
  </si>
  <si>
    <t>Suministro de vapor y aire acondicionado</t>
  </si>
  <si>
    <t>Distribución de agua; evacuación y tratamiento de aguas residuales, gestión de desechos y actividades de saneamiento ambiental</t>
  </si>
  <si>
    <t>Evacuación y tratamiento de aguas residuales</t>
  </si>
  <si>
    <t>Recolección, tratamiento y disposición de desechos, recuperación de materiales</t>
  </si>
  <si>
    <t>Comercio al por mayor y al por menor; reparación de vehículos automotores y motocicletas</t>
  </si>
  <si>
    <t>Comercio, mantenimiento y reparación de vehículos automotores y motocicletas, sus partes, piezas y accesorios</t>
  </si>
  <si>
    <t>Comercio al por mayor y en comisión o por contrata, excepto el comercio de vehículos automotores y motocicletas</t>
  </si>
  <si>
    <t>H</t>
  </si>
  <si>
    <t>Transporte y almacenamiento</t>
  </si>
  <si>
    <t>Correo y servicios de mensajería</t>
  </si>
  <si>
    <t>J</t>
  </si>
  <si>
    <t>Información y comunicaciones</t>
  </si>
  <si>
    <t>Actividades cinematográficas, de video y producción de programas de televisión, grabación de sonido y edición de música</t>
  </si>
  <si>
    <t>M</t>
  </si>
  <si>
    <t xml:space="preserve">Actividades profesionales, científicas y técnicas </t>
  </si>
  <si>
    <t>Actividades de arquitectura e ingeniería; ensayos y análisis técnicos</t>
  </si>
  <si>
    <t>Otras actividades profesionales, científicas y técnicas</t>
  </si>
  <si>
    <t>R</t>
  </si>
  <si>
    <t>Actividades artísticas, de entretenimiento y recreación</t>
  </si>
  <si>
    <t>Actividades creativas, artísticas y de entretenimiento</t>
  </si>
  <si>
    <t>Actividades de bibliotecas, archivos, museos y otras actividades culturales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</si>
  <si>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provisional</t>
    </r>
  </si>
  <si>
    <t>Cuadro 19 - Exportaciones según CIIU Rev. 4</t>
  </si>
  <si>
    <t>** No es posible calcular la variación por no existir registro del año base</t>
  </si>
  <si>
    <t>Emiratos Árabes Unidos</t>
  </si>
  <si>
    <t>Singapur</t>
  </si>
  <si>
    <t>Guatemala</t>
  </si>
  <si>
    <t>Corea, República de</t>
  </si>
  <si>
    <t>Rusia</t>
  </si>
  <si>
    <t>Croacia</t>
  </si>
  <si>
    <r>
      <t xml:space="preserve">a </t>
    </r>
    <r>
      <rPr>
        <sz val="9"/>
        <rFont val="Arial"/>
        <family val="2"/>
      </rPr>
      <t xml:space="preserve">Se incluyen en la Unión Europea los 28 países miembros actuales. </t>
    </r>
  </si>
  <si>
    <r>
      <t xml:space="preserve"> 2015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</si>
  <si>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2015</t>
    </r>
    <r>
      <rPr>
        <b/>
        <vertAlign val="superscript"/>
        <sz val="9"/>
        <rFont val="Arial"/>
        <family val="2"/>
      </rPr>
      <t>p</t>
    </r>
  </si>
  <si>
    <r>
      <t xml:space="preserve"> 2015</t>
    </r>
    <r>
      <rPr>
        <b/>
        <vertAlign val="superscript"/>
        <sz val="9"/>
        <rFont val="Arial"/>
        <family val="2"/>
      </rPr>
      <t>p</t>
    </r>
  </si>
  <si>
    <r>
      <t xml:space="preserve"> 2015</t>
    </r>
    <r>
      <rPr>
        <b/>
        <vertAlign val="superscript"/>
        <sz val="8"/>
        <rFont val="Arial"/>
        <family val="2"/>
      </rPr>
      <t>p</t>
    </r>
  </si>
  <si>
    <r>
      <t xml:space="preserve">5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</si>
  <si>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Demas Paises</t>
  </si>
  <si>
    <r>
      <t>2015</t>
    </r>
    <r>
      <rPr>
        <b/>
        <vertAlign val="superscript"/>
        <sz val="9"/>
        <color indexed="63"/>
        <rFont val="Arial"/>
        <family val="2"/>
      </rPr>
      <t>p</t>
    </r>
  </si>
  <si>
    <t xml:space="preserve"> Toneladas métricas</t>
  </si>
  <si>
    <t xml:space="preserve">Toneladas métricas </t>
  </si>
  <si>
    <t>Cuadro 20</t>
  </si>
  <si>
    <t xml:space="preserve">Sección </t>
  </si>
  <si>
    <t>Capítulo / Subgrupo</t>
  </si>
  <si>
    <t>Contribución a la variación del grupo</t>
  </si>
  <si>
    <t>(Millones de dólares FOB)</t>
  </si>
  <si>
    <t>Cuadro 21</t>
  </si>
  <si>
    <t>Variación de las exportaciones de la agrupación: combustibles y productos de las industrias extractivas, según secciones y capítulos CUCI</t>
  </si>
  <si>
    <t>Capítulo</t>
  </si>
  <si>
    <t>Contribución a la variación de la agrupación</t>
  </si>
  <si>
    <t>Cuadro 22</t>
  </si>
  <si>
    <t>Capítulo de la CUCI</t>
  </si>
  <si>
    <t>Descripción del Capítulo</t>
  </si>
  <si>
    <t>Cuadro 23</t>
  </si>
  <si>
    <t>Cuadro 24</t>
  </si>
  <si>
    <t xml:space="preserve">Variación de las exportaciones, según principal país de destino y subgrupo CUCI </t>
  </si>
  <si>
    <t>País destino/Subgrupo CUCI</t>
  </si>
  <si>
    <t>Contribucion al Pais</t>
  </si>
  <si>
    <t>**</t>
  </si>
  <si>
    <r>
      <rPr>
        <vertAlign val="superscript"/>
        <sz val="9"/>
        <rFont val="Arial"/>
        <family val="2"/>
      </rPr>
      <t xml:space="preserve">p: </t>
    </r>
    <r>
      <rPr>
        <sz val="9"/>
        <rFont val="Arial"/>
        <family val="2"/>
      </rPr>
      <t>Cifra preliminar</t>
    </r>
  </si>
  <si>
    <t>Cuadro 25</t>
  </si>
  <si>
    <t>Variación porcentual del valor FOB y barriles exportados de petróleo crudo, según país de destino</t>
  </si>
  <si>
    <t>Millones de barriles exportados</t>
  </si>
  <si>
    <t>Fuente: DANE, DIAN. Cálculos: DANE – COMEX</t>
  </si>
  <si>
    <r>
      <t>p</t>
    </r>
    <r>
      <rPr>
        <sz val="9"/>
        <rFont val="Arial"/>
        <family val="2"/>
      </rPr>
      <t xml:space="preserve"> Cifra preliminar     </t>
    </r>
  </si>
  <si>
    <t xml:space="preserve">** No se puede calcular la variación por no registrarse información en el período base de comparación. </t>
  </si>
  <si>
    <t xml:space="preserve">Nota: el valor registrado en “Demás países” incluye los no precisados.    </t>
  </si>
  <si>
    <t>Cuadro 26</t>
  </si>
  <si>
    <t>Exportaciones destinadas a la Comunidad Andina y Union Europea, según subgrupo CUCI</t>
  </si>
  <si>
    <t>Contribución Pais/Grupo</t>
  </si>
  <si>
    <t>Contribución Grupo/Total</t>
  </si>
  <si>
    <t>*</t>
  </si>
  <si>
    <t>Exportaciones totales declaradas según fecha de embarque</t>
  </si>
  <si>
    <t>Fechas de embarque</t>
  </si>
  <si>
    <t>** No se puede calcular la variación por no registrarse información en el período base.</t>
  </si>
  <si>
    <t>Enero</t>
  </si>
  <si>
    <t>Fecha de publicación: 3 de marzo de 2016</t>
  </si>
  <si>
    <t>Participación 2016</t>
  </si>
  <si>
    <t>Flores y follaje cortados</t>
  </si>
  <si>
    <t>Café sin tostar descafeinado o no; cáscara y cascarilla del café</t>
  </si>
  <si>
    <t>Otras variedades de hulla pulverizadas o no</t>
  </si>
  <si>
    <t>Costa de Marfil</t>
  </si>
  <si>
    <t>Demás países</t>
  </si>
  <si>
    <r>
      <t>2016</t>
    </r>
    <r>
      <rPr>
        <b/>
        <vertAlign val="superscript"/>
        <sz val="9"/>
        <color indexed="63"/>
        <rFont val="Arial"/>
        <family val="2"/>
      </rPr>
      <t>p</t>
    </r>
  </si>
  <si>
    <r>
      <t xml:space="preserve"> 2016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</si>
  <si>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2016</t>
    </r>
    <r>
      <rPr>
        <b/>
        <vertAlign val="superscript"/>
        <sz val="9"/>
        <rFont val="Arial"/>
        <family val="2"/>
      </rPr>
      <t>p</t>
    </r>
  </si>
  <si>
    <r>
      <t xml:space="preserve"> 2016</t>
    </r>
    <r>
      <rPr>
        <b/>
        <vertAlign val="superscript"/>
        <sz val="9"/>
        <rFont val="Arial"/>
        <family val="2"/>
      </rPr>
      <t>p</t>
    </r>
  </si>
  <si>
    <t>Participación (%) 2016</t>
  </si>
  <si>
    <r>
      <t xml:space="preserve"> 2016</t>
    </r>
    <r>
      <rPr>
        <b/>
        <vertAlign val="superscript"/>
        <sz val="9"/>
        <rFont val="Arial"/>
        <family val="2"/>
      </rPr>
      <t xml:space="preserve"> p </t>
    </r>
  </si>
  <si>
    <t>(%) 2016</t>
  </si>
  <si>
    <r>
      <t xml:space="preserve"> 2016</t>
    </r>
    <r>
      <rPr>
        <b/>
        <vertAlign val="superscript"/>
        <sz val="8"/>
        <rFont val="Arial"/>
        <family val="2"/>
      </rPr>
      <t>p</t>
    </r>
  </si>
  <si>
    <t>2016*</t>
  </si>
  <si>
    <t>* Corresponde al mes de enero</t>
  </si>
  <si>
    <t>Participación país 2016</t>
  </si>
  <si>
    <t>Participación Grupo/Total 2016</t>
  </si>
  <si>
    <t>12 meses a enero</t>
  </si>
  <si>
    <t>Enero 2016/2015p</t>
  </si>
  <si>
    <t>Aceites crudos de petróleo o de mineral bituminoso.</t>
  </si>
  <si>
    <t>Hullas térmicas.</t>
  </si>
  <si>
    <t>Los demás cafés sin tostar, sin descafeinar.</t>
  </si>
  <si>
    <t>Oro(incluido el oro platinado), en las demás formas en bruto, para uso no monetario.</t>
  </si>
  <si>
    <t>Fueloils (fuel), excepto desechos de aceites  y que contengan biodiésel</t>
  </si>
  <si>
    <t>Ferroníquel.</t>
  </si>
  <si>
    <t>Bananas o plátanos tipo "cavendish valery" frescos</t>
  </si>
  <si>
    <t>Las demás flores y capullos frescos, cortados para ramos o adornos.</t>
  </si>
  <si>
    <t>Coques y semicoques de hulla, incluso aglomerados.</t>
  </si>
  <si>
    <t>Carburorreactores tipo gasolina,para reactores y turbinas, excepto desechos de aceites y que contengan biodiésel</t>
  </si>
  <si>
    <t>Los demás azúcares de caña o de remolacha y sacarosa químicamente pura, en estado sólido.</t>
  </si>
  <si>
    <t>Rosas frescas, cortadas para ramos o adornos.</t>
  </si>
  <si>
    <t>Polipropileno.</t>
  </si>
  <si>
    <t>Policloruro de vinilo,  sin mezclar con otras sustancias, obtenido por polimerizacion en suspension.</t>
  </si>
  <si>
    <t>Los demás medicamentos para uso humano.</t>
  </si>
  <si>
    <t>Desperdicios y desechos, de cobre, con contenido en peso igual o superior a 94% de cobre.</t>
  </si>
  <si>
    <t>Las demás formas de oro semilabradas, para uso no monetario.</t>
  </si>
  <si>
    <t>Los demás claveles frescos, cortados para ramos o adornos.</t>
  </si>
  <si>
    <t>Café soluble liofilizado, con granulometría de 2.0 - 3.00 mm.</t>
  </si>
  <si>
    <t>Energia eléctrica.</t>
  </si>
  <si>
    <t>Pompones frescos, cortados para ramos o adornos.</t>
  </si>
  <si>
    <t>Copolímeros de propileno.</t>
  </si>
  <si>
    <t>Las demás hullas bituminosas.</t>
  </si>
  <si>
    <t>Los demás extractos, esencias y concentrados de café.</t>
  </si>
  <si>
    <t>Acumuladores eléctricos de plomo del tipo de los utilizados para el arranque de los motores de explosión.</t>
  </si>
  <si>
    <t>Bombones, caramelos, confites y pastillas.</t>
  </si>
  <si>
    <t>Gas natural de petróleo en estado gaseoso.</t>
  </si>
  <si>
    <t>Pañales para bebes, de pasta de papel, papel, guata de celulosa o napa de fibras de celulosa.</t>
  </si>
  <si>
    <t>Cueros y pieles, curtidos, de bovino (incluido el búfalo) o de equino, en estado húmedo (incluido el "wet blue") con plena flor sin dividir y divididos con la flor.</t>
  </si>
  <si>
    <t>Los demás azúcares de caña en bruto, sin adición de aromatizante ni colororante en estado sòlido.</t>
  </si>
  <si>
    <t>Alstroemerias frescas, cortadas para ramos o adornos.</t>
  </si>
  <si>
    <t>Perfumes y aguas de tocador.</t>
  </si>
  <si>
    <t>Abonos minerales o químicos con los tres elementos fertilizantes: nitrógeno, fósforo y potasio.</t>
  </si>
  <si>
    <t>Las demás placas, láminas, hojas y tiras, de plástico no celular y sin refuerzo, estratificación ni soporte o combinación similar con otras materias, de polipropileno.</t>
  </si>
  <si>
    <t>Claveles miniatura frescos, cortados para ramos o adornos.</t>
  </si>
  <si>
    <t>Vacunas antiaftosas.</t>
  </si>
  <si>
    <t>Los demás poliestirenos.</t>
  </si>
  <si>
    <t>Los demás fungicidas.</t>
  </si>
  <si>
    <t>Los demás bovinos domésticos vivos, machos.</t>
  </si>
  <si>
    <t>Las demás preparaciones de belleza, de maquillaje y para el cuidado de la piel, excepto los medicamentos, incluidas las preparaciones antisolares y bronceadoras.</t>
  </si>
  <si>
    <t>Los demás aceites de palma y sus fracciones, incluso refinados, pero sin modificar químicamente.</t>
  </si>
  <si>
    <t>Policloruro de vinilo, sin mezclar con otras sustancias, obtenido por polimerizacion en emulsion.</t>
  </si>
  <si>
    <t>Platino en bruto o en polvo.</t>
  </si>
  <si>
    <t>Desperdicios y desechos, de aluminio.</t>
  </si>
  <si>
    <t>Pantalones largos, pantalones con peto, pantalones cortos (calzones) y shorts, de tejidos llamados «mezclilla o denim», para hombres o niños.</t>
  </si>
  <si>
    <t>Las demás preparaciones capilares.</t>
  </si>
  <si>
    <t>Los demás recipientes (bombonas (damajuanas), botellas, frascos y artículos similares), de diferente capacidad.</t>
  </si>
  <si>
    <t>Puertas, ventanas y sus marcos, bastidores y umbrales, de aluminio.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</si>
  <si>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</si>
  <si>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Compresas y tampones higienicos, de pasta de papel,papel,guata de celulosa o napa de fibras de celulosa.</t>
  </si>
  <si>
    <t>Los demás fungicidas, presentados en formas o en envases para la venta al por menor o en artículos.</t>
  </si>
  <si>
    <t>Los demás cueros preparados después del curtido o secado y cueros y pieles apergaminados, incluidas las hojas, de  bovino (incluido el búfalo) o equino, depilados, incluso divididos, excepto los de la partida 41.14.</t>
  </si>
  <si>
    <t>Papel kraft crudo, para sacos (bolsas).</t>
  </si>
  <si>
    <t>Atunes de aleta amarilla (rabiles) (thunnus albacares), congelados, excepto hígados, huevas y lechas.</t>
  </si>
  <si>
    <t>Los demás crisantemos, frescos, cortados para ramos o adornos.</t>
  </si>
  <si>
    <t>Pantalones largos, pantalones con peto, pantalones cortos (calzones) y "shorts" de algodón, para mujeres o niñas, excepto los de punto.</t>
  </si>
  <si>
    <t>Los demás medicamentos para uso humano, que contengan vitaminas u otros productos de la partida 29.36, acondicionados para la venta al por menor.</t>
  </si>
  <si>
    <t>Preparaciones y conservas de atunes, enteros o en trozos, excepto picados.</t>
  </si>
  <si>
    <t>Esmeraldas trabajadas de otro modo, clasificadas, sin ensartar, montar ni engarzar.</t>
  </si>
  <si>
    <t>Las demás placas, hojas, películas, bandas y láminas de polímeros de cloruro de vinilo.</t>
  </si>
  <si>
    <t>Los demás Poli (tereftalato de etileno).</t>
  </si>
  <si>
    <t>Los demás medicamentos que contengan otros antibióticos, para uso humano.</t>
  </si>
  <si>
    <t>Los demás tapones, tapas, cápsulas y demás dispositivos de cierre, de plástico.</t>
  </si>
  <si>
    <t>Plátanos "plantains", frescos.</t>
  </si>
  <si>
    <t>Los demás polímeros de estireno, en formas primarias.</t>
  </si>
  <si>
    <t>Fregaderos (piletas de lavar), lavabos, pedestales de lavabo, bañeras, bides, inodoros, cisternas (depósitos de agua) para inodoros, urinarios y aparatos fijos similares, de porcelana, para usos sanitarios.</t>
  </si>
  <si>
    <t>Los demás tubos de entubacion ("casing") o de producción ("tubing") del tipo de los utilizados para la extracción de petróleo o gas.</t>
  </si>
  <si>
    <t>Galletas saladas o aromatizadas incluso con adición de cacao.</t>
  </si>
  <si>
    <t>Gelatinas y sus derivados (aunque se presenten en hojas cuadradas o rectangualres, incluso trabajadas en la superficie o coloreadas) 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</si>
  <si>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</si>
  <si>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Atunes listados o bonitos de vientre rayado, congelados, excepto hígados, huevas y lechas.</t>
  </si>
  <si>
    <t>Los demás insecticidas, presentados en formas o en envases para la venta al por menor o en, artículos.</t>
  </si>
  <si>
    <t>Los demás carbonos (negros de humo y otras formas de carbono no expresados ni comprendidas en otra parte).</t>
  </si>
  <si>
    <t>Uchuvas (uvillas) (physalis peruviana) frescas.</t>
  </si>
  <si>
    <t>Filetes  de Tilapia (Oreochromis spp.), frescos o refrigerados.</t>
  </si>
  <si>
    <t>Los demás tubos de entubación («casing») o de producción («tubing»), de los tipos utilizados para la extracción de petróleo o gas.</t>
  </si>
  <si>
    <t>Transformadores de dieléctrico líquido, de potencia superior a 10.000 kva.</t>
  </si>
  <si>
    <t>Preparaciones  tensoactivas, para lavar (incluidas las preparaciones auxiliares de lavado)  y  preparaciones  de limpieza acondicionadas para la venta al por menor.</t>
  </si>
  <si>
    <t>Los demás libros, folletos e impresos similares.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</si>
  <si>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</si>
  <si>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Los demás productos químicos y preparaciones de la industria química o de las industrias conexas (incluidas las mezclas de productos naturales), no expresados ni comprendidos en otras partidas; produc. residuales de las industrias químicas o de las indus</t>
  </si>
  <si>
    <t>Los demás aegentes de superficie orgánicos, anionicos, incluso acondicionados para la venta al por menor.</t>
  </si>
  <si>
    <t>Los demás desperdicios y desechos, de cobre.</t>
  </si>
  <si>
    <t>Ropa de  tocador o de cocina, de tejido con bucles, de tipo para toalla, de algodón.</t>
  </si>
  <si>
    <t>Galletas dulces (con adición de edulcorante).</t>
  </si>
  <si>
    <t>Neumáticos (llantas neumáticas) nuevos de caucho radiales, de los tipos utilizados en autobuses o camiones.</t>
  </si>
  <si>
    <t>Los demás vehículos automóviles, con motor de émbolo o pistón, de encendido por compresión (diesel o semidiesel), para el transporte de 10 o mas  personas incluido el conductor.</t>
  </si>
  <si>
    <t>Las demás placas, hojas, películas, bandas y láminas de plástico no celular, de polímeros de etileno.</t>
  </si>
  <si>
    <t xml:space="preserve">Demás productos </t>
  </si>
  <si>
    <t>Cartagena</t>
  </si>
  <si>
    <t>Buenaventura</t>
  </si>
  <si>
    <t>Riohacha</t>
  </si>
  <si>
    <t>Bogotá</t>
  </si>
  <si>
    <t>Santa Marta</t>
  </si>
  <si>
    <t>Medellín</t>
  </si>
  <si>
    <t>Barranquilla</t>
  </si>
  <si>
    <t>Ipiales</t>
  </si>
  <si>
    <t>Urabá</t>
  </si>
  <si>
    <t>Tumaco</t>
  </si>
  <si>
    <t>Cali</t>
  </si>
  <si>
    <t>Cúcuta</t>
  </si>
  <si>
    <t>Maicao</t>
  </si>
  <si>
    <t>Pereira</t>
  </si>
  <si>
    <t>Bucaramanga</t>
  </si>
  <si>
    <t>San Andrés</t>
  </si>
  <si>
    <t>Manizales</t>
  </si>
  <si>
    <t>Puerto Asís</t>
  </si>
  <si>
    <t>Antioquia</t>
  </si>
  <si>
    <t>La Guajira</t>
  </si>
  <si>
    <t>Bogotá, D.C.</t>
  </si>
  <si>
    <t>Bolívar</t>
  </si>
  <si>
    <t>Cundinamarca</t>
  </si>
  <si>
    <t>Valle del Cauca</t>
  </si>
  <si>
    <t>Cesar</t>
  </si>
  <si>
    <t>Atlántico</t>
  </si>
  <si>
    <t>Caldas</t>
  </si>
  <si>
    <t>Risaralda</t>
  </si>
  <si>
    <t>Córdoba</t>
  </si>
  <si>
    <t>Huila</t>
  </si>
  <si>
    <t>Cauca</t>
  </si>
  <si>
    <t>Quindío</t>
  </si>
  <si>
    <t>Magdalena</t>
  </si>
  <si>
    <t>Santander</t>
  </si>
  <si>
    <t>Boyacá</t>
  </si>
  <si>
    <t>Tolima</t>
  </si>
  <si>
    <t>Norte de Santander</t>
  </si>
  <si>
    <t>Nariño</t>
  </si>
  <si>
    <t>Sucre</t>
  </si>
  <si>
    <t>Vaupés</t>
  </si>
  <si>
    <t>Chocó</t>
  </si>
  <si>
    <t>Meta</t>
  </si>
  <si>
    <t>Arauca</t>
  </si>
  <si>
    <t>Caquetá</t>
  </si>
  <si>
    <t>2011 - 2016</t>
  </si>
  <si>
    <t>01 a 09</t>
  </si>
  <si>
    <t>Productos alimenticios</t>
  </si>
  <si>
    <t>0711</t>
  </si>
  <si>
    <t>0573</t>
  </si>
  <si>
    <t>Bananas (incluso plátanos) frescas o secas</t>
  </si>
  <si>
    <t>0612</t>
  </si>
  <si>
    <t>Otros azúcares de caña o de remolacha y sacarosa pura en estado sólido</t>
  </si>
  <si>
    <t>0713</t>
  </si>
  <si>
    <t>Extractos esencias y concentrados de café y preparados a base de dichos productos o a base de café; sucedáneosdelcafé y sus extractos esencias y concentrados</t>
  </si>
  <si>
    <t>0371</t>
  </si>
  <si>
    <t>Pescado preparado o en conserva n.e.p.; caviar y sucedáneos preparados a base de huevos de pescado</t>
  </si>
  <si>
    <t>0579</t>
  </si>
  <si>
    <t>Frutas frescas o secas n.e.p.</t>
  </si>
  <si>
    <t>0739</t>
  </si>
  <si>
    <t>Preparados alimenticios que contengan cacao n.e.p.</t>
  </si>
  <si>
    <t>0622</t>
  </si>
  <si>
    <t>Artículos de confitería preparados con azúcar (incluso chocolate blanco) que no contengan cacao</t>
  </si>
  <si>
    <t>Demás productos alimenticios</t>
  </si>
  <si>
    <t>Materiales crudos no comestibles, excepto los combustibles</t>
  </si>
  <si>
    <t xml:space="preserve">Demás </t>
  </si>
  <si>
    <t>Aceites, grasas y ceras de origen animal y vegetal</t>
  </si>
  <si>
    <t>4222</t>
  </si>
  <si>
    <t>Aceite de palma y sus fracciones</t>
  </si>
  <si>
    <t>4212</t>
  </si>
  <si>
    <t>Aceite de semilla de algodón y sus fracciones</t>
  </si>
  <si>
    <t>Corriente electrica</t>
  </si>
  <si>
    <t xml:space="preserve">Productos químicos </t>
  </si>
  <si>
    <t>Materias y productos químicos</t>
  </si>
  <si>
    <t>53</t>
  </si>
  <si>
    <t xml:space="preserve">Artículos manufacturados, clasificados principalmente según el material </t>
  </si>
  <si>
    <t>67155</t>
  </si>
  <si>
    <t>Ferroníquel</t>
  </si>
  <si>
    <t>Demás de hierro y acero (Capítulo 67)</t>
  </si>
  <si>
    <t>Manufacturas de metales</t>
  </si>
  <si>
    <t>Cuero y manufacturas de cuero, y pieles finas curtidas</t>
  </si>
  <si>
    <t>Hilados, tejidos, articulos confeccionados de fibras textiles, y productos conexos</t>
  </si>
  <si>
    <t>Manufacturas de caucho</t>
  </si>
  <si>
    <t>Manufacturas de minerales no metálicos</t>
  </si>
  <si>
    <t>Maquinaria, aparatos y artefactos eléctricos, y sus partes y piezas eléctricas (incluso las contrapartes no eléctricas, del equipo eléctrico de uso doméstico)</t>
  </si>
  <si>
    <t>Maquinaria y equipo industrial en general, y partes y piezas de máquinas.</t>
  </si>
  <si>
    <t>Artículos manufacturados diversos.</t>
  </si>
  <si>
    <t>Instrumentos y aparatos profesionales, científicos y de control.</t>
  </si>
  <si>
    <t>Edificios prefabricados; artefactos y accesorios sanitarios y para sistemas de conducción de aguas, calefacción y alumbrado,</t>
  </si>
  <si>
    <t>Aparatos, equipos y materiales fotográficos y artículos de óptica, relojes</t>
  </si>
  <si>
    <t>Santa Lucia</t>
  </si>
  <si>
    <t>Jamaica</t>
  </si>
  <si>
    <t>Total Exportaciones</t>
  </si>
  <si>
    <t>Energía eléctrica</t>
  </si>
  <si>
    <t>Hidrocarburos cíclicos</t>
  </si>
  <si>
    <t xml:space="preserve">Union Europea </t>
  </si>
  <si>
    <t>Demas</t>
  </si>
  <si>
    <t>Meses anteriores</t>
  </si>
  <si>
    <r>
      <rPr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Equivalen a 846,6 miles de sacos de 60 kg netos.</t>
    </r>
  </si>
  <si>
    <r>
      <rPr>
        <vertAlign val="superscript"/>
        <sz val="9"/>
        <rFont val="Calibri"/>
        <family val="2"/>
      </rPr>
      <t>d</t>
    </r>
    <r>
      <rPr>
        <sz val="9"/>
        <rFont val="Calibri"/>
        <family val="2"/>
      </rPr>
      <t xml:space="preserve"> Equivalen a 1,076,8 miles de sacos de 60 kg netos.</t>
    </r>
  </si>
  <si>
    <t>Enero de 2016</t>
  </si>
  <si>
    <t xml:space="preserve">Petróleo crudo </t>
  </si>
  <si>
    <t>Combustibles para calderas (fuel oils)</t>
  </si>
  <si>
    <t>Café sin tostar descafeinado o no</t>
  </si>
  <si>
    <t xml:space="preserve">Combustibles para calderas (fuel oils) </t>
  </si>
  <si>
    <t>Coque semicoque de carbón</t>
  </si>
  <si>
    <t xml:space="preserve">Pan pasteles tortas bizcochos y otros productos de panadería </t>
  </si>
  <si>
    <t xml:space="preserve">Otros azúcares de caña o de remolacha </t>
  </si>
  <si>
    <t xml:space="preserve">Fungicidas presentados en formas o envases </t>
  </si>
  <si>
    <t xml:space="preserve">Otras variedades de hulla pulverizadas </t>
  </si>
  <si>
    <t>Petróleo crudo</t>
  </si>
  <si>
    <t>2927</t>
  </si>
  <si>
    <t>4311</t>
  </si>
  <si>
    <t xml:space="preserve">Grasas y aceites y sus fracciones de origen animal o vegetal </t>
  </si>
  <si>
    <t xml:space="preserve">Polímeros de propileno </t>
  </si>
  <si>
    <t xml:space="preserve">Papel y cartón kraft sin revestir </t>
  </si>
  <si>
    <t>Papeles y cartones sin revestir del tipo utilizado para escribir imprimir</t>
  </si>
  <si>
    <t xml:space="preserve">Artículos de confitería preparados con azúcar </t>
  </si>
  <si>
    <t xml:space="preserve">Cuadros paneles distribución de electricidad </t>
  </si>
  <si>
    <t>Cuadro 3</t>
  </si>
  <si>
    <t>Cuadro 22 - Variación de las exportaciones de la agrupación: combustibles y productos de las industrias extractivas, según secciones y capítulos CUCI</t>
  </si>
  <si>
    <t xml:space="preserve">Cuadro 25 - Variación de las exportaciones, según principal país de destino y subgrupo CUCI </t>
  </si>
  <si>
    <t>Cuadro 26 - Variación porcentual del valor FOB y barriles exportados de petróleo crudo, según país de destino</t>
  </si>
  <si>
    <t>Cuadro 29 - Exportaciones destinadas a la Comunidad Andina y Union Europea, según subgrupo CUCI</t>
  </si>
  <si>
    <t>Cuadro 30 - Exportaciones totales declaradas según fecha de embarque</t>
  </si>
  <si>
    <t>Valor FOB (Miles de dolares)/Toneladas</t>
  </si>
  <si>
    <t>(Toneladas métricas)</t>
  </si>
  <si>
    <t xml:space="preserve">Grasas y aceites y sus fracciones de origen animal o vegetal cocidos oxidados deshidratados sulfurados insufladosopolimerizados </t>
  </si>
  <si>
    <t>(Tonelas métricas)</t>
  </si>
  <si>
    <t>Países</t>
  </si>
  <si>
    <t>Valor FOB 2015</t>
  </si>
  <si>
    <t>Valor FOB 2016</t>
  </si>
  <si>
    <t>Jordania</t>
  </si>
  <si>
    <t>Cuadro 27</t>
  </si>
  <si>
    <t>Cuadro 28</t>
  </si>
  <si>
    <t>Cuadro 29</t>
  </si>
  <si>
    <t>Cuadro 30</t>
  </si>
  <si>
    <t>* Variación superior al 1000%</t>
  </si>
  <si>
    <t>Variación del valor de las exportaciones de la agrupación de productos agropecuarios, alimentos y bebidas, según secciones y subgrupos CUCI</t>
  </si>
  <si>
    <t>Variación de las toneladas métricas exportadas de la agrupación de productos agropecuarios, alimentos y bebidas, según secciones y subgrupos CUCI</t>
  </si>
  <si>
    <t>Variación del valor de las exportaciones de la agrupación de manufacturas, según secciones y capítulos CUCI</t>
  </si>
  <si>
    <t>Variación de las toneladas métricas exportadas de la agrupación de manufacturas, según secciones y capítulos CUCI</t>
  </si>
  <si>
    <t>Variación de las exportaciones de la agrupación de productos agropecuarios, alimentos y bebidas, según principales países de destino</t>
  </si>
  <si>
    <t>Variación de las exportaciones de la agrupación de manufacturas, según principales países de destino</t>
  </si>
  <si>
    <t>Cuadro 20 - Variación del valor de las exportaciones de la agrupación de productos agropecuarios, alimentos y bebidas, según secciones y subgrupos CUCI</t>
  </si>
  <si>
    <t>Cuadro 21 - Variación de las toneladas métricas exportadas de la agrupación de productos agropecuarios, alimentos y bebidas, según secciones y subgrupos CUCI</t>
  </si>
  <si>
    <t>Cuadro 23 - Variación del valor de las exportaciones de la agrupación de manufacturas, según secciones y capítulos CUCI</t>
  </si>
  <si>
    <t>Cuadro 24 - Variación de las toneladas métricas exportadas de la agrupación de manufacturas, según secciones y capítulos CUCI</t>
  </si>
  <si>
    <t>Cuadro 27 - Variación de las exportaciones de la agrupación de productos agropecuarios, alimentos y bebidas, según principales países de destino</t>
  </si>
  <si>
    <t>Cuadro 28 - Variación de las exportaciones de la agrupación de manufacturas, según principales países de destino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</si>
</sst>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0.0000000"/>
    <numFmt numFmtId="171" formatCode="_-* #,##0.0\ _P_t_s_-;\-* #,##0.0\ _P_t_s_-;_-* &quot;-&quot;??\ _P_t_s_-;_-@_-"/>
    <numFmt numFmtId="172" formatCode="#,##0.00000"/>
    <numFmt numFmtId="173" formatCode="0_)"/>
    <numFmt numFmtId="174" formatCode="#\ ###\ ###"/>
    <numFmt numFmtId="175" formatCode="#,##0.000000"/>
    <numFmt numFmtId="176" formatCode="_-* #,##0\ _P_t_s_-;\-* #,##0\ _P_t_s_-;_-* &quot;-&quot;??\ _P_t_s_-;_-@_-"/>
    <numFmt numFmtId="177" formatCode="#,##0.0_);\(#,##0.0\)"/>
    <numFmt numFmtId="178" formatCode="#,##0.0;\-#,##0.0"/>
    <numFmt numFmtId="179" formatCode="_ * #,##0_ ;_ * \-#,##0_ ;_ * &quot;-&quot;??_ ;_ @_ "/>
    <numFmt numFmtId="180" formatCode="_ * #,##0.0_ ;_ * \-#,##0.0_ ;_ * &quot;-&quot;??_ ;_ @_ "/>
    <numFmt numFmtId="181" formatCode="#,##0.0000000"/>
    <numFmt numFmtId="182" formatCode="0.0_)"/>
    <numFmt numFmtId="183" formatCode="_(* #,##0_);_(* \(#,##0\);_(* &quot;-&quot;??_);_(@_)"/>
    <numFmt numFmtId="184" formatCode="#.0\ ###\ ###"/>
    <numFmt numFmtId="185" formatCode="#.#"/>
    <numFmt numFmtId="186" formatCode="#,##0.00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(* #,##0.0_);_(* \(#,##0.0\);_(* &quot;-&quot;??_);_(@_)"/>
    <numFmt numFmtId="193" formatCode="_(* #,##0.0_);_(* \(#,##0.0\);_(* &quot;-&quot;?_);_(@_)"/>
    <numFmt numFmtId="194" formatCode="_-* #,##0.0\ _€_-;\-* #,##0.0\ _€_-;_-* &quot;-&quot;??\ _€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vertAlign val="superscript"/>
      <sz val="9"/>
      <color indexed="63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sz val="11"/>
      <name val="Calibri"/>
      <family val="2"/>
    </font>
    <font>
      <b/>
      <vertAlign val="superscript"/>
      <sz val="9"/>
      <color indexed="63"/>
      <name val="Arial"/>
      <family val="2"/>
    </font>
    <font>
      <b/>
      <sz val="11"/>
      <name val="MS Sans Serif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10"/>
      <name val="Arial"/>
      <family val="2"/>
    </font>
    <font>
      <sz val="9"/>
      <color indexed="63"/>
      <name val="Arial"/>
      <family val="2"/>
    </font>
    <font>
      <vertAlign val="superscript"/>
      <sz val="10"/>
      <name val="Calibri"/>
      <family val="2"/>
    </font>
    <font>
      <b/>
      <sz val="12"/>
      <color indexed="12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u val="single"/>
      <sz val="11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12"/>
      <name val="Arial"/>
      <family val="2"/>
    </font>
    <font>
      <i/>
      <sz val="11"/>
      <name val="Calibri"/>
      <family val="2"/>
    </font>
    <font>
      <i/>
      <sz val="11"/>
      <color indexed="63"/>
      <name val="Calibri"/>
      <family val="2"/>
    </font>
    <font>
      <i/>
      <sz val="9"/>
      <color indexed="12"/>
      <name val="Arial"/>
      <family val="2"/>
    </font>
    <font>
      <b/>
      <sz val="10"/>
      <name val="Calibri"/>
      <family val="2"/>
    </font>
    <font>
      <b/>
      <sz val="14"/>
      <color indexed="63"/>
      <name val="Calibri"/>
      <family val="2"/>
    </font>
    <font>
      <b/>
      <i/>
      <sz val="10"/>
      <name val="Calibri"/>
      <family val="2"/>
    </font>
    <font>
      <sz val="14"/>
      <color indexed="12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Calibri"/>
      <family val="2"/>
    </font>
    <font>
      <u val="single"/>
      <sz val="11"/>
      <color rgb="FF0000FF"/>
      <name val="Arial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8"/>
      <color rgb="FF0000FF"/>
      <name val="Arial"/>
      <family val="2"/>
    </font>
    <font>
      <i/>
      <sz val="11"/>
      <color theme="1" tint="0.04998999834060669"/>
      <name val="Calibri"/>
      <family val="2"/>
    </font>
    <font>
      <i/>
      <sz val="9"/>
      <color rgb="FF0000FF"/>
      <name val="Arial"/>
      <family val="2"/>
    </font>
    <font>
      <b/>
      <sz val="14"/>
      <color theme="1"/>
      <name val="Calibri"/>
      <family val="2"/>
    </font>
    <font>
      <sz val="14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1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" fillId="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16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2" borderId="1" applyNumberFormat="0" applyAlignment="0" applyProtection="0"/>
    <xf numFmtId="0" fontId="108" fillId="33" borderId="1" applyNumberFormat="0" applyAlignment="0" applyProtection="0"/>
    <xf numFmtId="0" fontId="109" fillId="34" borderId="2" applyNumberFormat="0" applyAlignment="0" applyProtection="0"/>
    <xf numFmtId="0" fontId="110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26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12" fillId="11" borderId="1" applyNumberFormat="0" applyAlignment="0" applyProtection="0"/>
    <xf numFmtId="0" fontId="112" fillId="4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3" fillId="43" borderId="0" applyNumberFormat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4" fillId="4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0" fillId="0" borderId="0">
      <alignment/>
      <protection/>
    </xf>
    <xf numFmtId="0" fontId="1" fillId="45" borderId="4" applyNumberFormat="0" applyFont="0" applyAlignment="0" applyProtection="0"/>
    <xf numFmtId="0" fontId="105" fillId="45" borderId="4" applyNumberFormat="0" applyFont="0" applyAlignment="0" applyProtection="0"/>
    <xf numFmtId="0" fontId="105" fillId="45" borderId="4" applyNumberFormat="0" applyFont="0" applyAlignment="0" applyProtection="0"/>
    <xf numFmtId="9" fontId="1" fillId="0" borderId="0" applyFont="0" applyFill="0" applyBorder="0" applyAlignment="0" applyProtection="0"/>
    <xf numFmtId="0" fontId="115" fillId="32" borderId="5" applyNumberFormat="0" applyAlignment="0" applyProtection="0"/>
    <xf numFmtId="0" fontId="115" fillId="33" borderId="5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18" fillId="0" borderId="7" applyNumberFormat="0" applyFill="0" applyAlignment="0" applyProtection="0"/>
    <xf numFmtId="0" fontId="79" fillId="0" borderId="8" applyNumberFormat="0" applyFill="0" applyAlignment="0" applyProtection="0"/>
    <xf numFmtId="0" fontId="119" fillId="0" borderId="8" applyNumberFormat="0" applyFill="0" applyAlignment="0" applyProtection="0"/>
    <xf numFmtId="0" fontId="68" fillId="0" borderId="9" applyNumberFormat="0" applyFill="0" applyAlignment="0" applyProtection="0"/>
    <xf numFmtId="0" fontId="111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121" fillId="0" borderId="12" applyNumberFormat="0" applyFill="0" applyAlignment="0" applyProtection="0"/>
  </cellStyleXfs>
  <cellXfs count="1394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5" fillId="46" borderId="0" xfId="0" applyFont="1" applyFill="1" applyBorder="1" applyAlignment="1">
      <alignment/>
    </xf>
    <xf numFmtId="4" fontId="6" fillId="46" borderId="0" xfId="0" applyNumberFormat="1" applyFont="1" applyFill="1" applyBorder="1" applyAlignment="1">
      <alignment horizontal="justify"/>
    </xf>
    <xf numFmtId="4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/>
      <protection/>
    </xf>
    <xf numFmtId="4" fontId="5" fillId="46" borderId="0" xfId="0" applyNumberFormat="1" applyFont="1" applyFill="1" applyBorder="1" applyAlignment="1" applyProtection="1">
      <alignment horizontal="center"/>
      <protection/>
    </xf>
    <xf numFmtId="3" fontId="5" fillId="46" borderId="0" xfId="0" applyNumberFormat="1" applyFont="1" applyFill="1" applyBorder="1" applyAlignment="1" applyProtection="1">
      <alignment horizontal="right"/>
      <protection/>
    </xf>
    <xf numFmtId="166" fontId="5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66" fontId="8" fillId="46" borderId="0" xfId="0" applyNumberFormat="1" applyFont="1" applyFill="1" applyBorder="1" applyAlignment="1">
      <alignment horizontal="right"/>
    </xf>
    <xf numFmtId="167" fontId="8" fillId="46" borderId="0" xfId="0" applyNumberFormat="1" applyFont="1" applyFill="1" applyBorder="1" applyAlignment="1" applyProtection="1">
      <alignment horizontal="right"/>
      <protection/>
    </xf>
    <xf numFmtId="166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66" fontId="0" fillId="46" borderId="0" xfId="0" applyNumberFormat="1" applyFont="1" applyFill="1" applyAlignment="1">
      <alignment/>
    </xf>
    <xf numFmtId="1" fontId="8" fillId="46" borderId="0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right"/>
    </xf>
    <xf numFmtId="167" fontId="0" fillId="46" borderId="0" xfId="0" applyNumberFormat="1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0" fontId="2" fillId="46" borderId="0" xfId="0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8" fillId="46" borderId="0" xfId="0" applyFont="1" applyFill="1" applyBorder="1" applyAlignment="1">
      <alignment/>
    </xf>
    <xf numFmtId="0" fontId="8" fillId="46" borderId="0" xfId="0" applyFont="1" applyFill="1" applyBorder="1" applyAlignment="1">
      <alignment horizontal="center"/>
    </xf>
    <xf numFmtId="166" fontId="8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5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left"/>
    </xf>
    <xf numFmtId="167" fontId="8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>
      <alignment horizontal="right"/>
    </xf>
    <xf numFmtId="0" fontId="8" fillId="11" borderId="15" xfId="0" applyFont="1" applyFill="1" applyBorder="1" applyAlignment="1">
      <alignment horizontal="left"/>
    </xf>
    <xf numFmtId="4" fontId="8" fillId="11" borderId="15" xfId="0" applyNumberFormat="1" applyFont="1" applyFill="1" applyBorder="1" applyAlignment="1" applyProtection="1">
      <alignment horizontal="justify"/>
      <protection/>
    </xf>
    <xf numFmtId="3" fontId="8" fillId="11" borderId="15" xfId="0" applyNumberFormat="1" applyFont="1" applyFill="1" applyBorder="1" applyAlignment="1">
      <alignment horizontal="right"/>
    </xf>
    <xf numFmtId="166" fontId="8" fillId="11" borderId="15" xfId="0" applyNumberFormat="1" applyFont="1" applyFill="1" applyBorder="1" applyAlignment="1">
      <alignment horizontal="right"/>
    </xf>
    <xf numFmtId="166" fontId="8" fillId="46" borderId="0" xfId="0" applyNumberFormat="1" applyFont="1" applyFill="1" applyAlignment="1">
      <alignment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66" fontId="8" fillId="11" borderId="0" xfId="0" applyNumberFormat="1" applyFont="1" applyFill="1" applyBorder="1" applyAlignment="1">
      <alignment horizontal="right"/>
    </xf>
    <xf numFmtId="167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0" fillId="46" borderId="0" xfId="0" applyFont="1" applyFill="1" applyAlignment="1">
      <alignment/>
    </xf>
    <xf numFmtId="171" fontId="0" fillId="46" borderId="0" xfId="81" applyNumberFormat="1" applyFont="1" applyFill="1" applyAlignment="1">
      <alignment/>
    </xf>
    <xf numFmtId="0" fontId="8" fillId="46" borderId="0" xfId="0" applyFont="1" applyFill="1" applyAlignment="1" applyProtection="1">
      <alignment horizontal="left"/>
      <protection/>
    </xf>
    <xf numFmtId="167" fontId="9" fillId="46" borderId="0" xfId="0" applyNumberFormat="1" applyFont="1" applyFill="1" applyAlignment="1" applyProtection="1">
      <alignment horizontal="left"/>
      <protection/>
    </xf>
    <xf numFmtId="0" fontId="8" fillId="47" borderId="0" xfId="0" applyFont="1" applyFill="1" applyBorder="1" applyAlignment="1">
      <alignment/>
    </xf>
    <xf numFmtId="3" fontId="8" fillId="46" borderId="0" xfId="0" applyNumberFormat="1" applyFont="1" applyFill="1" applyBorder="1" applyAlignment="1" applyProtection="1">
      <alignment horizontal="right"/>
      <protection/>
    </xf>
    <xf numFmtId="177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77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0" fillId="46" borderId="0" xfId="111" applyFont="1" applyFill="1" applyAlignment="1">
      <alignment horizontal="right"/>
      <protection/>
    </xf>
    <xf numFmtId="3" fontId="0" fillId="46" borderId="0" xfId="111" applyNumberFormat="1" applyFont="1" applyFill="1" applyAlignment="1">
      <alignment horizontal="right"/>
      <protection/>
    </xf>
    <xf numFmtId="4" fontId="0" fillId="46" borderId="0" xfId="111" applyNumberFormat="1" applyFont="1" applyFill="1" applyBorder="1" applyAlignment="1" applyProtection="1">
      <alignment horizontal="left"/>
      <protection/>
    </xf>
    <xf numFmtId="0" fontId="0" fillId="46" borderId="0" xfId="111" applyFont="1" applyFill="1" applyBorder="1" applyAlignment="1">
      <alignment horizontal="left"/>
      <protection/>
    </xf>
    <xf numFmtId="3" fontId="0" fillId="46" borderId="0" xfId="111" applyNumberFormat="1" applyFont="1" applyFill="1" applyBorder="1" applyAlignment="1" applyProtection="1">
      <alignment horizontal="left"/>
      <protection/>
    </xf>
    <xf numFmtId="3" fontId="0" fillId="46" borderId="0" xfId="111" applyNumberFormat="1" applyFont="1" applyFill="1" applyBorder="1" applyAlignment="1">
      <alignment horizontal="left"/>
      <protection/>
    </xf>
    <xf numFmtId="4" fontId="0" fillId="46" borderId="0" xfId="111" applyNumberFormat="1" applyFont="1" applyFill="1" applyBorder="1" applyAlignment="1">
      <alignment horizontal="left"/>
      <protection/>
    </xf>
    <xf numFmtId="0" fontId="5" fillId="46" borderId="16" xfId="111" applyFont="1" applyFill="1" applyBorder="1" applyAlignment="1" applyProtection="1">
      <alignment horizontal="center"/>
      <protection/>
    </xf>
    <xf numFmtId="0" fontId="5" fillId="46" borderId="16" xfId="111" applyFont="1" applyFill="1" applyBorder="1" applyAlignment="1">
      <alignment horizontal="right"/>
      <protection/>
    </xf>
    <xf numFmtId="3" fontId="5" fillId="46" borderId="16" xfId="111" applyNumberFormat="1" applyFont="1" applyFill="1" applyBorder="1" applyAlignment="1">
      <alignment horizontal="center"/>
      <protection/>
    </xf>
    <xf numFmtId="0" fontId="5" fillId="46" borderId="15" xfId="111" applyFont="1" applyFill="1" applyBorder="1" applyAlignment="1" applyProtection="1">
      <alignment horizontal="center" wrapText="1"/>
      <protection/>
    </xf>
    <xf numFmtId="0" fontId="5" fillId="46" borderId="15" xfId="111" applyFont="1" applyFill="1" applyBorder="1" applyAlignment="1">
      <alignment horizontal="center" wrapText="1"/>
      <protection/>
    </xf>
    <xf numFmtId="3" fontId="5" fillId="46" borderId="15" xfId="111" applyNumberFormat="1" applyFont="1" applyFill="1" applyBorder="1" applyAlignment="1" applyProtection="1">
      <alignment horizontal="center" wrapText="1"/>
      <protection/>
    </xf>
    <xf numFmtId="1" fontId="5" fillId="46" borderId="15" xfId="111" applyNumberFormat="1" applyFont="1" applyFill="1" applyBorder="1" applyAlignment="1" applyProtection="1">
      <alignment horizontal="center" wrapText="1"/>
      <protection/>
    </xf>
    <xf numFmtId="0" fontId="0" fillId="46" borderId="0" xfId="111" applyFont="1" applyFill="1" applyAlignment="1">
      <alignment horizontal="right" wrapText="1"/>
      <protection/>
    </xf>
    <xf numFmtId="0" fontId="0" fillId="46" borderId="0" xfId="111" applyFont="1" applyFill="1" applyBorder="1" applyAlignment="1">
      <alignment horizontal="right"/>
      <protection/>
    </xf>
    <xf numFmtId="3" fontId="28" fillId="46" borderId="0" xfId="111" applyNumberFormat="1" applyFont="1" applyFill="1" applyBorder="1" applyAlignment="1">
      <alignment horizontal="right"/>
      <protection/>
    </xf>
    <xf numFmtId="0" fontId="5" fillId="47" borderId="0" xfId="111" applyNumberFormat="1" applyFont="1" applyFill="1" applyBorder="1" applyAlignment="1" quotePrefix="1">
      <alignment horizontal="left"/>
      <protection/>
    </xf>
    <xf numFmtId="0" fontId="5" fillId="47" borderId="0" xfId="111" applyFont="1" applyFill="1" applyBorder="1">
      <alignment/>
      <protection/>
    </xf>
    <xf numFmtId="3" fontId="5" fillId="47" borderId="0" xfId="111" applyNumberFormat="1" applyFont="1" applyFill="1" applyBorder="1" applyAlignment="1" quotePrefix="1">
      <alignment horizontal="right" vertical="top"/>
      <protection/>
    </xf>
    <xf numFmtId="0" fontId="8" fillId="46" borderId="0" xfId="111" applyNumberFormat="1" applyFont="1" applyFill="1" applyBorder="1" applyAlignment="1" quotePrefix="1">
      <alignment horizontal="left"/>
      <protection/>
    </xf>
    <xf numFmtId="0" fontId="8" fillId="46" borderId="0" xfId="111" applyFont="1" applyFill="1" applyBorder="1">
      <alignment/>
      <protection/>
    </xf>
    <xf numFmtId="3" fontId="8" fillId="46" borderId="0" xfId="111" applyNumberFormat="1" applyFont="1" applyFill="1" applyBorder="1" applyAlignment="1" quotePrefix="1">
      <alignment horizontal="right" vertical="top"/>
      <protection/>
    </xf>
    <xf numFmtId="166" fontId="8" fillId="46" borderId="0" xfId="111" applyNumberFormat="1" applyFont="1" applyFill="1" applyBorder="1" applyAlignment="1">
      <alignment horizontal="right" vertical="top"/>
      <protection/>
    </xf>
    <xf numFmtId="1" fontId="8" fillId="47" borderId="0" xfId="111" applyNumberFormat="1" applyFont="1" applyFill="1" applyBorder="1" applyAlignment="1" quotePrefix="1">
      <alignment horizontal="left" vertical="top"/>
      <protection/>
    </xf>
    <xf numFmtId="3" fontId="8" fillId="47" borderId="0" xfId="111" applyNumberFormat="1" applyFont="1" applyFill="1" applyBorder="1" applyAlignment="1" quotePrefix="1">
      <alignment horizontal="right" vertical="top"/>
      <protection/>
    </xf>
    <xf numFmtId="166" fontId="8" fillId="47" borderId="0" xfId="111" applyNumberFormat="1" applyFont="1" applyFill="1" applyBorder="1" applyAlignment="1">
      <alignment horizontal="right" vertical="top"/>
      <protection/>
    </xf>
    <xf numFmtId="3" fontId="8" fillId="47" borderId="15" xfId="111" applyNumberFormat="1" applyFont="1" applyFill="1" applyBorder="1" applyAlignment="1" quotePrefix="1">
      <alignment horizontal="right" vertical="top"/>
      <protection/>
    </xf>
    <xf numFmtId="166" fontId="8" fillId="47" borderId="15" xfId="111" applyNumberFormat="1" applyFont="1" applyFill="1" applyBorder="1" applyAlignment="1">
      <alignment horizontal="right" vertical="top"/>
      <protection/>
    </xf>
    <xf numFmtId="0" fontId="22" fillId="46" borderId="0" xfId="111" applyFont="1" applyFill="1" applyAlignment="1">
      <alignment horizontal="justify" wrapText="1"/>
      <protection/>
    </xf>
    <xf numFmtId="3" fontId="8" fillId="46" borderId="0" xfId="111" applyNumberFormat="1" applyFont="1" applyFill="1" applyBorder="1" applyAlignment="1" quotePrefix="1">
      <alignment horizontal="right"/>
      <protection/>
    </xf>
    <xf numFmtId="166" fontId="23" fillId="46" borderId="0" xfId="111" applyNumberFormat="1" applyFont="1" applyFill="1" applyBorder="1" applyAlignment="1">
      <alignment horizontal="right"/>
      <protection/>
    </xf>
    <xf numFmtId="0" fontId="8" fillId="46" borderId="0" xfId="111" applyNumberFormat="1" applyFont="1" applyFill="1" applyBorder="1" applyAlignment="1">
      <alignment horizontal="left"/>
      <protection/>
    </xf>
    <xf numFmtId="166" fontId="8" fillId="46" borderId="0" xfId="111" applyNumberFormat="1" applyFont="1" applyFill="1" applyBorder="1" applyAlignment="1">
      <alignment horizontal="right"/>
      <protection/>
    </xf>
    <xf numFmtId="0" fontId="9" fillId="46" borderId="0" xfId="111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66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67" fontId="8" fillId="46" borderId="0" xfId="0" applyNumberFormat="1" applyFont="1" applyFill="1" applyBorder="1" applyAlignment="1">
      <alignment/>
    </xf>
    <xf numFmtId="166" fontId="5" fillId="46" borderId="0" xfId="0" applyNumberFormat="1" applyFont="1" applyFill="1" applyBorder="1" applyAlignment="1">
      <alignment/>
    </xf>
    <xf numFmtId="166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67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173" fontId="2" fillId="46" borderId="0" xfId="0" applyNumberFormat="1" applyFont="1" applyFill="1" applyBorder="1" applyAlignment="1" applyProtection="1">
      <alignment horizontal="left"/>
      <protection/>
    </xf>
    <xf numFmtId="166" fontId="10" fillId="46" borderId="0" xfId="0" applyNumberFormat="1" applyFont="1" applyFill="1" applyBorder="1" applyAlignment="1" applyProtection="1">
      <alignment horizontal="centerContinuous"/>
      <protection/>
    </xf>
    <xf numFmtId="166" fontId="0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Alignment="1">
      <alignment/>
    </xf>
    <xf numFmtId="173" fontId="5" fillId="46" borderId="16" xfId="0" applyNumberFormat="1" applyFont="1" applyFill="1" applyBorder="1" applyAlignment="1" applyProtection="1">
      <alignment horizontal="centerContinuous"/>
      <protection/>
    </xf>
    <xf numFmtId="176" fontId="0" fillId="46" borderId="0" xfId="81" applyNumberFormat="1" applyFont="1" applyFill="1" applyBorder="1" applyAlignment="1">
      <alignment/>
    </xf>
    <xf numFmtId="173" fontId="5" fillId="46" borderId="0" xfId="0" applyNumberFormat="1" applyFont="1" applyFill="1" applyBorder="1" applyAlignment="1" applyProtection="1">
      <alignment horizontal="left"/>
      <protection/>
    </xf>
    <xf numFmtId="173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67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67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173" fontId="5" fillId="46" borderId="15" xfId="0" applyNumberFormat="1" applyFont="1" applyFill="1" applyBorder="1" applyAlignment="1" applyProtection="1">
      <alignment horizontal="centerContinuous"/>
      <protection/>
    </xf>
    <xf numFmtId="0" fontId="5" fillId="46" borderId="15" xfId="0" applyFont="1" applyFill="1" applyBorder="1" applyAlignment="1">
      <alignment horizontal="center"/>
    </xf>
    <xf numFmtId="167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173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67" fontId="5" fillId="46" borderId="0" xfId="0" applyNumberFormat="1" applyFont="1" applyFill="1" applyBorder="1" applyAlignment="1">
      <alignment/>
    </xf>
    <xf numFmtId="167" fontId="10" fillId="46" borderId="0" xfId="0" applyNumberFormat="1" applyFont="1" applyFill="1" applyBorder="1" applyAlignment="1">
      <alignment/>
    </xf>
    <xf numFmtId="173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67" fontId="5" fillId="11" borderId="0" xfId="0" applyNumberFormat="1" applyFont="1" applyFill="1" applyBorder="1" applyAlignment="1" applyProtection="1">
      <alignment horizontal="right"/>
      <protection/>
    </xf>
    <xf numFmtId="167" fontId="5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 applyProtection="1">
      <alignment horizontal="center"/>
      <protection/>
    </xf>
    <xf numFmtId="0" fontId="8" fillId="4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67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67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67" fontId="8" fillId="11" borderId="0" xfId="0" applyNumberFormat="1" applyFont="1" applyFill="1" applyBorder="1" applyAlignment="1">
      <alignment horizontal="right"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67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8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77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67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0" fontId="5" fillId="46" borderId="0" xfId="0" applyFont="1" applyFill="1" applyBorder="1" applyAlignment="1">
      <alignment vertical="center"/>
    </xf>
    <xf numFmtId="0" fontId="5" fillId="46" borderId="15" xfId="0" applyFont="1" applyFill="1" applyBorder="1" applyAlignment="1" applyProtection="1">
      <alignment horizontal="center"/>
      <protection/>
    </xf>
    <xf numFmtId="0" fontId="5" fillId="46" borderId="15" xfId="0" applyFont="1" applyFill="1" applyBorder="1" applyAlignment="1">
      <alignment/>
    </xf>
    <xf numFmtId="0" fontId="5" fillId="46" borderId="15" xfId="0" applyFont="1" applyFill="1" applyBorder="1" applyAlignment="1">
      <alignment vertical="top" wrapText="1"/>
    </xf>
    <xf numFmtId="167" fontId="5" fillId="46" borderId="15" xfId="0" applyNumberFormat="1" applyFont="1" applyFill="1" applyBorder="1" applyAlignment="1">
      <alignment/>
    </xf>
    <xf numFmtId="0" fontId="8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0" fontId="9" fillId="46" borderId="0" xfId="0" applyFont="1" applyFill="1" applyAlignment="1">
      <alignment horizontal="justify"/>
    </xf>
    <xf numFmtId="182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66" fontId="4" fillId="46" borderId="0" xfId="0" applyNumberFormat="1" applyFont="1" applyFill="1" applyBorder="1" applyAlignment="1" applyProtection="1">
      <alignment horizontal="centerContinuous"/>
      <protection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/>
    </xf>
    <xf numFmtId="49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5" fillId="46" borderId="15" xfId="0" applyNumberFormat="1" applyFont="1" applyFill="1" applyBorder="1" applyAlignment="1">
      <alignment horizontal="right" vertical="center"/>
    </xf>
    <xf numFmtId="167" fontId="5" fillId="46" borderId="15" xfId="0" applyNumberFormat="1" applyFont="1" applyFill="1" applyBorder="1" applyAlignment="1">
      <alignment horizontal="right"/>
    </xf>
    <xf numFmtId="166" fontId="10" fillId="46" borderId="0" xfId="0" applyNumberFormat="1" applyFont="1" applyFill="1" applyBorder="1" applyAlignment="1">
      <alignment vertical="center"/>
    </xf>
    <xf numFmtId="0" fontId="9" fillId="46" borderId="0" xfId="113" applyFont="1" applyFill="1" applyBorder="1" applyAlignment="1">
      <alignment horizontal="left"/>
      <protection/>
    </xf>
    <xf numFmtId="37" fontId="0" fillId="46" borderId="0" xfId="114" applyFont="1" applyFill="1" applyBorder="1">
      <alignment/>
      <protection/>
    </xf>
    <xf numFmtId="37" fontId="4" fillId="46" borderId="0" xfId="114" applyFont="1" applyFill="1" applyBorder="1" applyAlignment="1">
      <alignment horizontal="left"/>
      <protection/>
    </xf>
    <xf numFmtId="37" fontId="5" fillId="46" borderId="0" xfId="114" applyFont="1" applyFill="1" applyBorder="1" applyAlignment="1" applyProtection="1">
      <alignment horizontal="center" vertical="center"/>
      <protection/>
    </xf>
    <xf numFmtId="37" fontId="5" fillId="46" borderId="0" xfId="114" applyFont="1" applyFill="1" applyBorder="1" applyAlignment="1">
      <alignment horizontal="centerContinuous"/>
      <protection/>
    </xf>
    <xf numFmtId="37" fontId="5" fillId="46" borderId="0" xfId="114" applyFont="1" applyFill="1" applyBorder="1" applyAlignment="1">
      <alignment horizontal="center"/>
      <protection/>
    </xf>
    <xf numFmtId="37" fontId="5" fillId="46" borderId="0" xfId="114" applyFont="1" applyFill="1" applyBorder="1" applyAlignment="1">
      <alignment horizontal="left"/>
      <protection/>
    </xf>
    <xf numFmtId="37" fontId="5" fillId="46" borderId="13" xfId="114" applyFont="1" applyFill="1" applyBorder="1" applyAlignment="1">
      <alignment horizontal="centerContinuous"/>
      <protection/>
    </xf>
    <xf numFmtId="37" fontId="5" fillId="46" borderId="13" xfId="114" applyFont="1" applyFill="1" applyBorder="1" applyAlignment="1">
      <alignment horizontal="center"/>
      <protection/>
    </xf>
    <xf numFmtId="37" fontId="19" fillId="46" borderId="0" xfId="114" applyFont="1" applyFill="1" applyBorder="1">
      <alignment/>
      <protection/>
    </xf>
    <xf numFmtId="37" fontId="8" fillId="46" borderId="0" xfId="114" applyFont="1" applyFill="1" applyBorder="1">
      <alignment/>
      <protection/>
    </xf>
    <xf numFmtId="178" fontId="8" fillId="46" borderId="0" xfId="114" applyNumberFormat="1" applyFont="1" applyFill="1" applyBorder="1">
      <alignment/>
      <protection/>
    </xf>
    <xf numFmtId="3" fontId="8" fillId="46" borderId="0" xfId="114" applyNumberFormat="1" applyFont="1" applyFill="1" applyBorder="1" applyAlignment="1" applyProtection="1">
      <alignment horizontal="right"/>
      <protection/>
    </xf>
    <xf numFmtId="4" fontId="8" fillId="46" borderId="0" xfId="114" applyNumberFormat="1" applyFont="1" applyFill="1" applyBorder="1" applyAlignment="1">
      <alignment horizontal="right"/>
      <protection/>
    </xf>
    <xf numFmtId="167" fontId="8" fillId="46" borderId="0" xfId="114" applyNumberFormat="1" applyFont="1" applyFill="1" applyBorder="1" applyAlignment="1" applyProtection="1">
      <alignment horizontal="right"/>
      <protection/>
    </xf>
    <xf numFmtId="37" fontId="30" fillId="46" borderId="0" xfId="114" applyFill="1" applyBorder="1">
      <alignment/>
      <protection/>
    </xf>
    <xf numFmtId="37" fontId="30" fillId="46" borderId="0" xfId="114" applyFont="1" applyFill="1" applyBorder="1">
      <alignment/>
      <protection/>
    </xf>
    <xf numFmtId="37" fontId="2" fillId="46" borderId="0" xfId="114" applyFont="1" applyFill="1" applyBorder="1" applyAlignment="1">
      <alignment horizontal="left"/>
      <protection/>
    </xf>
    <xf numFmtId="37" fontId="31" fillId="46" borderId="0" xfId="114" applyFont="1" applyFill="1" applyBorder="1">
      <alignment/>
      <protection/>
    </xf>
    <xf numFmtId="37" fontId="5" fillId="46" borderId="0" xfId="114" applyFont="1" applyFill="1" applyBorder="1" applyAlignment="1" applyProtection="1">
      <alignment horizontal="centerContinuous"/>
      <protection/>
    </xf>
    <xf numFmtId="37" fontId="32" fillId="46" borderId="0" xfId="114" applyFont="1" applyFill="1" applyBorder="1">
      <alignment/>
      <protection/>
    </xf>
    <xf numFmtId="37" fontId="5" fillId="46" borderId="0" xfId="114" applyFont="1" applyFill="1" applyBorder="1" applyAlignment="1">
      <alignment horizontal="centerContinuous" vertical="justify"/>
      <protection/>
    </xf>
    <xf numFmtId="37" fontId="33" fillId="46" borderId="0" xfId="114" applyFont="1" applyFill="1" applyBorder="1">
      <alignment/>
      <protection/>
    </xf>
    <xf numFmtId="37" fontId="5" fillId="46" borderId="13" xfId="114" applyFont="1" applyFill="1" applyBorder="1" applyAlignment="1">
      <alignment horizontal="centerContinuous" vertical="justify"/>
      <protection/>
    </xf>
    <xf numFmtId="39" fontId="6" fillId="46" borderId="0" xfId="114" applyNumberFormat="1" applyFont="1" applyFill="1" applyBorder="1">
      <alignment/>
      <protection/>
    </xf>
    <xf numFmtId="37" fontId="6" fillId="46" borderId="0" xfId="114" applyFont="1" applyFill="1" applyBorder="1">
      <alignment/>
      <protection/>
    </xf>
    <xf numFmtId="39" fontId="19" fillId="46" borderId="0" xfId="114" applyNumberFormat="1" applyFont="1" applyFill="1" applyBorder="1">
      <alignment/>
      <protection/>
    </xf>
    <xf numFmtId="37" fontId="19" fillId="46" borderId="0" xfId="114" applyFont="1" applyFill="1" applyBorder="1">
      <alignment/>
      <protection/>
    </xf>
    <xf numFmtId="179" fontId="1" fillId="46" borderId="0" xfId="94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0" fontId="5" fillId="46" borderId="14" xfId="0" applyFont="1" applyFill="1" applyBorder="1" applyAlignment="1">
      <alignment horizontal="center" vertical="center"/>
    </xf>
    <xf numFmtId="179" fontId="5" fillId="46" borderId="0" xfId="96" applyNumberFormat="1" applyFont="1" applyFill="1" applyBorder="1" applyAlignment="1">
      <alignment horizontal="center" vertical="center"/>
    </xf>
    <xf numFmtId="179" fontId="8" fillId="47" borderId="0" xfId="96" applyNumberFormat="1" applyFont="1" applyFill="1" applyBorder="1" applyAlignment="1">
      <alignment/>
    </xf>
    <xf numFmtId="179" fontId="0" fillId="46" borderId="0" xfId="94" applyNumberForma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179" fontId="0" fillId="46" borderId="0" xfId="94" applyNumberFormat="1" applyFont="1" applyFill="1" applyAlignment="1">
      <alignment/>
    </xf>
    <xf numFmtId="0" fontId="5" fillId="46" borderId="0" xfId="0" applyFont="1" applyFill="1" applyAlignment="1">
      <alignment horizontal="center" vertical="center"/>
    </xf>
    <xf numFmtId="169" fontId="1" fillId="46" borderId="0" xfId="95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179" fontId="0" fillId="46" borderId="0" xfId="95" applyNumberFormat="1" applyFill="1" applyAlignment="1">
      <alignment/>
    </xf>
    <xf numFmtId="3" fontId="5" fillId="47" borderId="0" xfId="0" applyNumberFormat="1" applyFont="1" applyFill="1" applyBorder="1" applyAlignment="1">
      <alignment horizontal="right"/>
    </xf>
    <xf numFmtId="167" fontId="5" fillId="47" borderId="0" xfId="0" applyNumberFormat="1" applyFont="1" applyFill="1" applyBorder="1" applyAlignment="1">
      <alignment horizontal="right"/>
    </xf>
    <xf numFmtId="3" fontId="8" fillId="47" borderId="0" xfId="0" applyNumberFormat="1" applyFont="1" applyFill="1" applyBorder="1" applyAlignment="1">
      <alignment horizontal="right"/>
    </xf>
    <xf numFmtId="166" fontId="8" fillId="47" borderId="0" xfId="0" applyNumberFormat="1" applyFont="1" applyFill="1" applyBorder="1" applyAlignment="1">
      <alignment horizontal="right"/>
    </xf>
    <xf numFmtId="167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3" fontId="8" fillId="46" borderId="0" xfId="0" applyNumberFormat="1" applyFont="1" applyFill="1" applyBorder="1" applyAlignment="1" applyProtection="1">
      <alignment horizontal="left"/>
      <protection/>
    </xf>
    <xf numFmtId="166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0" fillId="46" borderId="0" xfId="0" applyNumberFormat="1" applyFont="1" applyFill="1" applyBorder="1" applyAlignment="1">
      <alignment horizontal="left" vertical="top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3" fontId="5" fillId="11" borderId="15" xfId="0" applyNumberFormat="1" applyFont="1" applyFill="1" applyBorder="1" applyAlignment="1" applyProtection="1">
      <alignment horizontal="right"/>
      <protection/>
    </xf>
    <xf numFmtId="167" fontId="5" fillId="11" borderId="15" xfId="0" applyNumberFormat="1" applyFont="1" applyFill="1" applyBorder="1" applyAlignment="1" applyProtection="1">
      <alignment horizontal="right"/>
      <protection/>
    </xf>
    <xf numFmtId="0" fontId="9" fillId="46" borderId="0" xfId="112" applyFont="1" applyFill="1" applyBorder="1" applyAlignment="1">
      <alignment horizontal="left"/>
      <protection/>
    </xf>
    <xf numFmtId="0" fontId="24" fillId="46" borderId="0" xfId="0" applyFont="1" applyFill="1" applyAlignment="1">
      <alignment horizontal="left"/>
    </xf>
    <xf numFmtId="179" fontId="8" fillId="46" borderId="0" xfId="97" applyNumberFormat="1" applyFont="1" applyFill="1" applyBorder="1" applyAlignment="1">
      <alignment/>
    </xf>
    <xf numFmtId="180" fontId="8" fillId="46" borderId="0" xfId="97" applyNumberFormat="1" applyFont="1" applyFill="1" applyBorder="1" applyAlignment="1">
      <alignment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 applyProtection="1">
      <alignment horizontal="center" wrapText="1"/>
      <protection/>
    </xf>
    <xf numFmtId="3" fontId="5" fillId="46" borderId="13" xfId="0" applyNumberFormat="1" applyFont="1" applyFill="1" applyBorder="1" applyAlignment="1" applyProtection="1">
      <alignment horizontal="center" wrapText="1"/>
      <protection/>
    </xf>
    <xf numFmtId="1" fontId="5" fillId="46" borderId="13" xfId="0" applyNumberFormat="1" applyFont="1" applyFill="1" applyBorder="1" applyAlignment="1" applyProtection="1">
      <alignment horizontal="center" wrapText="1"/>
      <protection/>
    </xf>
    <xf numFmtId="4" fontId="5" fillId="46" borderId="13" xfId="0" applyNumberFormat="1" applyFont="1" applyFill="1" applyBorder="1" applyAlignment="1" applyProtection="1">
      <alignment horizontal="center" wrapText="1"/>
      <protection/>
    </xf>
    <xf numFmtId="0" fontId="5" fillId="46" borderId="13" xfId="0" applyFont="1" applyFill="1" applyBorder="1" applyAlignment="1" applyProtection="1">
      <alignment horizontal="left"/>
      <protection/>
    </xf>
    <xf numFmtId="0" fontId="8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66" fontId="5" fillId="47" borderId="0" xfId="0" applyNumberFormat="1" applyFont="1" applyFill="1" applyBorder="1" applyAlignment="1">
      <alignment/>
    </xf>
    <xf numFmtId="166" fontId="8" fillId="47" borderId="0" xfId="0" applyNumberFormat="1" applyFont="1" applyFill="1" applyBorder="1" applyAlignment="1">
      <alignment/>
    </xf>
    <xf numFmtId="179" fontId="26" fillId="46" borderId="0" xfId="97" applyNumberFormat="1" applyFont="1" applyFill="1" applyBorder="1" applyAlignment="1">
      <alignment/>
    </xf>
    <xf numFmtId="166" fontId="26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49" fontId="10" fillId="47" borderId="0" xfId="0" applyNumberFormat="1" applyFont="1" applyFill="1" applyAlignment="1">
      <alignment horizontal="left"/>
    </xf>
    <xf numFmtId="49" fontId="10" fillId="46" borderId="15" xfId="0" applyNumberFormat="1" applyFont="1" applyFill="1" applyBorder="1" applyAlignment="1">
      <alignment horizontal="left"/>
    </xf>
    <xf numFmtId="3" fontId="5" fillId="46" borderId="15" xfId="0" applyNumberFormat="1" applyFont="1" applyFill="1" applyBorder="1" applyAlignment="1">
      <alignment horizontal="right"/>
    </xf>
    <xf numFmtId="1" fontId="5" fillId="46" borderId="13" xfId="114" applyNumberFormat="1" applyFont="1" applyFill="1" applyBorder="1" applyAlignment="1">
      <alignment horizontal="center"/>
      <protection/>
    </xf>
    <xf numFmtId="179" fontId="1" fillId="46" borderId="0" xfId="81" applyNumberFormat="1" applyFont="1" applyFill="1" applyAlignment="1">
      <alignment/>
    </xf>
    <xf numFmtId="179" fontId="8" fillId="46" borderId="0" xfId="81" applyNumberFormat="1" applyFont="1" applyFill="1" applyBorder="1" applyAlignment="1">
      <alignment vertical="center"/>
    </xf>
    <xf numFmtId="179" fontId="8" fillId="32" borderId="0" xfId="81" applyNumberFormat="1" applyFont="1" applyFill="1" applyBorder="1" applyAlignment="1">
      <alignment vertical="center"/>
    </xf>
    <xf numFmtId="179" fontId="8" fillId="47" borderId="0" xfId="81" applyNumberFormat="1" applyFont="1" applyFill="1" applyBorder="1" applyAlignment="1">
      <alignment vertical="center"/>
    </xf>
    <xf numFmtId="179" fontId="0" fillId="46" borderId="0" xfId="81" applyNumberFormat="1" applyFont="1" applyFill="1" applyAlignment="1">
      <alignment/>
    </xf>
    <xf numFmtId="179" fontId="8" fillId="46" borderId="0" xfId="81" applyNumberFormat="1" applyFont="1" applyFill="1" applyBorder="1" applyAlignment="1">
      <alignment/>
    </xf>
    <xf numFmtId="179" fontId="8" fillId="47" borderId="0" xfId="81" applyNumberFormat="1" applyFont="1" applyFill="1" applyBorder="1" applyAlignment="1">
      <alignment/>
    </xf>
    <xf numFmtId="175" fontId="0" fillId="46" borderId="0" xfId="0" applyNumberFormat="1" applyFont="1" applyFill="1" applyAlignment="1">
      <alignment/>
    </xf>
    <xf numFmtId="172" fontId="0" fillId="46" borderId="0" xfId="111" applyNumberFormat="1" applyFont="1" applyFill="1" applyAlignment="1">
      <alignment horizontal="right"/>
      <protection/>
    </xf>
    <xf numFmtId="3" fontId="17" fillId="46" borderId="0" xfId="0" applyNumberFormat="1" applyFont="1" applyFill="1" applyBorder="1" applyAlignment="1">
      <alignment/>
    </xf>
    <xf numFmtId="181" fontId="0" fillId="46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>
      <alignment vertical="center"/>
    </xf>
    <xf numFmtId="179" fontId="8" fillId="46" borderId="13" xfId="81" applyNumberFormat="1" applyFont="1" applyFill="1" applyBorder="1" applyAlignment="1">
      <alignment vertical="center"/>
    </xf>
    <xf numFmtId="166" fontId="8" fillId="48" borderId="0" xfId="0" applyNumberFormat="1" applyFont="1" applyFill="1" applyBorder="1" applyAlignment="1">
      <alignment horizontal="right"/>
    </xf>
    <xf numFmtId="167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111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67" fontId="0" fillId="48" borderId="0" xfId="0" applyNumberFormat="1" applyFont="1" applyFill="1" applyAlignment="1">
      <alignment/>
    </xf>
    <xf numFmtId="167" fontId="8" fillId="47" borderId="0" xfId="111" applyNumberFormat="1" applyFont="1" applyFill="1" applyBorder="1" applyAlignment="1" quotePrefix="1">
      <alignment horizontal="right" vertical="top"/>
      <protection/>
    </xf>
    <xf numFmtId="1" fontId="8" fillId="48" borderId="0" xfId="111" applyNumberFormat="1" applyFont="1" applyFill="1" applyBorder="1" applyAlignment="1" quotePrefix="1">
      <alignment horizontal="left" vertical="top"/>
      <protection/>
    </xf>
    <xf numFmtId="1" fontId="8" fillId="47" borderId="15" xfId="111" applyNumberFormat="1" applyFont="1" applyFill="1" applyBorder="1" applyAlignment="1" quotePrefix="1">
      <alignment horizontal="left" vertical="top"/>
      <protection/>
    </xf>
    <xf numFmtId="1" fontId="8" fillId="47" borderId="0" xfId="111" applyNumberFormat="1" applyFont="1" applyFill="1" applyBorder="1" applyAlignment="1" quotePrefix="1">
      <alignment horizontal="right" vertical="top"/>
      <protection/>
    </xf>
    <xf numFmtId="1" fontId="8" fillId="48" borderId="0" xfId="111" applyNumberFormat="1" applyFont="1" applyFill="1" applyBorder="1" applyAlignment="1" quotePrefix="1">
      <alignment horizontal="right" vertical="top"/>
      <protection/>
    </xf>
    <xf numFmtId="1" fontId="8" fillId="47" borderId="15" xfId="111" applyNumberFormat="1" applyFont="1" applyFill="1" applyBorder="1" applyAlignment="1" quotePrefix="1">
      <alignment horizontal="right" vertical="top"/>
      <protection/>
    </xf>
    <xf numFmtId="167" fontId="5" fillId="47" borderId="0" xfId="111" applyNumberFormat="1" applyFont="1" applyFill="1" applyBorder="1" applyAlignment="1" quotePrefix="1">
      <alignment horizontal="right" vertical="top"/>
      <protection/>
    </xf>
    <xf numFmtId="37" fontId="2" fillId="46" borderId="13" xfId="114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73" fontId="2" fillId="46" borderId="0" xfId="0" applyNumberFormat="1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176" fontId="8" fillId="48" borderId="0" xfId="81" applyNumberFormat="1" applyFont="1" applyFill="1" applyBorder="1" applyAlignment="1">
      <alignment/>
    </xf>
    <xf numFmtId="0" fontId="8" fillId="47" borderId="0" xfId="0" applyFont="1" applyFill="1" applyAlignment="1">
      <alignment/>
    </xf>
    <xf numFmtId="3" fontId="8" fillId="11" borderId="0" xfId="0" applyNumberFormat="1" applyFont="1" applyFill="1" applyBorder="1" applyAlignment="1" applyProtection="1">
      <alignment horizontal="left"/>
      <protection/>
    </xf>
    <xf numFmtId="176" fontId="5" fillId="46" borderId="0" xfId="81" applyNumberFormat="1" applyFont="1" applyFill="1" applyBorder="1" applyAlignment="1" applyProtection="1">
      <alignment horizontal="righ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180" fontId="5" fillId="46" borderId="0" xfId="96" applyNumberFormat="1" applyFont="1" applyFill="1" applyBorder="1" applyAlignment="1">
      <alignment horizontal="center" vertical="center"/>
    </xf>
    <xf numFmtId="0" fontId="10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180" fontId="8" fillId="48" borderId="0" xfId="96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179" fontId="1" fillId="48" borderId="0" xfId="94" applyNumberFormat="1" applyFont="1" applyFill="1" applyBorder="1" applyAlignment="1">
      <alignment/>
    </xf>
    <xf numFmtId="0" fontId="8" fillId="48" borderId="0" xfId="0" applyFont="1" applyFill="1" applyBorder="1" applyAlignment="1" quotePrefix="1">
      <alignment/>
    </xf>
    <xf numFmtId="179" fontId="0" fillId="48" borderId="0" xfId="94" applyNumberFormat="1" applyFont="1" applyFill="1" applyBorder="1" applyAlignment="1">
      <alignment/>
    </xf>
    <xf numFmtId="179" fontId="0" fillId="48" borderId="0" xfId="94" applyNumberFormat="1" applyFill="1" applyBorder="1" applyAlignment="1">
      <alignment/>
    </xf>
    <xf numFmtId="179" fontId="5" fillId="48" borderId="0" xfId="96" applyNumberFormat="1" applyFont="1" applyFill="1" applyBorder="1" applyAlignment="1">
      <alignment horizontal="center" vertical="center"/>
    </xf>
    <xf numFmtId="179" fontId="8" fillId="48" borderId="0" xfId="96" applyNumberFormat="1" applyFont="1" applyFill="1" applyBorder="1" applyAlignment="1">
      <alignment/>
    </xf>
    <xf numFmtId="179" fontId="8" fillId="48" borderId="0" xfId="81" applyNumberFormat="1" applyFont="1" applyFill="1" applyBorder="1" applyAlignment="1">
      <alignment vertical="center"/>
    </xf>
    <xf numFmtId="180" fontId="8" fillId="47" borderId="0" xfId="96" applyNumberFormat="1" applyFont="1" applyFill="1" applyBorder="1" applyAlignment="1">
      <alignment/>
    </xf>
    <xf numFmtId="180" fontId="8" fillId="46" borderId="0" xfId="81" applyNumberFormat="1" applyFont="1" applyFill="1" applyBorder="1" applyAlignment="1">
      <alignment vertical="center"/>
    </xf>
    <xf numFmtId="180" fontId="8" fillId="32" borderId="0" xfId="81" applyNumberFormat="1" applyFont="1" applyFill="1" applyBorder="1" applyAlignment="1">
      <alignment vertical="center"/>
    </xf>
    <xf numFmtId="180" fontId="8" fillId="47" borderId="0" xfId="81" applyNumberFormat="1" applyFont="1" applyFill="1" applyBorder="1" applyAlignment="1">
      <alignment vertical="center"/>
    </xf>
    <xf numFmtId="180" fontId="8" fillId="46" borderId="13" xfId="81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179" fontId="1" fillId="48" borderId="0" xfId="81" applyNumberFormat="1" applyFont="1" applyFill="1" applyBorder="1" applyAlignment="1">
      <alignment/>
    </xf>
    <xf numFmtId="179" fontId="0" fillId="48" borderId="0" xfId="81" applyNumberFormat="1" applyFont="1" applyFill="1" applyAlignment="1">
      <alignment/>
    </xf>
    <xf numFmtId="179" fontId="0" fillId="48" borderId="0" xfId="95" applyNumberFormat="1" applyFill="1" applyAlignment="1">
      <alignment/>
    </xf>
    <xf numFmtId="179" fontId="0" fillId="48" borderId="0" xfId="95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69" fontId="1" fillId="48" borderId="0" xfId="95" applyNumberFormat="1" applyFont="1" applyFill="1" applyBorder="1" applyAlignment="1">
      <alignment/>
    </xf>
    <xf numFmtId="179" fontId="0" fillId="48" borderId="0" xfId="81" applyNumberFormat="1" applyFont="1" applyFill="1" applyBorder="1" applyAlignment="1">
      <alignment/>
    </xf>
    <xf numFmtId="179" fontId="0" fillId="48" borderId="0" xfId="95" applyNumberFormat="1" applyFill="1" applyBorder="1" applyAlignment="1">
      <alignment/>
    </xf>
    <xf numFmtId="179" fontId="0" fillId="48" borderId="0" xfId="95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183" fontId="1" fillId="48" borderId="0" xfId="81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8" fillId="48" borderId="0" xfId="0" applyFont="1" applyFill="1" applyAlignment="1" applyProtection="1">
      <alignment horizontal="left"/>
      <protection/>
    </xf>
    <xf numFmtId="0" fontId="16" fillId="48" borderId="0" xfId="0" applyFont="1" applyFill="1" applyAlignment="1">
      <alignment/>
    </xf>
    <xf numFmtId="0" fontId="17" fillId="48" borderId="0" xfId="0" applyFont="1" applyFill="1" applyAlignment="1" applyProtection="1">
      <alignment horizontal="left"/>
      <protection/>
    </xf>
    <xf numFmtId="176" fontId="5" fillId="46" borderId="0" xfId="81" applyNumberFormat="1" applyFont="1" applyFill="1" applyBorder="1" applyAlignment="1">
      <alignment/>
    </xf>
    <xf numFmtId="176" fontId="5" fillId="46" borderId="0" xfId="0" applyNumberFormat="1" applyFont="1" applyFill="1" applyBorder="1" applyAlignment="1">
      <alignment/>
    </xf>
    <xf numFmtId="0" fontId="0" fillId="49" borderId="0" xfId="0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173" fontId="2" fillId="48" borderId="0" xfId="101" applyNumberFormat="1" applyFont="1" applyFill="1" applyBorder="1" applyAlignment="1" applyProtection="1">
      <alignment horizontal="left"/>
      <protection/>
    </xf>
    <xf numFmtId="0" fontId="17" fillId="48" borderId="0" xfId="0" applyFont="1" applyFill="1" applyBorder="1" applyAlignment="1">
      <alignment/>
    </xf>
    <xf numFmtId="171" fontId="17" fillId="48" borderId="0" xfId="81" applyNumberFormat="1" applyFont="1" applyFill="1" applyBorder="1" applyAlignment="1">
      <alignment/>
    </xf>
    <xf numFmtId="0" fontId="8" fillId="48" borderId="0" xfId="0" applyFont="1" applyFill="1" applyAlignment="1">
      <alignment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5" fillId="48" borderId="0" xfId="0" applyFont="1" applyFill="1" applyAlignment="1" applyProtection="1">
      <alignment horizontal="left"/>
      <protection/>
    </xf>
    <xf numFmtId="37" fontId="2" fillId="46" borderId="0" xfId="0" applyNumberFormat="1" applyFont="1" applyFill="1" applyBorder="1" applyAlignment="1">
      <alignment horizontal="left"/>
    </xf>
    <xf numFmtId="173" fontId="2" fillId="48" borderId="15" xfId="0" applyNumberFormat="1" applyFont="1" applyFill="1" applyBorder="1" applyAlignment="1" applyProtection="1">
      <alignment/>
      <protection/>
    </xf>
    <xf numFmtId="0" fontId="20" fillId="48" borderId="0" xfId="0" applyFont="1" applyFill="1" applyAlignment="1">
      <alignment horizontal="right"/>
    </xf>
    <xf numFmtId="49" fontId="122" fillId="48" borderId="16" xfId="81" applyNumberFormat="1" applyFont="1" applyFill="1" applyBorder="1" applyAlignment="1">
      <alignment horizontal="center" vertical="center" wrapText="1"/>
    </xf>
    <xf numFmtId="0" fontId="0" fillId="48" borderId="16" xfId="0" applyFont="1" applyFill="1" applyBorder="1" applyAlignment="1">
      <alignment vertical="center" wrapText="1"/>
    </xf>
    <xf numFmtId="49" fontId="122" fillId="48" borderId="15" xfId="81" applyNumberFormat="1" applyFont="1" applyFill="1" applyBorder="1" applyAlignment="1">
      <alignment horizontal="center" vertical="center" wrapText="1"/>
    </xf>
    <xf numFmtId="0" fontId="122" fillId="48" borderId="0" xfId="0" applyFont="1" applyFill="1" applyAlignment="1">
      <alignment/>
    </xf>
    <xf numFmtId="167" fontId="122" fillId="48" borderId="0" xfId="0" applyNumberFormat="1" applyFont="1" applyFill="1" applyAlignment="1">
      <alignment horizontal="right"/>
    </xf>
    <xf numFmtId="166" fontId="0" fillId="48" borderId="0" xfId="0" applyNumberFormat="1" applyFill="1" applyAlignment="1">
      <alignment/>
    </xf>
    <xf numFmtId="0" fontId="8" fillId="49" borderId="0" xfId="0" applyFont="1" applyFill="1" applyAlignment="1">
      <alignment/>
    </xf>
    <xf numFmtId="0" fontId="8" fillId="49" borderId="0" xfId="0" applyFont="1" applyFill="1" applyBorder="1" applyAlignment="1">
      <alignment/>
    </xf>
    <xf numFmtId="0" fontId="8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176" fontId="0" fillId="48" borderId="0" xfId="81" applyNumberFormat="1" applyFont="1" applyFill="1" applyBorder="1" applyAlignment="1">
      <alignment/>
    </xf>
    <xf numFmtId="0" fontId="18" fillId="48" borderId="0" xfId="112" applyFont="1" applyFill="1" applyBorder="1" applyAlignment="1">
      <alignment horizontal="left"/>
      <protection/>
    </xf>
    <xf numFmtId="167" fontId="0" fillId="48" borderId="0" xfId="0" applyNumberFormat="1" applyFont="1" applyFill="1" applyAlignment="1">
      <alignment/>
    </xf>
    <xf numFmtId="0" fontId="17" fillId="48" borderId="0" xfId="0" applyFont="1" applyFill="1" applyBorder="1" applyAlignment="1">
      <alignment vertical="center"/>
    </xf>
    <xf numFmtId="1" fontId="0" fillId="48" borderId="0" xfId="0" applyNumberFormat="1" applyFill="1" applyAlignment="1">
      <alignment/>
    </xf>
    <xf numFmtId="176" fontId="0" fillId="48" borderId="0" xfId="81" applyNumberFormat="1" applyFont="1" applyFill="1" applyAlignment="1">
      <alignment/>
    </xf>
    <xf numFmtId="0" fontId="121" fillId="48" borderId="15" xfId="0" applyFont="1" applyFill="1" applyBorder="1" applyAlignment="1">
      <alignment/>
    </xf>
    <xf numFmtId="183" fontId="0" fillId="48" borderId="0" xfId="88" applyNumberFormat="1" applyFont="1" applyFill="1" applyAlignment="1">
      <alignment/>
    </xf>
    <xf numFmtId="0" fontId="121" fillId="48" borderId="0" xfId="0" applyFont="1" applyFill="1" applyAlignment="1">
      <alignment/>
    </xf>
    <xf numFmtId="3" fontId="0" fillId="48" borderId="0" xfId="111" applyNumberFormat="1" applyFont="1" applyFill="1" applyAlignment="1">
      <alignment horizontal="right"/>
      <protection/>
    </xf>
    <xf numFmtId="176" fontId="123" fillId="48" borderId="0" xfId="81" applyNumberFormat="1" applyFont="1" applyFill="1" applyBorder="1" applyAlignment="1" applyProtection="1">
      <alignment vertical="center"/>
      <protection/>
    </xf>
    <xf numFmtId="173" fontId="2" fillId="48" borderId="0" xfId="101" applyNumberFormat="1" applyFont="1" applyFill="1" applyBorder="1" applyAlignment="1" applyProtection="1">
      <alignment vertical="center"/>
      <protection/>
    </xf>
    <xf numFmtId="3" fontId="44" fillId="0" borderId="0" xfId="0" applyNumberFormat="1" applyFont="1" applyAlignment="1">
      <alignment/>
    </xf>
    <xf numFmtId="176" fontId="2" fillId="48" borderId="0" xfId="81" applyNumberFormat="1" applyFont="1" applyFill="1" applyBorder="1" applyAlignment="1" applyProtection="1">
      <alignment horizontal="left"/>
      <protection/>
    </xf>
    <xf numFmtId="0" fontId="0" fillId="48" borderId="0" xfId="0" applyFill="1" applyAlignment="1">
      <alignment horizontal="left"/>
    </xf>
    <xf numFmtId="183" fontId="0" fillId="48" borderId="0" xfId="0" applyNumberFormat="1" applyFill="1" applyAlignment="1">
      <alignment/>
    </xf>
    <xf numFmtId="0" fontId="0" fillId="49" borderId="0" xfId="0" applyFill="1" applyAlignment="1">
      <alignment horizontal="left"/>
    </xf>
    <xf numFmtId="183" fontId="0" fillId="49" borderId="0" xfId="0" applyNumberFormat="1" applyFill="1" applyAlignment="1">
      <alignment/>
    </xf>
    <xf numFmtId="0" fontId="121" fillId="48" borderId="0" xfId="0" applyFont="1" applyFill="1" applyBorder="1" applyAlignment="1">
      <alignment vertical="center" wrapText="1"/>
    </xf>
    <xf numFmtId="0" fontId="0" fillId="49" borderId="0" xfId="0" applyFont="1" applyFill="1" applyAlignment="1">
      <alignment horizontal="left"/>
    </xf>
    <xf numFmtId="0" fontId="0" fillId="48" borderId="0" xfId="0" applyFont="1" applyFill="1" applyAlignment="1">
      <alignment horizontal="left"/>
    </xf>
    <xf numFmtId="0" fontId="121" fillId="48" borderId="0" xfId="0" applyFont="1" applyFill="1" applyAlignment="1">
      <alignment vertical="center" wrapText="1"/>
    </xf>
    <xf numFmtId="0" fontId="121" fillId="48" borderId="0" xfId="0" applyFont="1" applyFill="1" applyAlignment="1">
      <alignment horizontal="left" vertical="center" wrapText="1"/>
    </xf>
    <xf numFmtId="0" fontId="121" fillId="49" borderId="0" xfId="0" applyFont="1" applyFill="1" applyBorder="1" applyAlignment="1">
      <alignment vertical="center" wrapText="1"/>
    </xf>
    <xf numFmtId="0" fontId="121" fillId="48" borderId="0" xfId="0" applyFont="1" applyFill="1" applyBorder="1" applyAlignment="1">
      <alignment vertical="center"/>
    </xf>
    <xf numFmtId="0" fontId="10" fillId="48" borderId="15" xfId="0" applyFont="1" applyFill="1" applyBorder="1" applyAlignment="1">
      <alignment vertical="center" wrapText="1"/>
    </xf>
    <xf numFmtId="0" fontId="0" fillId="48" borderId="15" xfId="0" applyFill="1" applyBorder="1" applyAlignment="1">
      <alignment horizontal="left"/>
    </xf>
    <xf numFmtId="183" fontId="0" fillId="48" borderId="15" xfId="0" applyNumberFormat="1" applyFill="1" applyBorder="1" applyAlignment="1">
      <alignment/>
    </xf>
    <xf numFmtId="0" fontId="10" fillId="48" borderId="0" xfId="0" applyFont="1" applyFill="1" applyAlignment="1">
      <alignment vertical="center" wrapText="1"/>
    </xf>
    <xf numFmtId="183" fontId="0" fillId="48" borderId="0" xfId="88" applyNumberFormat="1" applyFont="1" applyFill="1" applyBorder="1" applyAlignment="1">
      <alignment/>
    </xf>
    <xf numFmtId="49" fontId="10" fillId="48" borderId="0" xfId="83" applyNumberFormat="1" applyFont="1" applyFill="1" applyBorder="1" applyAlignment="1">
      <alignment horizontal="center"/>
    </xf>
    <xf numFmtId="168" fontId="5" fillId="46" borderId="0" xfId="102" applyNumberFormat="1" applyFont="1" applyFill="1" applyBorder="1" applyAlignment="1">
      <alignment horizontal="center" vertical="center" wrapText="1"/>
      <protection/>
    </xf>
    <xf numFmtId="176" fontId="0" fillId="0" borderId="0" xfId="81" applyNumberFormat="1" applyFont="1" applyAlignment="1">
      <alignment/>
    </xf>
    <xf numFmtId="0" fontId="44" fillId="0" borderId="0" xfId="0" applyFont="1" applyAlignment="1">
      <alignment/>
    </xf>
    <xf numFmtId="0" fontId="2" fillId="48" borderId="0" xfId="101" applyNumberFormat="1" applyFont="1" applyFill="1" applyBorder="1" applyAlignment="1" applyProtection="1">
      <alignment horizontal="center"/>
      <protection/>
    </xf>
    <xf numFmtId="168" fontId="2" fillId="48" borderId="0" xfId="81" applyFont="1" applyFill="1" applyBorder="1" applyAlignment="1" applyProtection="1">
      <alignment horizontal="left"/>
      <protection/>
    </xf>
    <xf numFmtId="0" fontId="29" fillId="48" borderId="15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0" xfId="0" applyFill="1" applyAlignment="1">
      <alignment horizontal="left" indent="1"/>
    </xf>
    <xf numFmtId="0" fontId="0" fillId="49" borderId="0" xfId="0" applyFill="1" applyAlignment="1">
      <alignment horizontal="left" indent="1"/>
    </xf>
    <xf numFmtId="0" fontId="121" fillId="49" borderId="0" xfId="0" applyFont="1" applyFill="1" applyBorder="1" applyAlignment="1">
      <alignment vertical="top" wrapText="1"/>
    </xf>
    <xf numFmtId="0" fontId="121" fillId="48" borderId="0" xfId="0" applyFont="1" applyFill="1" applyBorder="1" applyAlignment="1">
      <alignment horizontal="left" vertical="top" wrapText="1"/>
    </xf>
    <xf numFmtId="0" fontId="121" fillId="49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horizontal="left" vertical="top" wrapText="1"/>
    </xf>
    <xf numFmtId="0" fontId="10" fillId="48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vertical="top" wrapText="1"/>
    </xf>
    <xf numFmtId="0" fontId="10" fillId="48" borderId="0" xfId="0" applyFont="1" applyFill="1" applyBorder="1" applyAlignment="1">
      <alignment vertical="top" wrapText="1"/>
    </xf>
    <xf numFmtId="0" fontId="0" fillId="49" borderId="15" xfId="0" applyFill="1" applyBorder="1" applyAlignment="1">
      <alignment horizontal="left" indent="1"/>
    </xf>
    <xf numFmtId="183" fontId="0" fillId="49" borderId="15" xfId="0" applyNumberFormat="1" applyFill="1" applyBorder="1" applyAlignment="1">
      <alignment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 horizontal="left"/>
    </xf>
    <xf numFmtId="173" fontId="2" fillId="48" borderId="0" xfId="0" applyNumberFormat="1" applyFont="1" applyFill="1" applyBorder="1" applyAlignment="1" applyProtection="1">
      <alignment horizontal="center"/>
      <protection/>
    </xf>
    <xf numFmtId="3" fontId="0" fillId="48" borderId="0" xfId="0" applyNumberFormat="1" applyFont="1" applyFill="1" applyAlignment="1">
      <alignment/>
    </xf>
    <xf numFmtId="3" fontId="47" fillId="48" borderId="0" xfId="81" applyNumberFormat="1" applyFont="1" applyFill="1" applyBorder="1" applyAlignment="1">
      <alignment vertical="center"/>
    </xf>
    <xf numFmtId="173" fontId="2" fillId="48" borderId="0" xfId="0" applyNumberFormat="1" applyFont="1" applyFill="1" applyBorder="1" applyAlignment="1" applyProtection="1">
      <alignment/>
      <protection/>
    </xf>
    <xf numFmtId="3" fontId="47" fillId="48" borderId="15" xfId="81" applyNumberFormat="1" applyFont="1" applyFill="1" applyBorder="1" applyAlignment="1">
      <alignment vertical="center"/>
    </xf>
    <xf numFmtId="0" fontId="0" fillId="48" borderId="15" xfId="0" applyFont="1" applyFill="1" applyBorder="1" applyAlignment="1">
      <alignment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/>
    </xf>
    <xf numFmtId="167" fontId="2" fillId="48" borderId="0" xfId="81" applyNumberFormat="1" applyFont="1" applyFill="1" applyBorder="1" applyAlignment="1">
      <alignment horizontal="right"/>
    </xf>
    <xf numFmtId="0" fontId="2" fillId="48" borderId="0" xfId="0" applyFont="1" applyFill="1" applyAlignment="1">
      <alignment/>
    </xf>
    <xf numFmtId="3" fontId="0" fillId="48" borderId="0" xfId="81" applyNumberFormat="1" applyFont="1" applyFill="1" applyBorder="1" applyAlignment="1">
      <alignment/>
    </xf>
    <xf numFmtId="167" fontId="8" fillId="48" borderId="0" xfId="81" applyNumberFormat="1" applyFont="1" applyFill="1" applyBorder="1" applyAlignment="1">
      <alignment horizontal="right"/>
    </xf>
    <xf numFmtId="0" fontId="47" fillId="48" borderId="0" xfId="0" applyFont="1" applyFill="1" applyAlignment="1">
      <alignment vertical="center"/>
    </xf>
    <xf numFmtId="49" fontId="10" fillId="49" borderId="0" xfId="0" applyNumberFormat="1" applyFont="1" applyFill="1" applyBorder="1" applyAlignment="1" applyProtection="1">
      <alignment horizontal="center" vertical="center"/>
      <protection/>
    </xf>
    <xf numFmtId="49" fontId="10" fillId="49" borderId="0" xfId="0" applyNumberFormat="1" applyFont="1" applyFill="1" applyBorder="1" applyAlignment="1" applyProtection="1">
      <alignment vertical="center"/>
      <protection/>
    </xf>
    <xf numFmtId="3" fontId="15" fillId="49" borderId="0" xfId="81" applyNumberFormat="1" applyFont="1" applyFill="1" applyBorder="1" applyAlignment="1">
      <alignment vertical="center"/>
    </xf>
    <xf numFmtId="167" fontId="10" fillId="49" borderId="0" xfId="81" applyNumberFormat="1" applyFont="1" applyFill="1" applyBorder="1" applyAlignment="1">
      <alignment horizontal="right" vertical="center"/>
    </xf>
    <xf numFmtId="0" fontId="10" fillId="48" borderId="0" xfId="0" applyFont="1" applyFill="1" applyAlignment="1">
      <alignment vertical="center"/>
    </xf>
    <xf numFmtId="49" fontId="10" fillId="48" borderId="0" xfId="0" applyNumberFormat="1" applyFont="1" applyFill="1" applyBorder="1" applyAlignment="1" applyProtection="1">
      <alignment horizontal="center" vertical="center"/>
      <protection/>
    </xf>
    <xf numFmtId="49" fontId="10" fillId="48" borderId="0" xfId="0" applyNumberFormat="1" applyFont="1" applyFill="1" applyBorder="1" applyAlignment="1" applyProtection="1">
      <alignment vertical="center"/>
      <protection/>
    </xf>
    <xf numFmtId="3" fontId="15" fillId="48" borderId="0" xfId="81" applyNumberFormat="1" applyFont="1" applyFill="1" applyBorder="1" applyAlignment="1">
      <alignment vertical="center"/>
    </xf>
    <xf numFmtId="167" fontId="10" fillId="48" borderId="0" xfId="81" applyNumberFormat="1" applyFont="1" applyFill="1" applyBorder="1" applyAlignment="1">
      <alignment horizontal="right" vertical="center"/>
    </xf>
    <xf numFmtId="0" fontId="0" fillId="49" borderId="0" xfId="0" applyFont="1" applyFill="1" applyAlignment="1">
      <alignment horizontal="center" vertical="center"/>
    </xf>
    <xf numFmtId="0" fontId="5" fillId="49" borderId="0" xfId="0" applyFont="1" applyFill="1" applyBorder="1" applyAlignment="1">
      <alignment vertical="center" wrapText="1"/>
    </xf>
    <xf numFmtId="3" fontId="5" fillId="49" borderId="0" xfId="81" applyNumberFormat="1" applyFont="1" applyFill="1" applyBorder="1" applyAlignment="1">
      <alignment vertical="center"/>
    </xf>
    <xf numFmtId="3" fontId="5" fillId="49" borderId="0" xfId="81" applyNumberFormat="1" applyFont="1" applyFill="1" applyBorder="1" applyAlignment="1">
      <alignment horizontal="right" vertical="center"/>
    </xf>
    <xf numFmtId="167" fontId="5" fillId="49" borderId="0" xfId="81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0" fontId="15" fillId="49" borderId="0" xfId="0" applyFont="1" applyFill="1" applyBorder="1" applyAlignment="1">
      <alignment vertical="center" wrapText="1"/>
    </xf>
    <xf numFmtId="0" fontId="50" fillId="48" borderId="0" xfId="0" applyFont="1" applyFill="1" applyAlignment="1">
      <alignment horizontal="center" vertical="center"/>
    </xf>
    <xf numFmtId="0" fontId="50" fillId="48" borderId="0" xfId="0" applyFont="1" applyFill="1" applyBorder="1" applyAlignment="1">
      <alignment vertical="center" wrapText="1"/>
    </xf>
    <xf numFmtId="3" fontId="50" fillId="48" borderId="0" xfId="81" applyNumberFormat="1" applyFont="1" applyFill="1" applyBorder="1" applyAlignment="1">
      <alignment vertical="center"/>
    </xf>
    <xf numFmtId="3" fontId="50" fillId="48" borderId="0" xfId="81" applyNumberFormat="1" applyFont="1" applyFill="1" applyBorder="1" applyAlignment="1">
      <alignment horizontal="right" vertical="center"/>
    </xf>
    <xf numFmtId="167" fontId="50" fillId="48" borderId="0" xfId="81" applyNumberFormat="1" applyFont="1" applyFill="1" applyBorder="1" applyAlignment="1">
      <alignment horizontal="right" vertical="center"/>
    </xf>
    <xf numFmtId="0" fontId="50" fillId="49" borderId="0" xfId="0" applyFont="1" applyFill="1" applyAlignment="1">
      <alignment horizontal="center" vertical="center"/>
    </xf>
    <xf numFmtId="0" fontId="50" fillId="49" borderId="0" xfId="0" applyFont="1" applyFill="1" applyBorder="1" applyAlignment="1">
      <alignment vertical="center" wrapText="1"/>
    </xf>
    <xf numFmtId="3" fontId="50" fillId="49" borderId="0" xfId="81" applyNumberFormat="1" applyFont="1" applyFill="1" applyBorder="1" applyAlignment="1">
      <alignment vertical="center"/>
    </xf>
    <xf numFmtId="3" fontId="50" fillId="49" borderId="0" xfId="81" applyNumberFormat="1" applyFont="1" applyFill="1" applyBorder="1" applyAlignment="1">
      <alignment horizontal="right" vertical="center"/>
    </xf>
    <xf numFmtId="167" fontId="50" fillId="49" borderId="0" xfId="81" applyNumberFormat="1" applyFont="1" applyFill="1" applyBorder="1" applyAlignment="1">
      <alignment horizontal="right" vertical="center"/>
    </xf>
    <xf numFmtId="0" fontId="50" fillId="48" borderId="0" xfId="0" applyFont="1" applyFill="1" applyBorder="1" applyAlignment="1">
      <alignment horizontal="center" vertical="center" wrapText="1"/>
    </xf>
    <xf numFmtId="3" fontId="50" fillId="48" borderId="0" xfId="81" applyNumberFormat="1" applyFont="1" applyFill="1" applyBorder="1" applyAlignment="1">
      <alignment horizontal="left" vertical="center"/>
    </xf>
    <xf numFmtId="167" fontId="50" fillId="48" borderId="0" xfId="0" applyNumberFormat="1" applyFont="1" applyFill="1" applyBorder="1" applyAlignment="1">
      <alignment horizontal="right" vertical="center" wrapText="1"/>
    </xf>
    <xf numFmtId="3" fontId="8" fillId="49" borderId="0" xfId="81" applyNumberFormat="1" applyFont="1" applyFill="1" applyBorder="1" applyAlignment="1">
      <alignment vertical="center"/>
    </xf>
    <xf numFmtId="3" fontId="8" fillId="49" borderId="0" xfId="81" applyNumberFormat="1" applyFont="1" applyFill="1" applyBorder="1" applyAlignment="1">
      <alignment horizontal="right" vertical="center"/>
    </xf>
    <xf numFmtId="0" fontId="15" fillId="48" borderId="0" xfId="0" applyFont="1" applyFill="1" applyAlignment="1">
      <alignment horizontal="center" vertical="center"/>
    </xf>
    <xf numFmtId="0" fontId="15" fillId="48" borderId="0" xfId="0" applyFont="1" applyFill="1" applyBorder="1" applyAlignment="1">
      <alignment vertical="center" wrapText="1"/>
    </xf>
    <xf numFmtId="167" fontId="15" fillId="48" borderId="0" xfId="81" applyNumberFormat="1" applyFont="1" applyFill="1" applyBorder="1" applyAlignment="1">
      <alignment horizontal="right" vertical="center"/>
    </xf>
    <xf numFmtId="0" fontId="51" fillId="48" borderId="0" xfId="0" applyFont="1" applyFill="1" applyAlignment="1">
      <alignment vertical="center"/>
    </xf>
    <xf numFmtId="0" fontId="8" fillId="49" borderId="0" xfId="0" applyFont="1" applyFill="1" applyBorder="1" applyAlignment="1">
      <alignment vertical="center" wrapText="1"/>
    </xf>
    <xf numFmtId="167" fontId="8" fillId="49" borderId="0" xfId="81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 wrapText="1"/>
    </xf>
    <xf numFmtId="3" fontId="8" fillId="48" borderId="0" xfId="81" applyNumberFormat="1" applyFont="1" applyFill="1" applyBorder="1" applyAlignment="1">
      <alignment vertical="center"/>
    </xf>
    <xf numFmtId="167" fontId="8" fillId="48" borderId="0" xfId="81" applyNumberFormat="1" applyFont="1" applyFill="1" applyBorder="1" applyAlignment="1">
      <alignment horizontal="right" vertical="center"/>
    </xf>
    <xf numFmtId="168" fontId="8" fillId="49" borderId="0" xfId="81" applyFont="1" applyFill="1" applyBorder="1" applyAlignment="1">
      <alignment vertical="center"/>
    </xf>
    <xf numFmtId="168" fontId="8" fillId="49" borderId="0" xfId="8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49" fontId="47" fillId="48" borderId="0" xfId="0" applyNumberFormat="1" applyFont="1" applyFill="1" applyBorder="1" applyAlignment="1" applyProtection="1">
      <alignment horizontal="left" vertical="center"/>
      <protection/>
    </xf>
    <xf numFmtId="49" fontId="47" fillId="49" borderId="0" xfId="0" applyNumberFormat="1" applyFont="1" applyFill="1" applyBorder="1" applyAlignment="1" applyProtection="1">
      <alignment horizontal="left" vertical="center"/>
      <protection/>
    </xf>
    <xf numFmtId="3" fontId="47" fillId="49" borderId="0" xfId="81" applyNumberFormat="1" applyFont="1" applyFill="1" applyBorder="1" applyAlignment="1">
      <alignment vertical="center"/>
    </xf>
    <xf numFmtId="167" fontId="47" fillId="49" borderId="0" xfId="81" applyNumberFormat="1" applyFont="1" applyFill="1" applyBorder="1" applyAlignment="1">
      <alignment horizontal="right" vertical="center"/>
    </xf>
    <xf numFmtId="49" fontId="52" fillId="49" borderId="0" xfId="0" applyNumberFormat="1" applyFont="1" applyFill="1" applyBorder="1" applyAlignment="1" applyProtection="1">
      <alignment horizontal="center" vertical="center"/>
      <protection/>
    </xf>
    <xf numFmtId="49" fontId="8" fillId="49" borderId="0" xfId="0" applyNumberFormat="1" applyFont="1" applyFill="1" applyBorder="1" applyAlignment="1" applyProtection="1">
      <alignment horizontal="left" vertical="center"/>
      <protection/>
    </xf>
    <xf numFmtId="167" fontId="52" fillId="49" borderId="0" xfId="81" applyNumberFormat="1" applyFont="1" applyFill="1" applyBorder="1" applyAlignment="1">
      <alignment horizontal="right" vertical="center"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49" fontId="5" fillId="49" borderId="0" xfId="0" applyNumberFormat="1" applyFont="1" applyFill="1" applyBorder="1" applyAlignment="1" applyProtection="1">
      <alignment horizontal="center" vertical="center" wrapText="1"/>
      <protection/>
    </xf>
    <xf numFmtId="0" fontId="8" fillId="48" borderId="0" xfId="0" applyNumberFormat="1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9" borderId="0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 wrapText="1"/>
    </xf>
    <xf numFmtId="3" fontId="8" fillId="48" borderId="0" xfId="81" applyNumberFormat="1" applyFont="1" applyFill="1" applyBorder="1" applyAlignment="1">
      <alignment horizontal="right" vertical="center"/>
    </xf>
    <xf numFmtId="0" fontId="0" fillId="48" borderId="15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vertical="center" wrapText="1"/>
    </xf>
    <xf numFmtId="3" fontId="8" fillId="48" borderId="15" xfId="81" applyNumberFormat="1" applyFont="1" applyFill="1" applyBorder="1" applyAlignment="1">
      <alignment vertical="center"/>
    </xf>
    <xf numFmtId="3" fontId="8" fillId="48" borderId="15" xfId="81" applyNumberFormat="1" applyFont="1" applyFill="1" applyBorder="1" applyAlignment="1">
      <alignment horizontal="right" vertical="center"/>
    </xf>
    <xf numFmtId="167" fontId="8" fillId="48" borderId="15" xfId="81" applyNumberFormat="1" applyFont="1" applyFill="1" applyBorder="1" applyAlignment="1">
      <alignment horizontal="right" vertical="center"/>
    </xf>
    <xf numFmtId="167" fontId="0" fillId="48" borderId="15" xfId="0" applyNumberFormat="1" applyFont="1" applyFill="1" applyBorder="1" applyAlignment="1">
      <alignment/>
    </xf>
    <xf numFmtId="0" fontId="20" fillId="48" borderId="15" xfId="0" applyFont="1" applyFill="1" applyBorder="1" applyAlignment="1">
      <alignment horizontal="right"/>
    </xf>
    <xf numFmtId="37" fontId="5" fillId="46" borderId="0" xfId="114" applyFont="1" applyFill="1" applyBorder="1" applyAlignment="1">
      <alignment/>
      <protection/>
    </xf>
    <xf numFmtId="37" fontId="5" fillId="46" borderId="0" xfId="114" applyFont="1" applyFill="1" applyBorder="1" applyAlignment="1">
      <alignment horizontal="right"/>
      <protection/>
    </xf>
    <xf numFmtId="167" fontId="122" fillId="48" borderId="0" xfId="89" applyNumberFormat="1" applyFont="1" applyFill="1" applyAlignment="1">
      <alignment horizontal="right"/>
    </xf>
    <xf numFmtId="167" fontId="124" fillId="49" borderId="0" xfId="89" applyNumberFormat="1" applyFont="1" applyFill="1" applyAlignment="1">
      <alignment horizontal="right"/>
    </xf>
    <xf numFmtId="167" fontId="124" fillId="48" borderId="0" xfId="89" applyNumberFormat="1" applyFont="1" applyFill="1" applyAlignment="1">
      <alignment horizontal="right"/>
    </xf>
    <xf numFmtId="167" fontId="124" fillId="49" borderId="0" xfId="89" applyNumberFormat="1" applyFont="1" applyFill="1" applyBorder="1" applyAlignment="1">
      <alignment horizontal="right"/>
    </xf>
    <xf numFmtId="167" fontId="124" fillId="48" borderId="13" xfId="89" applyNumberFormat="1" applyFont="1" applyFill="1" applyBorder="1" applyAlignment="1">
      <alignment horizontal="right"/>
    </xf>
    <xf numFmtId="0" fontId="122" fillId="48" borderId="17" xfId="81" applyNumberFormat="1" applyFont="1" applyFill="1" applyBorder="1" applyAlignment="1">
      <alignment horizontal="center" vertical="center" wrapText="1"/>
    </xf>
    <xf numFmtId="0" fontId="122" fillId="48" borderId="15" xfId="81" applyNumberFormat="1" applyFont="1" applyFill="1" applyBorder="1" applyAlignment="1">
      <alignment horizontal="center" vertical="center" wrapText="1"/>
    </xf>
    <xf numFmtId="0" fontId="4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/>
    </xf>
    <xf numFmtId="176" fontId="5" fillId="11" borderId="0" xfId="81" applyNumberFormat="1" applyFont="1" applyFill="1" applyBorder="1" applyAlignment="1" applyProtection="1">
      <alignment horizontal="right"/>
      <protection/>
    </xf>
    <xf numFmtId="176" fontId="5" fillId="11" borderId="0" xfId="81" applyNumberFormat="1" applyFont="1" applyFill="1" applyBorder="1" applyAlignment="1">
      <alignment horizontal="right"/>
    </xf>
    <xf numFmtId="176" fontId="8" fillId="46" borderId="0" xfId="81" applyNumberFormat="1" applyFont="1" applyFill="1" applyBorder="1" applyAlignment="1">
      <alignment horizontal="right"/>
    </xf>
    <xf numFmtId="176" fontId="8" fillId="11" borderId="0" xfId="81" applyNumberFormat="1" applyFont="1" applyFill="1" applyBorder="1" applyAlignment="1">
      <alignment horizontal="right"/>
    </xf>
    <xf numFmtId="176" fontId="5" fillId="46" borderId="0" xfId="81" applyNumberFormat="1" applyFont="1" applyFill="1" applyBorder="1" applyAlignment="1">
      <alignment horizontal="right"/>
    </xf>
    <xf numFmtId="176" fontId="8" fillId="46" borderId="0" xfId="81" applyNumberFormat="1" applyFont="1" applyFill="1" applyBorder="1" applyAlignment="1">
      <alignment horizontal="right" vertical="center"/>
    </xf>
    <xf numFmtId="176" fontId="8" fillId="11" borderId="0" xfId="81" applyNumberFormat="1" applyFont="1" applyFill="1" applyBorder="1" applyAlignment="1">
      <alignment horizontal="right" vertical="center"/>
    </xf>
    <xf numFmtId="176" fontId="5" fillId="46" borderId="0" xfId="81" applyNumberFormat="1" applyFont="1" applyFill="1" applyBorder="1" applyAlignment="1">
      <alignment horizontal="right" vertical="center"/>
    </xf>
    <xf numFmtId="176" fontId="5" fillId="11" borderId="0" xfId="81" applyNumberFormat="1" applyFont="1" applyFill="1" applyBorder="1" applyAlignment="1">
      <alignment horizontal="right" vertical="center"/>
    </xf>
    <xf numFmtId="176" fontId="5" fillId="11" borderId="0" xfId="81" applyNumberFormat="1" applyFont="1" applyFill="1" applyBorder="1" applyAlignment="1">
      <alignment/>
    </xf>
    <xf numFmtId="176" fontId="8" fillId="46" borderId="0" xfId="81" applyNumberFormat="1" applyFont="1" applyFill="1" applyBorder="1" applyAlignment="1">
      <alignment/>
    </xf>
    <xf numFmtId="176" fontId="5" fillId="46" borderId="0" xfId="81" applyNumberFormat="1" applyFont="1" applyFill="1" applyBorder="1" applyAlignment="1">
      <alignment/>
    </xf>
    <xf numFmtId="176" fontId="5" fillId="46" borderId="15" xfId="81" applyNumberFormat="1" applyFont="1" applyFill="1" applyBorder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/>
    </xf>
    <xf numFmtId="0" fontId="17" fillId="48" borderId="0" xfId="0" applyFont="1" applyFill="1" applyBorder="1" applyAlignment="1">
      <alignment horizontal="center" vertical="center" wrapText="1"/>
    </xf>
    <xf numFmtId="0" fontId="17" fillId="48" borderId="0" xfId="0" applyFont="1" applyFill="1" applyAlignment="1">
      <alignment horizontal="left"/>
    </xf>
    <xf numFmtId="0" fontId="18" fillId="48" borderId="0" xfId="112" applyFont="1" applyFill="1" applyBorder="1" applyAlignment="1">
      <alignment horizontal="center"/>
      <protection/>
    </xf>
    <xf numFmtId="0" fontId="17" fillId="48" borderId="0" xfId="0" applyFont="1" applyFill="1" applyAlignment="1" applyProtection="1">
      <alignment horizontal="center"/>
      <protection/>
    </xf>
    <xf numFmtId="0" fontId="17" fillId="48" borderId="0" xfId="0" applyFont="1" applyFill="1" applyAlignment="1">
      <alignment horizontal="center"/>
    </xf>
    <xf numFmtId="2" fontId="5" fillId="46" borderId="15" xfId="0" applyNumberFormat="1" applyFont="1" applyFill="1" applyBorder="1" applyAlignment="1">
      <alignment horizontal="center"/>
    </xf>
    <xf numFmtId="179" fontId="0" fillId="48" borderId="0" xfId="94" applyNumberFormat="1" applyFill="1" applyAlignment="1">
      <alignment/>
    </xf>
    <xf numFmtId="0" fontId="9" fillId="48" borderId="0" xfId="0" applyFont="1" applyFill="1" applyBorder="1" applyAlignment="1">
      <alignment vertical="center"/>
    </xf>
    <xf numFmtId="2" fontId="0" fillId="46" borderId="0" xfId="0" applyNumberFormat="1" applyFont="1" applyFill="1" applyBorder="1" applyAlignment="1">
      <alignment horizontal="left"/>
    </xf>
    <xf numFmtId="2" fontId="0" fillId="48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 horizontal="left"/>
    </xf>
    <xf numFmtId="183" fontId="1" fillId="48" borderId="0" xfId="81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/>
      <protection/>
    </xf>
    <xf numFmtId="4" fontId="5" fillId="46" borderId="15" xfId="0" applyNumberFormat="1" applyFont="1" applyFill="1" applyBorder="1" applyAlignment="1">
      <alignment horizontal="justify"/>
    </xf>
    <xf numFmtId="4" fontId="5" fillId="46" borderId="15" xfId="0" applyNumberFormat="1" applyFont="1" applyFill="1" applyBorder="1" applyAlignment="1" applyProtection="1">
      <alignment horizontal="center"/>
      <protection/>
    </xf>
    <xf numFmtId="2" fontId="4" fillId="46" borderId="0" xfId="0" applyNumberFormat="1" applyFont="1" applyFill="1" applyBorder="1" applyAlignment="1">
      <alignment/>
    </xf>
    <xf numFmtId="4" fontId="5" fillId="46" borderId="16" xfId="0" applyNumberFormat="1" applyFont="1" applyFill="1" applyBorder="1" applyAlignment="1">
      <alignment horizontal="justify"/>
    </xf>
    <xf numFmtId="0" fontId="5" fillId="46" borderId="16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3" fontId="5" fillId="48" borderId="0" xfId="0" applyNumberFormat="1" applyFont="1" applyFill="1" applyBorder="1" applyAlignment="1" quotePrefix="1">
      <alignment/>
    </xf>
    <xf numFmtId="179" fontId="8" fillId="48" borderId="0" xfId="97" applyNumberFormat="1" applyFont="1" applyFill="1" applyBorder="1" applyAlignment="1">
      <alignment/>
    </xf>
    <xf numFmtId="179" fontId="5" fillId="48" borderId="0" xfId="97" applyNumberFormat="1" applyFont="1" applyFill="1" applyBorder="1" applyAlignment="1">
      <alignment/>
    </xf>
    <xf numFmtId="176" fontId="5" fillId="48" borderId="0" xfId="81" applyNumberFormat="1" applyFont="1" applyFill="1" applyBorder="1" applyAlignment="1">
      <alignment/>
    </xf>
    <xf numFmtId="0" fontId="20" fillId="46" borderId="0" xfId="0" applyFont="1" applyFill="1" applyBorder="1" applyAlignment="1" applyProtection="1">
      <alignment horizontal="center"/>
      <protection/>
    </xf>
    <xf numFmtId="0" fontId="45" fillId="48" borderId="0" xfId="101" applyFont="1" applyFill="1">
      <alignment/>
      <protection/>
    </xf>
    <xf numFmtId="0" fontId="46" fillId="48" borderId="0" xfId="112" applyFont="1" applyFill="1" applyBorder="1" applyAlignment="1">
      <alignment horizontal="left"/>
      <protection/>
    </xf>
    <xf numFmtId="0" fontId="10" fillId="48" borderId="0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167" fontId="10" fillId="48" borderId="0" xfId="0" applyNumberFormat="1" applyFont="1" applyFill="1" applyBorder="1" applyAlignment="1">
      <alignment/>
    </xf>
    <xf numFmtId="0" fontId="11" fillId="48" borderId="0" xfId="0" applyFont="1" applyFill="1" applyBorder="1" applyAlignment="1">
      <alignment/>
    </xf>
    <xf numFmtId="0" fontId="25" fillId="48" borderId="0" xfId="0" applyFont="1" applyFill="1" applyBorder="1" applyAlignment="1">
      <alignment/>
    </xf>
    <xf numFmtId="174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69" fontId="29" fillId="48" borderId="0" xfId="81" applyNumberFormat="1" applyFont="1" applyFill="1" applyBorder="1" applyAlignment="1">
      <alignment horizontal="center"/>
    </xf>
    <xf numFmtId="167" fontId="0" fillId="48" borderId="0" xfId="0" applyNumberFormat="1" applyFont="1" applyFill="1" applyBorder="1" applyAlignment="1">
      <alignment/>
    </xf>
    <xf numFmtId="169" fontId="0" fillId="48" borderId="0" xfId="81" applyNumberFormat="1" applyFill="1" applyBorder="1" applyAlignment="1">
      <alignment horizontal="center"/>
    </xf>
    <xf numFmtId="167" fontId="0" fillId="48" borderId="0" xfId="0" applyNumberFormat="1" applyFill="1" applyBorder="1" applyAlignment="1">
      <alignment/>
    </xf>
    <xf numFmtId="0" fontId="0" fillId="48" borderId="0" xfId="0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167" fontId="0" fillId="48" borderId="0" xfId="0" applyNumberFormat="1" applyFont="1" applyFill="1" applyBorder="1" applyAlignment="1">
      <alignment vertical="center"/>
    </xf>
    <xf numFmtId="176" fontId="0" fillId="48" borderId="0" xfId="81" applyNumberFormat="1" applyFont="1" applyFill="1" applyBorder="1" applyAlignment="1">
      <alignment vertical="center"/>
    </xf>
    <xf numFmtId="0" fontId="10" fillId="48" borderId="0" xfId="0" applyFont="1" applyFill="1" applyBorder="1" applyAlignment="1">
      <alignment vertical="top"/>
    </xf>
    <xf numFmtId="0" fontId="3" fillId="48" borderId="0" xfId="0" applyFont="1" applyFill="1" applyBorder="1" applyAlignment="1">
      <alignment/>
    </xf>
    <xf numFmtId="0" fontId="10" fillId="48" borderId="0" xfId="0" applyFont="1" applyFill="1" applyBorder="1" applyAlignment="1">
      <alignment/>
    </xf>
    <xf numFmtId="0" fontId="10" fillId="48" borderId="0" xfId="0" applyFont="1" applyFill="1" applyAlignment="1">
      <alignment/>
    </xf>
    <xf numFmtId="183" fontId="0" fillId="48" borderId="0" xfId="0" applyNumberFormat="1" applyFill="1" applyAlignment="1">
      <alignment horizontal="right" vertical="center"/>
    </xf>
    <xf numFmtId="3" fontId="10" fillId="49" borderId="0" xfId="81" applyNumberFormat="1" applyFont="1" applyFill="1" applyBorder="1" applyAlignment="1">
      <alignment/>
    </xf>
    <xf numFmtId="167" fontId="10" fillId="49" borderId="0" xfId="81" applyNumberFormat="1" applyFont="1" applyFill="1" applyBorder="1" applyAlignment="1">
      <alignment horizontal="right"/>
    </xf>
    <xf numFmtId="3" fontId="10" fillId="48" borderId="0" xfId="81" applyNumberFormat="1" applyFont="1" applyFill="1" applyBorder="1" applyAlignment="1">
      <alignment vertical="center"/>
    </xf>
    <xf numFmtId="0" fontId="124" fillId="48" borderId="0" xfId="0" applyFont="1" applyFill="1" applyBorder="1" applyAlignment="1" applyProtection="1">
      <alignment horizontal="left"/>
      <protection/>
    </xf>
    <xf numFmtId="0" fontId="124" fillId="48" borderId="0" xfId="0" applyFont="1" applyFill="1" applyBorder="1" applyAlignment="1">
      <alignment/>
    </xf>
    <xf numFmtId="0" fontId="124" fillId="48" borderId="0" xfId="0" applyFont="1" applyFill="1" applyBorder="1" applyAlignment="1" applyProtection="1">
      <alignment horizontal="fill"/>
      <protection/>
    </xf>
    <xf numFmtId="0" fontId="124" fillId="48" borderId="15" xfId="0" applyFont="1" applyFill="1" applyBorder="1" applyAlignment="1" applyProtection="1">
      <alignment horizontal="left"/>
      <protection/>
    </xf>
    <xf numFmtId="0" fontId="5" fillId="46" borderId="13" xfId="0" applyFont="1" applyFill="1" applyBorder="1" applyAlignment="1" applyProtection="1">
      <alignment horizontal="center"/>
      <protection/>
    </xf>
    <xf numFmtId="0" fontId="0" fillId="46" borderId="13" xfId="0" applyFont="1" applyFill="1" applyBorder="1" applyAlignment="1">
      <alignment/>
    </xf>
    <xf numFmtId="0" fontId="5" fillId="46" borderId="13" xfId="0" applyFont="1" applyFill="1" applyBorder="1" applyAlignment="1" applyProtection="1">
      <alignment horizontal="fill"/>
      <protection/>
    </xf>
    <xf numFmtId="3" fontId="54" fillId="48" borderId="0" xfId="102" applyNumberFormat="1" applyFont="1" applyFill="1" applyBorder="1" applyAlignment="1" applyProtection="1">
      <alignment horizontal="right" vertical="center"/>
      <protection/>
    </xf>
    <xf numFmtId="167" fontId="54" fillId="48" borderId="0" xfId="102" applyNumberFormat="1" applyFont="1" applyFill="1" applyBorder="1" applyAlignment="1" applyProtection="1">
      <alignment horizontal="center" vertical="center"/>
      <protection/>
    </xf>
    <xf numFmtId="167" fontId="54" fillId="48" borderId="0" xfId="102" applyNumberFormat="1" applyFont="1" applyFill="1" applyBorder="1" applyAlignment="1" applyProtection="1">
      <alignment horizontal="right" vertical="center"/>
      <protection/>
    </xf>
    <xf numFmtId="3" fontId="86" fillId="48" borderId="0" xfId="102" applyNumberFormat="1" applyFont="1" applyFill="1" applyBorder="1" applyAlignment="1" applyProtection="1">
      <alignment horizontal="right" vertical="center"/>
      <protection/>
    </xf>
    <xf numFmtId="3" fontId="54" fillId="48" borderId="15" xfId="102" applyNumberFormat="1" applyFont="1" applyFill="1" applyBorder="1" applyAlignment="1" applyProtection="1">
      <alignment horizontal="right" vertical="center"/>
      <protection/>
    </xf>
    <xf numFmtId="167" fontId="54" fillId="48" borderId="15" xfId="102" applyNumberFormat="1" applyFont="1" applyFill="1" applyBorder="1" applyAlignment="1" applyProtection="1">
      <alignment horizontal="center" vertical="center"/>
      <protection/>
    </xf>
    <xf numFmtId="167" fontId="54" fillId="48" borderId="15" xfId="102" applyNumberFormat="1" applyFont="1" applyFill="1" applyBorder="1" applyAlignment="1" applyProtection="1">
      <alignment horizontal="right" vertical="center"/>
      <protection/>
    </xf>
    <xf numFmtId="0" fontId="125" fillId="48" borderId="0" xfId="0" applyFont="1" applyFill="1" applyBorder="1" applyAlignment="1">
      <alignment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0" fillId="48" borderId="0" xfId="0" applyFill="1" applyAlignment="1">
      <alignment horizontal="right" vertical="center"/>
    </xf>
    <xf numFmtId="0" fontId="0" fillId="46" borderId="0" xfId="0" applyFont="1" applyFill="1" applyAlignment="1">
      <alignment horizontal="right" vertical="center"/>
    </xf>
    <xf numFmtId="0" fontId="8" fillId="46" borderId="0" xfId="0" applyFont="1" applyFill="1" applyBorder="1" applyAlignment="1">
      <alignment horizontal="right" vertical="center"/>
    </xf>
    <xf numFmtId="166" fontId="8" fillId="46" borderId="0" xfId="0" applyNumberFormat="1" applyFont="1" applyFill="1" applyBorder="1" applyAlignment="1">
      <alignment horizontal="right" vertical="center"/>
    </xf>
    <xf numFmtId="179" fontId="0" fillId="46" borderId="0" xfId="95" applyNumberFormat="1" applyFill="1" applyAlignment="1">
      <alignment horizontal="right" vertical="center"/>
    </xf>
    <xf numFmtId="179" fontId="0" fillId="46" borderId="0" xfId="94" applyNumberFormat="1" applyFill="1" applyAlignment="1">
      <alignment horizontal="right" vertical="center"/>
    </xf>
    <xf numFmtId="37" fontId="0" fillId="46" borderId="0" xfId="114" applyFont="1" applyFill="1" applyBorder="1" applyAlignment="1">
      <alignment horizontal="right" vertical="center"/>
      <protection/>
    </xf>
    <xf numFmtId="0" fontId="0" fillId="46" borderId="0" xfId="111" applyFont="1" applyFill="1" applyAlignment="1">
      <alignment horizontal="right" vertical="center"/>
      <protection/>
    </xf>
    <xf numFmtId="166" fontId="0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/>
    </xf>
    <xf numFmtId="4" fontId="8" fillId="48" borderId="0" xfId="0" applyNumberFormat="1" applyFont="1" applyFill="1" applyBorder="1" applyAlignment="1" applyProtection="1">
      <alignment horizontal="justify"/>
      <protection/>
    </xf>
    <xf numFmtId="3" fontId="8" fillId="48" borderId="0" xfId="0" applyNumberFormat="1" applyFont="1" applyFill="1" applyBorder="1" applyAlignment="1">
      <alignment horizontal="right"/>
    </xf>
    <xf numFmtId="1" fontId="8" fillId="48" borderId="0" xfId="0" applyNumberFormat="1" applyFont="1" applyFill="1" applyAlignment="1">
      <alignment/>
    </xf>
    <xf numFmtId="49" fontId="0" fillId="48" borderId="0" xfId="0" applyNumberFormat="1" applyFont="1" applyFill="1" applyBorder="1" applyAlignment="1">
      <alignment horizontal="left" vertical="top"/>
    </xf>
    <xf numFmtId="0" fontId="8" fillId="48" borderId="0" xfId="0" applyFont="1" applyFill="1" applyBorder="1" applyAlignment="1">
      <alignment wrapText="1"/>
    </xf>
    <xf numFmtId="3" fontId="8" fillId="48" borderId="0" xfId="0" applyNumberFormat="1" applyFont="1" applyFill="1" applyBorder="1" applyAlignment="1" applyProtection="1">
      <alignment horizontal="right"/>
      <protection/>
    </xf>
    <xf numFmtId="37" fontId="0" fillId="48" borderId="0" xfId="114" applyFont="1" applyFill="1" applyBorder="1">
      <alignment/>
      <protection/>
    </xf>
    <xf numFmtId="37" fontId="30" fillId="48" borderId="0" xfId="114" applyFill="1" applyBorder="1">
      <alignment/>
      <protection/>
    </xf>
    <xf numFmtId="37" fontId="30" fillId="48" borderId="0" xfId="114" applyFont="1" applyFill="1" applyBorder="1">
      <alignment/>
      <protection/>
    </xf>
    <xf numFmtId="49" fontId="8" fillId="48" borderId="0" xfId="0" applyNumberFormat="1" applyFont="1" applyFill="1" applyAlignment="1">
      <alignment horizontal="center"/>
    </xf>
    <xf numFmtId="3" fontId="8" fillId="48" borderId="0" xfId="0" applyNumberFormat="1" applyFont="1" applyFill="1" applyBorder="1" applyAlignment="1">
      <alignment horizontal="right" vertical="center"/>
    </xf>
    <xf numFmtId="167" fontId="8" fillId="48" borderId="0" xfId="0" applyNumberFormat="1" applyFont="1" applyFill="1" applyBorder="1" applyAlignment="1">
      <alignment horizontal="right"/>
    </xf>
    <xf numFmtId="0" fontId="8" fillId="48" borderId="0" xfId="0" applyFont="1" applyFill="1" applyAlignment="1">
      <alignment horizontal="center"/>
    </xf>
    <xf numFmtId="176" fontId="8" fillId="48" borderId="0" xfId="81" applyNumberFormat="1" applyFont="1" applyFill="1" applyBorder="1" applyAlignment="1">
      <alignment horizontal="right"/>
    </xf>
    <xf numFmtId="176" fontId="5" fillId="48" borderId="0" xfId="0" applyNumberFormat="1" applyFont="1" applyFill="1" applyBorder="1" applyAlignment="1">
      <alignment/>
    </xf>
    <xf numFmtId="3" fontId="8" fillId="48" borderId="0" xfId="111" applyNumberFormat="1" applyFont="1" applyFill="1" applyBorder="1" applyAlignment="1" quotePrefix="1">
      <alignment horizontal="right" vertical="top"/>
      <protection/>
    </xf>
    <xf numFmtId="166" fontId="8" fillId="48" borderId="0" xfId="111" applyNumberFormat="1" applyFont="1" applyFill="1" applyBorder="1" applyAlignment="1">
      <alignment horizontal="right" vertical="top"/>
      <protection/>
    </xf>
    <xf numFmtId="0" fontId="0" fillId="48" borderId="0" xfId="111" applyFont="1" applyFill="1" applyAlignment="1">
      <alignment horizontal="right"/>
      <protection/>
    </xf>
    <xf numFmtId="167" fontId="8" fillId="48" borderId="0" xfId="81" applyNumberFormat="1" applyFont="1" applyFill="1" applyBorder="1" applyAlignment="1">
      <alignment vertical="center"/>
    </xf>
    <xf numFmtId="167" fontId="8" fillId="49" borderId="0" xfId="81" applyNumberFormat="1" applyFont="1" applyFill="1" applyBorder="1" applyAlignment="1">
      <alignment vertical="center"/>
    </xf>
    <xf numFmtId="3" fontId="5" fillId="48" borderId="0" xfId="0" applyNumberFormat="1" applyFont="1" applyFill="1" applyBorder="1" applyAlignment="1">
      <alignment/>
    </xf>
    <xf numFmtId="3" fontId="17" fillId="48" borderId="0" xfId="0" applyNumberFormat="1" applyFont="1" applyFill="1" applyBorder="1" applyAlignment="1">
      <alignment/>
    </xf>
    <xf numFmtId="166" fontId="0" fillId="48" borderId="0" xfId="0" applyNumberFormat="1" applyFont="1" applyFill="1" applyBorder="1" applyAlignment="1">
      <alignment/>
    </xf>
    <xf numFmtId="0" fontId="12" fillId="48" borderId="0" xfId="0" applyFont="1" applyFill="1" applyBorder="1" applyAlignment="1">
      <alignment horizontal="left"/>
    </xf>
    <xf numFmtId="0" fontId="5" fillId="48" borderId="0" xfId="0" applyFont="1" applyFill="1" applyBorder="1" applyAlignment="1">
      <alignment horizontal="centerContinuous"/>
    </xf>
    <xf numFmtId="0" fontId="5" fillId="48" borderId="14" xfId="0" applyFont="1" applyFill="1" applyBorder="1" applyAlignment="1">
      <alignment horizontal="centerContinuous"/>
    </xf>
    <xf numFmtId="2" fontId="5" fillId="48" borderId="0" xfId="0" applyNumberFormat="1" applyFont="1" applyFill="1" applyBorder="1" applyAlignment="1">
      <alignment horizontal="center"/>
    </xf>
    <xf numFmtId="0" fontId="5" fillId="48" borderId="0" xfId="0" applyFont="1" applyFill="1" applyBorder="1" applyAlignment="1">
      <alignment horizontal="center"/>
    </xf>
    <xf numFmtId="2" fontId="5" fillId="48" borderId="15" xfId="0" applyNumberFormat="1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8" fillId="48" borderId="0" xfId="0" applyFont="1" applyFill="1" applyBorder="1" applyAlignment="1">
      <alignment horizontal="center"/>
    </xf>
    <xf numFmtId="166" fontId="8" fillId="48" borderId="0" xfId="0" applyNumberFormat="1" applyFont="1" applyFill="1" applyBorder="1" applyAlignment="1">
      <alignment/>
    </xf>
    <xf numFmtId="166" fontId="8" fillId="48" borderId="0" xfId="0" applyNumberFormat="1" applyFont="1" applyFill="1" applyBorder="1" applyAlignment="1">
      <alignment/>
    </xf>
    <xf numFmtId="181" fontId="0" fillId="48" borderId="0" xfId="0" applyNumberFormat="1" applyFont="1" applyFill="1" applyBorder="1" applyAlignment="1">
      <alignment/>
    </xf>
    <xf numFmtId="0" fontId="13" fillId="48" borderId="16" xfId="0" applyFont="1" applyFill="1" applyBorder="1" applyAlignment="1">
      <alignment horizontal="centerContinuous"/>
    </xf>
    <xf numFmtId="0" fontId="0" fillId="48" borderId="0" xfId="0" applyFont="1" applyFill="1" applyBorder="1" applyAlignment="1">
      <alignment horizontal="right" vertical="center"/>
    </xf>
    <xf numFmtId="37" fontId="4" fillId="48" borderId="0" xfId="114" applyFont="1" applyFill="1" applyBorder="1" applyAlignment="1">
      <alignment horizontal="left"/>
      <protection/>
    </xf>
    <xf numFmtId="0" fontId="5" fillId="46" borderId="0" xfId="0" applyFont="1" applyFill="1" applyBorder="1" applyAlignment="1">
      <alignment horizontal="right"/>
    </xf>
    <xf numFmtId="0" fontId="5" fillId="11" borderId="15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vertical="center"/>
    </xf>
    <xf numFmtId="0" fontId="54" fillId="48" borderId="0" xfId="102" applyFont="1" applyFill="1" applyAlignment="1" applyProtection="1">
      <alignment horizontal="left" vertical="center"/>
      <protection/>
    </xf>
    <xf numFmtId="0" fontId="8" fillId="48" borderId="0" xfId="0" applyFont="1" applyFill="1" applyBorder="1" applyAlignment="1" applyProtection="1">
      <alignment horizontal="fill"/>
      <protection/>
    </xf>
    <xf numFmtId="167" fontId="8" fillId="48" borderId="0" xfId="0" applyNumberFormat="1" applyFont="1" applyFill="1" applyBorder="1" applyAlignment="1" applyProtection="1">
      <alignment horizontal="fill"/>
      <protection/>
    </xf>
    <xf numFmtId="173" fontId="2" fillId="48" borderId="0" xfId="101" applyNumberFormat="1" applyFont="1" applyFill="1" applyBorder="1" applyAlignment="1" applyProtection="1">
      <alignment horizontal="left"/>
      <protection/>
    </xf>
    <xf numFmtId="0" fontId="105" fillId="48" borderId="0" xfId="0" applyFont="1" applyFill="1" applyAlignment="1">
      <alignment horizontal="left" vertical="center"/>
    </xf>
    <xf numFmtId="0" fontId="0" fillId="48" borderId="0" xfId="0" applyFill="1" applyAlignment="1">
      <alignment/>
    </xf>
    <xf numFmtId="173" fontId="10" fillId="48" borderId="0" xfId="101" applyNumberFormat="1" applyFont="1" applyFill="1" applyBorder="1" applyAlignment="1" applyProtection="1">
      <alignment horizontal="left" vertical="center"/>
      <protection/>
    </xf>
    <xf numFmtId="0" fontId="121" fillId="48" borderId="0" xfId="0" applyFont="1" applyFill="1" applyAlignment="1">
      <alignment horizontal="left" vertical="center"/>
    </xf>
    <xf numFmtId="0" fontId="105" fillId="49" borderId="0" xfId="0" applyFont="1" applyFill="1" applyBorder="1" applyAlignment="1">
      <alignment horizontal="left" vertical="center"/>
    </xf>
    <xf numFmtId="0" fontId="121" fillId="49" borderId="0" xfId="0" applyFont="1" applyFill="1" applyBorder="1" applyAlignment="1">
      <alignment vertical="center"/>
    </xf>
    <xf numFmtId="0" fontId="105" fillId="48" borderId="0" xfId="0" applyFont="1" applyFill="1" applyBorder="1" applyAlignment="1">
      <alignment horizontal="left" vertical="center"/>
    </xf>
    <xf numFmtId="183" fontId="0" fillId="49" borderId="0" xfId="0" applyNumberFormat="1" applyFill="1" applyAlignment="1">
      <alignment/>
    </xf>
    <xf numFmtId="183" fontId="0" fillId="48" borderId="0" xfId="0" applyNumberFormat="1" applyFill="1" applyAlignment="1">
      <alignment/>
    </xf>
    <xf numFmtId="0" fontId="126" fillId="48" borderId="0" xfId="0" applyFont="1" applyFill="1" applyAlignment="1">
      <alignment/>
    </xf>
    <xf numFmtId="0" fontId="2" fillId="46" borderId="0" xfId="111" applyFont="1" applyFill="1" applyBorder="1" applyAlignment="1">
      <alignment horizontal="left"/>
      <protection/>
    </xf>
    <xf numFmtId="0" fontId="0" fillId="48" borderId="15" xfId="0" applyFill="1" applyBorder="1" applyAlignment="1">
      <alignment/>
    </xf>
    <xf numFmtId="183" fontId="0" fillId="48" borderId="15" xfId="88" applyNumberFormat="1" applyFont="1" applyFill="1" applyBorder="1" applyAlignment="1">
      <alignment/>
    </xf>
    <xf numFmtId="0" fontId="0" fillId="48" borderId="15" xfId="0" applyFill="1" applyBorder="1" applyAlignment="1">
      <alignment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5" fillId="46" borderId="18" xfId="0" applyFont="1" applyFill="1" applyBorder="1" applyAlignment="1">
      <alignment horizontal="center"/>
    </xf>
    <xf numFmtId="0" fontId="0" fillId="4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82" fontId="2" fillId="48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173" fontId="5" fillId="46" borderId="16" xfId="0" applyNumberFormat="1" applyFont="1" applyFill="1" applyBorder="1" applyAlignment="1" applyProtection="1">
      <alignment horizontal="center" vertical="center"/>
      <protection/>
    </xf>
    <xf numFmtId="0" fontId="5" fillId="48" borderId="0" xfId="0" applyFont="1" applyFill="1" applyAlignment="1">
      <alignment/>
    </xf>
    <xf numFmtId="0" fontId="5" fillId="0" borderId="0" xfId="0" applyFont="1" applyAlignment="1">
      <alignment/>
    </xf>
    <xf numFmtId="173" fontId="5" fillId="46" borderId="0" xfId="0" applyNumberFormat="1" applyFont="1" applyFill="1" applyBorder="1" applyAlignment="1" applyProtection="1">
      <alignment horizontal="center" vertical="center"/>
      <protection/>
    </xf>
    <xf numFmtId="173" fontId="5" fillId="46" borderId="15" xfId="0" applyNumberFormat="1" applyFont="1" applyFill="1" applyBorder="1" applyAlignment="1" applyProtection="1">
      <alignment horizontal="center" vertical="center"/>
      <protection/>
    </xf>
    <xf numFmtId="173" fontId="5" fillId="11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5" fillId="46" borderId="0" xfId="0" applyNumberFormat="1" applyFont="1" applyFill="1" applyBorder="1" applyAlignment="1" applyProtection="1">
      <alignment horizontal="right" vertical="center"/>
      <protection/>
    </xf>
    <xf numFmtId="0" fontId="0" fillId="11" borderId="0" xfId="0" applyFont="1" applyFill="1" applyAlignment="1">
      <alignment/>
    </xf>
    <xf numFmtId="0" fontId="5" fillId="11" borderId="0" xfId="0" applyFont="1" applyFill="1" applyAlignment="1">
      <alignment horizontal="center" vertical="center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67" fontId="5" fillId="11" borderId="0" xfId="0" applyNumberFormat="1" applyFont="1" applyFill="1" applyBorder="1" applyAlignment="1" applyProtection="1">
      <alignment horizontal="right" vertical="center"/>
      <protection/>
    </xf>
    <xf numFmtId="0" fontId="10" fillId="11" borderId="0" xfId="0" applyFont="1" applyFill="1" applyAlignment="1">
      <alignment/>
    </xf>
    <xf numFmtId="0" fontId="10" fillId="11" borderId="0" xfId="0" applyFont="1" applyFill="1" applyAlignment="1">
      <alignment vertical="center"/>
    </xf>
    <xf numFmtId="0" fontId="10" fillId="48" borderId="0" xfId="0" applyFont="1" applyFill="1" applyAlignment="1">
      <alignment vertical="top"/>
    </xf>
    <xf numFmtId="0" fontId="5" fillId="11" borderId="13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/>
    </xf>
    <xf numFmtId="0" fontId="5" fillId="11" borderId="13" xfId="0" applyFont="1" applyFill="1" applyBorder="1" applyAlignment="1">
      <alignment vertical="top" wrapText="1"/>
    </xf>
    <xf numFmtId="3" fontId="5" fillId="11" borderId="13" xfId="0" applyNumberFormat="1" applyFont="1" applyFill="1" applyBorder="1" applyAlignment="1" applyProtection="1">
      <alignment horizontal="right" vertical="center"/>
      <protection/>
    </xf>
    <xf numFmtId="167" fontId="5" fillId="11" borderId="13" xfId="0" applyNumberFormat="1" applyFont="1" applyFill="1" applyBorder="1" applyAlignment="1" applyProtection="1">
      <alignment horizontal="right" vertical="center"/>
      <protection/>
    </xf>
    <xf numFmtId="0" fontId="10" fillId="46" borderId="0" xfId="0" applyFont="1" applyFill="1" applyAlignment="1">
      <alignment horizontal="center" vertical="center"/>
    </xf>
    <xf numFmtId="174" fontId="8" fillId="46" borderId="0" xfId="0" applyNumberFormat="1" applyFont="1" applyFill="1" applyBorder="1" applyAlignment="1">
      <alignment horizontal="left"/>
    </xf>
    <xf numFmtId="174" fontId="8" fillId="46" borderId="0" xfId="0" applyNumberFormat="1" applyFont="1" applyFill="1" applyAlignment="1">
      <alignment horizontal="left"/>
    </xf>
    <xf numFmtId="167" fontId="8" fillId="46" borderId="0" xfId="0" applyNumberFormat="1" applyFont="1" applyFill="1" applyAlignment="1">
      <alignment horizontal="left"/>
    </xf>
    <xf numFmtId="167" fontId="8" fillId="46" borderId="0" xfId="0" applyNumberFormat="1" applyFont="1" applyFill="1" applyBorder="1" applyAlignment="1" applyProtection="1">
      <alignment horizontal="left"/>
      <protection/>
    </xf>
    <xf numFmtId="166" fontId="8" fillId="46" borderId="0" xfId="0" applyNumberFormat="1" applyFont="1" applyFill="1" applyBorder="1" applyAlignment="1">
      <alignment horizontal="left"/>
    </xf>
    <xf numFmtId="166" fontId="8" fillId="46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3" fontId="2" fillId="48" borderId="0" xfId="0" applyNumberFormat="1" applyFont="1" applyFill="1" applyBorder="1" applyAlignment="1" applyProtection="1">
      <alignment horizontal="left"/>
      <protection/>
    </xf>
    <xf numFmtId="166" fontId="10" fillId="48" borderId="0" xfId="0" applyNumberFormat="1" applyFont="1" applyFill="1" applyBorder="1" applyAlignment="1" applyProtection="1">
      <alignment horizontal="centerContinuous"/>
      <protection/>
    </xf>
    <xf numFmtId="0" fontId="127" fillId="48" borderId="0" xfId="0" applyFont="1" applyFill="1" applyAlignment="1">
      <alignment/>
    </xf>
    <xf numFmtId="166" fontId="0" fillId="48" borderId="0" xfId="0" applyNumberFormat="1" applyFont="1" applyFill="1" applyBorder="1" applyAlignment="1" applyProtection="1">
      <alignment horizontal="centerContinuous"/>
      <protection/>
    </xf>
    <xf numFmtId="173" fontId="5" fillId="48" borderId="0" xfId="0" applyNumberFormat="1" applyFont="1" applyFill="1" applyBorder="1" applyAlignment="1" applyProtection="1">
      <alignment/>
      <protection/>
    </xf>
    <xf numFmtId="167" fontId="5" fillId="48" borderId="0" xfId="0" applyNumberFormat="1" applyFont="1" applyFill="1" applyBorder="1" applyAlignment="1">
      <alignment/>
    </xf>
    <xf numFmtId="173" fontId="5" fillId="49" borderId="0" xfId="0" applyNumberFormat="1" applyFont="1" applyFill="1" applyBorder="1" applyAlignment="1" applyProtection="1">
      <alignment/>
      <protection/>
    </xf>
    <xf numFmtId="0" fontId="5" fillId="49" borderId="0" xfId="0" applyFont="1" applyFill="1" applyBorder="1" applyAlignment="1">
      <alignment/>
    </xf>
    <xf numFmtId="167" fontId="5" fillId="49" borderId="0" xfId="0" applyNumberFormat="1" applyFont="1" applyFill="1" applyBorder="1" applyAlignment="1">
      <alignment horizontal="right"/>
    </xf>
    <xf numFmtId="173" fontId="5" fillId="48" borderId="0" xfId="0" applyNumberFormat="1" applyFont="1" applyFill="1" applyBorder="1" applyAlignment="1" applyProtection="1">
      <alignment horizontal="left"/>
      <protection/>
    </xf>
    <xf numFmtId="167" fontId="5" fillId="48" borderId="0" xfId="0" applyNumberFormat="1" applyFont="1" applyFill="1" applyBorder="1" applyAlignment="1" applyProtection="1">
      <alignment horizontal="right"/>
      <protection/>
    </xf>
    <xf numFmtId="49" fontId="5" fillId="49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0" fillId="48" borderId="0" xfId="0" applyNumberFormat="1" applyFont="1" applyFill="1" applyBorder="1" applyAlignment="1" quotePrefix="1">
      <alignment horizontal="left"/>
    </xf>
    <xf numFmtId="0" fontId="0" fillId="49" borderId="0" xfId="0" applyNumberFormat="1" applyFont="1" applyFill="1" applyBorder="1" applyAlignment="1" quotePrefix="1">
      <alignment horizontal="left"/>
    </xf>
    <xf numFmtId="167" fontId="8" fillId="49" borderId="0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/>
    </xf>
    <xf numFmtId="0" fontId="0" fillId="49" borderId="0" xfId="0" applyFont="1" applyFill="1" applyBorder="1" applyAlignment="1">
      <alignment horizontal="left" vertical="center" wrapText="1"/>
    </xf>
    <xf numFmtId="167" fontId="0" fillId="49" borderId="0" xfId="0" applyNumberFormat="1" applyFont="1" applyFill="1" applyBorder="1" applyAlignment="1">
      <alignment/>
    </xf>
    <xf numFmtId="167" fontId="0" fillId="49" borderId="0" xfId="0" applyNumberFormat="1" applyFont="1" applyFill="1" applyBorder="1" applyAlignment="1">
      <alignment horizontal="right"/>
    </xf>
    <xf numFmtId="0" fontId="0" fillId="48" borderId="0" xfId="0" applyFont="1" applyFill="1" applyBorder="1" applyAlignment="1">
      <alignment horizontal="left" vertical="center" wrapText="1"/>
    </xf>
    <xf numFmtId="0" fontId="10" fillId="48" borderId="0" xfId="0" applyFont="1" applyFill="1" applyBorder="1" applyAlignment="1">
      <alignment horizontal="left" vertical="center" wrapText="1"/>
    </xf>
    <xf numFmtId="167" fontId="10" fillId="48" borderId="0" xfId="0" applyNumberFormat="1" applyFont="1" applyFill="1" applyBorder="1" applyAlignment="1">
      <alignment/>
    </xf>
    <xf numFmtId="167" fontId="10" fillId="48" borderId="0" xfId="0" applyNumberFormat="1" applyFont="1" applyFill="1" applyBorder="1" applyAlignment="1">
      <alignment horizontal="right"/>
    </xf>
    <xf numFmtId="49" fontId="5" fillId="48" borderId="0" xfId="0" applyNumberFormat="1" applyFont="1" applyFill="1" applyBorder="1" applyAlignment="1" applyProtection="1">
      <alignment horizontal="left" vertical="center"/>
      <protection/>
    </xf>
    <xf numFmtId="167" fontId="5" fillId="48" borderId="0" xfId="0" applyNumberFormat="1" applyFont="1" applyFill="1" applyBorder="1" applyAlignment="1">
      <alignment horizontal="right"/>
    </xf>
    <xf numFmtId="167" fontId="0" fillId="49" borderId="0" xfId="0" applyNumberFormat="1" applyFont="1" applyFill="1" applyBorder="1" applyAlignment="1">
      <alignment vertical="center"/>
    </xf>
    <xf numFmtId="167" fontId="0" fillId="49" borderId="0" xfId="0" applyNumberFormat="1" applyFont="1" applyFill="1" applyBorder="1" applyAlignment="1">
      <alignment horizontal="right" vertical="center"/>
    </xf>
    <xf numFmtId="0" fontId="0" fillId="48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49" borderId="0" xfId="0" applyFont="1" applyFill="1" applyBorder="1" applyAlignment="1">
      <alignment horizontal="left" vertical="center" wrapText="1"/>
    </xf>
    <xf numFmtId="0" fontId="10" fillId="49" borderId="0" xfId="0" applyFont="1" applyFill="1" applyBorder="1" applyAlignment="1">
      <alignment/>
    </xf>
    <xf numFmtId="167" fontId="10" fillId="49" borderId="0" xfId="0" applyNumberFormat="1" applyFont="1" applyFill="1" applyBorder="1" applyAlignment="1">
      <alignment/>
    </xf>
    <xf numFmtId="167" fontId="10" fillId="49" borderId="0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49" borderId="0" xfId="0" applyFont="1" applyFill="1" applyBorder="1" applyAlignment="1">
      <alignment vertical="center"/>
    </xf>
    <xf numFmtId="167" fontId="10" fillId="49" borderId="0" xfId="0" applyNumberFormat="1" applyFont="1" applyFill="1" applyBorder="1" applyAlignment="1">
      <alignment vertical="center"/>
    </xf>
    <xf numFmtId="167" fontId="10" fillId="49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7" fontId="10" fillId="48" borderId="0" xfId="0" applyNumberFormat="1" applyFont="1" applyFill="1" applyBorder="1" applyAlignment="1">
      <alignment vertical="center"/>
    </xf>
    <xf numFmtId="167" fontId="10" fillId="48" borderId="0" xfId="0" applyNumberFormat="1" applyFont="1" applyFill="1" applyBorder="1" applyAlignment="1">
      <alignment horizontal="right" vertical="center"/>
    </xf>
    <xf numFmtId="0" fontId="0" fillId="49" borderId="0" xfId="0" applyFont="1" applyFill="1" applyBorder="1" applyAlignment="1">
      <alignment/>
    </xf>
    <xf numFmtId="167" fontId="0" fillId="49" borderId="0" xfId="0" applyNumberFormat="1" applyFont="1" applyFill="1" applyBorder="1" applyAlignment="1">
      <alignment vertical="top"/>
    </xf>
    <xf numFmtId="167" fontId="0" fillId="49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167" fontId="0" fillId="49" borderId="0" xfId="0" applyNumberFormat="1" applyFont="1" applyFill="1" applyBorder="1" applyAlignment="1">
      <alignment/>
    </xf>
    <xf numFmtId="0" fontId="10" fillId="48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49" borderId="0" xfId="0" applyFont="1" applyFill="1" applyBorder="1" applyAlignment="1">
      <alignment horizontal="left"/>
    </xf>
    <xf numFmtId="0" fontId="3" fillId="4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48" borderId="15" xfId="0" applyNumberFormat="1" applyFont="1" applyFill="1" applyBorder="1" applyAlignment="1" applyProtection="1">
      <alignment horizontal="left" vertical="center"/>
      <protection/>
    </xf>
    <xf numFmtId="0" fontId="8" fillId="48" borderId="15" xfId="0" applyFont="1" applyFill="1" applyBorder="1" applyAlignment="1">
      <alignment/>
    </xf>
    <xf numFmtId="0" fontId="5" fillId="48" borderId="15" xfId="0" applyFont="1" applyFill="1" applyBorder="1" applyAlignment="1">
      <alignment/>
    </xf>
    <xf numFmtId="167" fontId="10" fillId="48" borderId="15" xfId="0" applyNumberFormat="1" applyFont="1" applyFill="1" applyBorder="1" applyAlignment="1">
      <alignment/>
    </xf>
    <xf numFmtId="167" fontId="10" fillId="48" borderId="15" xfId="0" applyNumberFormat="1" applyFont="1" applyFill="1" applyBorder="1" applyAlignment="1">
      <alignment horizontal="right"/>
    </xf>
    <xf numFmtId="0" fontId="8" fillId="48" borderId="0" xfId="0" applyFont="1" applyFill="1" applyAlignment="1">
      <alignment horizontal="left"/>
    </xf>
    <xf numFmtId="176" fontId="10" fillId="48" borderId="0" xfId="0" applyNumberFormat="1" applyFont="1" applyFill="1" applyAlignment="1">
      <alignment/>
    </xf>
    <xf numFmtId="169" fontId="0" fillId="48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5" fillId="46" borderId="19" xfId="0" applyNumberFormat="1" applyFont="1" applyFill="1" applyBorder="1" applyAlignment="1" applyProtection="1">
      <alignment horizontal="left"/>
      <protection/>
    </xf>
    <xf numFmtId="0" fontId="5" fillId="46" borderId="19" xfId="0" applyFont="1" applyFill="1" applyBorder="1" applyAlignment="1">
      <alignment/>
    </xf>
    <xf numFmtId="0" fontId="9" fillId="48" borderId="0" xfId="0" applyFont="1" applyFill="1" applyAlignment="1">
      <alignment horizontal="left"/>
    </xf>
    <xf numFmtId="49" fontId="5" fillId="48" borderId="0" xfId="0" applyNumberFormat="1" applyFont="1" applyFill="1" applyBorder="1" applyAlignment="1" applyProtection="1">
      <alignment horizontal="center"/>
      <protection/>
    </xf>
    <xf numFmtId="0" fontId="8" fillId="48" borderId="0" xfId="0" applyFont="1" applyFill="1" applyBorder="1" applyAlignment="1">
      <alignment vertical="justify" wrapText="1"/>
    </xf>
    <xf numFmtId="0" fontId="8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/>
    </xf>
    <xf numFmtId="49" fontId="5" fillId="48" borderId="0" xfId="0" applyNumberFormat="1" applyFont="1" applyFill="1" applyBorder="1" applyAlignment="1" applyProtection="1">
      <alignment horizontal="center" vertical="center"/>
      <protection/>
    </xf>
    <xf numFmtId="0" fontId="5" fillId="48" borderId="0" xfId="0" applyFont="1" applyFill="1" applyBorder="1" applyAlignment="1">
      <alignment horizontal="justify" wrapText="1"/>
    </xf>
    <xf numFmtId="3" fontId="5" fillId="48" borderId="0" xfId="0" applyNumberFormat="1" applyFont="1" applyFill="1" applyBorder="1" applyAlignment="1">
      <alignment horizontal="right" vertical="center"/>
    </xf>
    <xf numFmtId="3" fontId="18" fillId="48" borderId="0" xfId="0" applyNumberFormat="1" applyFont="1" applyFill="1" applyBorder="1" applyAlignment="1">
      <alignment vertical="top"/>
    </xf>
    <xf numFmtId="177" fontId="8" fillId="48" borderId="0" xfId="0" applyNumberFormat="1" applyFont="1" applyFill="1" applyBorder="1" applyAlignment="1" applyProtection="1">
      <alignment horizontal="left" vertical="center" wrapText="1"/>
      <protection/>
    </xf>
    <xf numFmtId="0" fontId="8" fillId="48" borderId="0" xfId="0" applyFont="1" applyFill="1" applyBorder="1" applyAlignment="1">
      <alignment vertical="top" wrapText="1"/>
    </xf>
    <xf numFmtId="0" fontId="5" fillId="48" borderId="0" xfId="0" applyFont="1" applyFill="1" applyBorder="1" applyAlignment="1">
      <alignment vertical="top" wrapText="1"/>
    </xf>
    <xf numFmtId="0" fontId="5" fillId="48" borderId="0" xfId="0" applyFont="1" applyFill="1" applyAlignment="1">
      <alignment vertical="center"/>
    </xf>
    <xf numFmtId="49" fontId="5" fillId="48" borderId="0" xfId="0" applyNumberFormat="1" applyFont="1" applyFill="1" applyBorder="1" applyAlignment="1" applyProtection="1">
      <alignment horizontal="center" vertical="top"/>
      <protection/>
    </xf>
    <xf numFmtId="0" fontId="5" fillId="48" borderId="0" xfId="0" applyFont="1" applyFill="1" applyBorder="1" applyAlignment="1">
      <alignment vertical="top"/>
    </xf>
    <xf numFmtId="3" fontId="5" fillId="48" borderId="0" xfId="0" applyNumberFormat="1" applyFont="1" applyFill="1" applyBorder="1" applyAlignment="1">
      <alignment/>
    </xf>
    <xf numFmtId="0" fontId="8" fillId="48" borderId="0" xfId="0" applyFont="1" applyFill="1" applyBorder="1" applyAlignment="1" applyProtection="1">
      <alignment horizontal="center"/>
      <protection/>
    </xf>
    <xf numFmtId="3" fontId="9" fillId="48" borderId="0" xfId="0" applyNumberFormat="1" applyFont="1" applyFill="1" applyBorder="1" applyAlignment="1">
      <alignment vertical="top"/>
    </xf>
    <xf numFmtId="0" fontId="5" fillId="48" borderId="0" xfId="0" applyFont="1" applyFill="1" applyBorder="1" applyAlignment="1" applyProtection="1">
      <alignment horizontal="center"/>
      <protection/>
    </xf>
    <xf numFmtId="0" fontId="5" fillId="48" borderId="0" xfId="0" applyFont="1" applyFill="1" applyBorder="1" applyAlignment="1">
      <alignment/>
    </xf>
    <xf numFmtId="0" fontId="5" fillId="48" borderId="0" xfId="0" applyFont="1" applyFill="1" applyBorder="1" applyAlignment="1">
      <alignment vertical="center"/>
    </xf>
    <xf numFmtId="0" fontId="5" fillId="48" borderId="0" xfId="0" applyFont="1" applyFill="1" applyBorder="1" applyAlignment="1">
      <alignment vertical="center" wrapText="1"/>
    </xf>
    <xf numFmtId="166" fontId="5" fillId="48" borderId="0" xfId="0" applyNumberFormat="1" applyFont="1" applyFill="1" applyBorder="1" applyAlignment="1">
      <alignment horizontal="right" vertical="center"/>
    </xf>
    <xf numFmtId="167" fontId="5" fillId="48" borderId="0" xfId="0" applyNumberFormat="1" applyFont="1" applyFill="1" applyBorder="1" applyAlignment="1">
      <alignment horizontal="right" vertical="center"/>
    </xf>
    <xf numFmtId="174" fontId="8" fillId="48" borderId="0" xfId="0" applyNumberFormat="1" applyFont="1" applyFill="1" applyBorder="1" applyAlignment="1">
      <alignment horizontal="right"/>
    </xf>
    <xf numFmtId="174" fontId="8" fillId="48" borderId="0" xfId="0" applyNumberFormat="1" applyFont="1" applyFill="1" applyBorder="1" applyAlignment="1">
      <alignment/>
    </xf>
    <xf numFmtId="167" fontId="8" fillId="48" borderId="0" xfId="0" applyNumberFormat="1" applyFont="1" applyFill="1" applyBorder="1" applyAlignment="1">
      <alignment/>
    </xf>
    <xf numFmtId="0" fontId="9" fillId="48" borderId="0" xfId="0" applyFont="1" applyFill="1" applyBorder="1" applyAlignment="1">
      <alignment horizontal="justify"/>
    </xf>
    <xf numFmtId="184" fontId="8" fillId="48" borderId="0" xfId="0" applyNumberFormat="1" applyFont="1" applyFill="1" applyBorder="1" applyAlignment="1">
      <alignment/>
    </xf>
    <xf numFmtId="0" fontId="5" fillId="48" borderId="0" xfId="0" applyFont="1" applyFill="1" applyBorder="1" applyAlignment="1">
      <alignment horizontal="left"/>
    </xf>
    <xf numFmtId="3" fontId="17" fillId="48" borderId="0" xfId="81" applyNumberFormat="1" applyFont="1" applyFill="1" applyBorder="1" applyAlignment="1">
      <alignment/>
    </xf>
    <xf numFmtId="176" fontId="17" fillId="48" borderId="0" xfId="81" applyNumberFormat="1" applyFont="1" applyFill="1" applyBorder="1" applyAlignment="1">
      <alignment/>
    </xf>
    <xf numFmtId="1" fontId="8" fillId="48" borderId="0" xfId="0" applyNumberFormat="1" applyFont="1" applyFill="1" applyBorder="1" applyAlignment="1">
      <alignment/>
    </xf>
    <xf numFmtId="0" fontId="0" fillId="48" borderId="0" xfId="0" applyFont="1" applyFill="1" applyBorder="1" applyAlignment="1">
      <alignment horizontal="left"/>
    </xf>
    <xf numFmtId="179" fontId="8" fillId="46" borderId="0" xfId="0" applyNumberFormat="1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left"/>
    </xf>
    <xf numFmtId="0" fontId="8" fillId="46" borderId="15" xfId="0" applyFont="1" applyFill="1" applyBorder="1" applyAlignment="1">
      <alignment horizontal="left"/>
    </xf>
    <xf numFmtId="3" fontId="8" fillId="46" borderId="15" xfId="0" applyNumberFormat="1" applyFont="1" applyFill="1" applyBorder="1" applyAlignment="1">
      <alignment/>
    </xf>
    <xf numFmtId="166" fontId="8" fillId="46" borderId="15" xfId="0" applyNumberFormat="1" applyFont="1" applyFill="1" applyBorder="1" applyAlignment="1">
      <alignment/>
    </xf>
    <xf numFmtId="179" fontId="58" fillId="46" borderId="0" xfId="94" applyNumberFormat="1" applyFont="1" applyFill="1" applyAlignment="1">
      <alignment/>
    </xf>
    <xf numFmtId="179" fontId="44" fillId="46" borderId="0" xfId="94" applyNumberFormat="1" applyFont="1" applyFill="1" applyAlignment="1">
      <alignment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ont="1" applyFill="1" applyBorder="1" applyAlignment="1">
      <alignment horizontal="left"/>
    </xf>
    <xf numFmtId="179" fontId="0" fillId="46" borderId="0" xfId="94" applyNumberFormat="1" applyFont="1" applyFill="1" applyAlignment="1">
      <alignment/>
    </xf>
    <xf numFmtId="179" fontId="0" fillId="48" borderId="0" xfId="94" applyNumberFormat="1" applyFont="1" applyFill="1" applyAlignment="1">
      <alignment/>
    </xf>
    <xf numFmtId="37" fontId="19" fillId="48" borderId="0" xfId="114" applyFont="1" applyFill="1" applyBorder="1">
      <alignment/>
      <protection/>
    </xf>
    <xf numFmtId="171" fontId="5" fillId="11" borderId="0" xfId="81" applyNumberFormat="1" applyFont="1" applyFill="1" applyBorder="1" applyAlignment="1">
      <alignment/>
    </xf>
    <xf numFmtId="171" fontId="8" fillId="46" borderId="0" xfId="81" applyNumberFormat="1" applyFont="1" applyFill="1" applyBorder="1" applyAlignment="1">
      <alignment/>
    </xf>
    <xf numFmtId="171" fontId="5" fillId="46" borderId="0" xfId="81" applyNumberFormat="1" applyFont="1" applyFill="1" applyBorder="1" applyAlignment="1">
      <alignment/>
    </xf>
    <xf numFmtId="171" fontId="8" fillId="11" borderId="0" xfId="81" applyNumberFormat="1" applyFont="1" applyFill="1" applyBorder="1" applyAlignment="1">
      <alignment horizontal="right"/>
    </xf>
    <xf numFmtId="171" fontId="8" fillId="11" borderId="0" xfId="81" applyNumberFormat="1" applyFont="1" applyFill="1" applyBorder="1" applyAlignment="1">
      <alignment/>
    </xf>
    <xf numFmtId="171" fontId="5" fillId="46" borderId="0" xfId="81" applyNumberFormat="1" applyFont="1" applyFill="1" applyBorder="1" applyAlignment="1">
      <alignment horizontal="right"/>
    </xf>
    <xf numFmtId="171" fontId="8" fillId="46" borderId="15" xfId="81" applyNumberFormat="1" applyFont="1" applyFill="1" applyBorder="1" applyAlignment="1">
      <alignment/>
    </xf>
    <xf numFmtId="0" fontId="128" fillId="48" borderId="0" xfId="0" applyFont="1" applyFill="1" applyBorder="1" applyAlignment="1">
      <alignment horizontal="left" vertical="top" wrapText="1"/>
    </xf>
    <xf numFmtId="0" fontId="126" fillId="48" borderId="0" xfId="0" applyFont="1" applyFill="1" applyAlignment="1">
      <alignment horizontal="center"/>
    </xf>
    <xf numFmtId="0" fontId="126" fillId="48" borderId="0" xfId="0" applyFont="1" applyFill="1" applyAlignment="1">
      <alignment horizontal="left" indent="1"/>
    </xf>
    <xf numFmtId="183" fontId="126" fillId="48" borderId="0" xfId="0" applyNumberFormat="1" applyFont="1" applyFill="1" applyAlignment="1">
      <alignment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 horizontal="left" indent="1"/>
    </xf>
    <xf numFmtId="183" fontId="0" fillId="48" borderId="0" xfId="0" applyNumberFormat="1" applyFont="1" applyFill="1" applyAlignment="1">
      <alignment/>
    </xf>
    <xf numFmtId="0" fontId="0" fillId="49" borderId="0" xfId="0" applyFont="1" applyFill="1" applyAlignment="1">
      <alignment horizontal="center"/>
    </xf>
    <xf numFmtId="0" fontId="0" fillId="49" borderId="0" xfId="0" applyFont="1" applyFill="1" applyAlignment="1">
      <alignment horizontal="left" indent="1"/>
    </xf>
    <xf numFmtId="183" fontId="0" fillId="49" borderId="0" xfId="0" applyNumberFormat="1" applyFont="1" applyFill="1" applyAlignment="1">
      <alignment/>
    </xf>
    <xf numFmtId="173" fontId="2" fillId="48" borderId="0" xfId="101" applyNumberFormat="1" applyFont="1" applyFill="1" applyBorder="1" applyAlignment="1" applyProtection="1">
      <alignment horizontal="left"/>
      <protection/>
    </xf>
    <xf numFmtId="173" fontId="2" fillId="48" borderId="0" xfId="101" applyNumberFormat="1" applyFont="1" applyFill="1" applyBorder="1" applyAlignment="1" applyProtection="1">
      <alignment horizontal="left"/>
      <protection/>
    </xf>
    <xf numFmtId="0" fontId="29" fillId="48" borderId="15" xfId="101" applyFont="1" applyFill="1" applyBorder="1" applyAlignment="1">
      <alignment horizontal="center" vertical="center" wrapText="1"/>
      <protection/>
    </xf>
    <xf numFmtId="0" fontId="29" fillId="48" borderId="0" xfId="101" applyFont="1" applyFill="1" applyBorder="1" applyAlignment="1">
      <alignment horizontal="center" vertical="center" wrapText="1"/>
      <protection/>
    </xf>
    <xf numFmtId="0" fontId="10" fillId="48" borderId="0" xfId="101" applyFont="1" applyFill="1" applyBorder="1" applyAlignment="1">
      <alignment horizontal="center" vertical="center"/>
      <protection/>
    </xf>
    <xf numFmtId="0" fontId="10" fillId="48" borderId="15" xfId="101" applyFont="1" applyFill="1" applyBorder="1" applyAlignment="1">
      <alignment horizontal="center" vertical="center"/>
      <protection/>
    </xf>
    <xf numFmtId="3" fontId="0" fillId="48" borderId="0" xfId="0" applyNumberFormat="1" applyFill="1" applyAlignment="1">
      <alignment horizontal="right" indent="1"/>
    </xf>
    <xf numFmtId="3" fontId="0" fillId="49" borderId="0" xfId="0" applyNumberFormat="1" applyFill="1" applyAlignment="1">
      <alignment horizontal="right" indent="1"/>
    </xf>
    <xf numFmtId="3" fontId="126" fillId="48" borderId="0" xfId="0" applyNumberFormat="1" applyFont="1" applyFill="1" applyAlignment="1">
      <alignment horizontal="right" indent="1"/>
    </xf>
    <xf numFmtId="3" fontId="0" fillId="48" borderId="0" xfId="0" applyNumberFormat="1" applyFont="1" applyFill="1" applyAlignment="1">
      <alignment horizontal="right" indent="1"/>
    </xf>
    <xf numFmtId="3" fontId="0" fillId="49" borderId="0" xfId="0" applyNumberFormat="1" applyFont="1" applyFill="1" applyAlignment="1">
      <alignment horizontal="right" indent="1"/>
    </xf>
    <xf numFmtId="3" fontId="0" fillId="48" borderId="0" xfId="0" applyNumberFormat="1" applyFill="1" applyAlignment="1">
      <alignment horizontal="right"/>
    </xf>
    <xf numFmtId="3" fontId="0" fillId="49" borderId="0" xfId="0" applyNumberFormat="1" applyFill="1" applyAlignment="1">
      <alignment horizontal="right"/>
    </xf>
    <xf numFmtId="3" fontId="121" fillId="48" borderId="0" xfId="0" applyNumberFormat="1" applyFont="1" applyFill="1" applyBorder="1" applyAlignment="1">
      <alignment horizontal="right" vertical="center" wrapText="1"/>
    </xf>
    <xf numFmtId="3" fontId="121" fillId="49" borderId="0" xfId="0" applyNumberFormat="1" applyFont="1" applyFill="1" applyBorder="1" applyAlignment="1">
      <alignment horizontal="right" vertical="center" wrapText="1"/>
    </xf>
    <xf numFmtId="3" fontId="0" fillId="49" borderId="0" xfId="0" applyNumberFormat="1" applyFont="1" applyFill="1" applyAlignment="1">
      <alignment horizontal="right"/>
    </xf>
    <xf numFmtId="3" fontId="0" fillId="48" borderId="0" xfId="0" applyNumberFormat="1" applyFont="1" applyFill="1" applyAlignment="1">
      <alignment horizontal="right"/>
    </xf>
    <xf numFmtId="3" fontId="105" fillId="48" borderId="0" xfId="0" applyNumberFormat="1" applyFont="1" applyFill="1" applyAlignment="1">
      <alignment horizontal="right" vertical="center"/>
    </xf>
    <xf numFmtId="3" fontId="121" fillId="49" borderId="0" xfId="0" applyNumberFormat="1" applyFont="1" applyFill="1" applyAlignment="1">
      <alignment horizontal="right" vertical="center" wrapText="1"/>
    </xf>
    <xf numFmtId="3" fontId="121" fillId="48" borderId="0" xfId="0" applyNumberFormat="1" applyFont="1" applyFill="1" applyAlignment="1">
      <alignment horizontal="right" vertical="center"/>
    </xf>
    <xf numFmtId="3" fontId="105" fillId="49" borderId="0" xfId="0" applyNumberFormat="1" applyFont="1" applyFill="1" applyBorder="1" applyAlignment="1">
      <alignment horizontal="right" vertical="center"/>
    </xf>
    <xf numFmtId="3" fontId="121" fillId="49" borderId="0" xfId="0" applyNumberFormat="1" applyFont="1" applyFill="1" applyBorder="1" applyAlignment="1">
      <alignment horizontal="right" vertical="center"/>
    </xf>
    <xf numFmtId="3" fontId="105" fillId="48" borderId="0" xfId="0" applyNumberFormat="1" applyFont="1" applyFill="1" applyBorder="1" applyAlignment="1">
      <alignment horizontal="right" vertical="center"/>
    </xf>
    <xf numFmtId="3" fontId="121" fillId="49" borderId="0" xfId="0" applyNumberFormat="1" applyFont="1" applyFill="1" applyBorder="1" applyAlignment="1">
      <alignment horizontal="right"/>
    </xf>
    <xf numFmtId="3" fontId="10" fillId="48" borderId="0" xfId="0" applyNumberFormat="1" applyFont="1" applyFill="1" applyAlignment="1">
      <alignment horizontal="right" vertical="center" wrapText="1"/>
    </xf>
    <xf numFmtId="3" fontId="0" fillId="48" borderId="15" xfId="0" applyNumberFormat="1" applyFill="1" applyBorder="1" applyAlignment="1">
      <alignment horizontal="right"/>
    </xf>
    <xf numFmtId="49" fontId="122" fillId="48" borderId="15" xfId="81" applyNumberFormat="1" applyFont="1" applyFill="1" applyBorder="1" applyAlignment="1">
      <alignment horizontal="center" vertical="center" wrapText="1"/>
    </xf>
    <xf numFmtId="2" fontId="5" fillId="46" borderId="14" xfId="0" applyNumberFormat="1" applyFont="1" applyFill="1" applyBorder="1" applyAlignment="1">
      <alignment horizontal="center" vertical="center"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54" fillId="48" borderId="0" xfId="102" applyFont="1" applyFill="1" applyAlignment="1" applyProtection="1">
      <alignment horizontal="left" vertical="center"/>
      <protection/>
    </xf>
    <xf numFmtId="166" fontId="10" fillId="48" borderId="0" xfId="0" applyNumberFormat="1" applyFont="1" applyFill="1" applyAlignment="1">
      <alignment/>
    </xf>
    <xf numFmtId="166" fontId="44" fillId="48" borderId="20" xfId="0" applyNumberFormat="1" applyFont="1" applyFill="1" applyBorder="1" applyAlignment="1">
      <alignment/>
    </xf>
    <xf numFmtId="166" fontId="44" fillId="48" borderId="20" xfId="0" applyNumberFormat="1" applyFont="1" applyFill="1" applyBorder="1" applyAlignment="1">
      <alignment horizontal="right"/>
    </xf>
    <xf numFmtId="167" fontId="44" fillId="48" borderId="20" xfId="86" applyNumberFormat="1" applyFont="1" applyFill="1" applyBorder="1" applyAlignment="1">
      <alignment horizontal="right"/>
    </xf>
    <xf numFmtId="167" fontId="44" fillId="48" borderId="20" xfId="86" applyNumberFormat="1" applyFont="1" applyFill="1" applyBorder="1" applyAlignment="1">
      <alignment/>
    </xf>
    <xf numFmtId="0" fontId="44" fillId="48" borderId="20" xfId="0" applyFont="1" applyFill="1" applyBorder="1" applyAlignment="1">
      <alignment/>
    </xf>
    <xf numFmtId="167" fontId="89" fillId="48" borderId="20" xfId="0" applyNumberFormat="1" applyFont="1" applyFill="1" applyBorder="1" applyAlignment="1">
      <alignment horizontal="right"/>
    </xf>
    <xf numFmtId="167" fontId="89" fillId="48" borderId="20" xfId="86" applyNumberFormat="1" applyFont="1" applyFill="1" applyBorder="1" applyAlignment="1">
      <alignment/>
    </xf>
    <xf numFmtId="0" fontId="89" fillId="48" borderId="20" xfId="0" applyFont="1" applyFill="1" applyBorder="1" applyAlignment="1">
      <alignment/>
    </xf>
    <xf numFmtId="0" fontId="0" fillId="48" borderId="0" xfId="0" applyFill="1" applyAlignment="1">
      <alignment/>
    </xf>
    <xf numFmtId="166" fontId="2" fillId="48" borderId="0" xfId="0" applyNumberFormat="1" applyFont="1" applyFill="1" applyBorder="1" applyAlignment="1">
      <alignment horizontal="left"/>
    </xf>
    <xf numFmtId="0" fontId="0" fillId="48" borderId="0" xfId="0" applyFill="1" applyBorder="1" applyAlignment="1">
      <alignment/>
    </xf>
    <xf numFmtId="1" fontId="5" fillId="48" borderId="0" xfId="0" applyNumberFormat="1" applyFont="1" applyFill="1" applyBorder="1" applyAlignment="1">
      <alignment horizontal="center" vertical="center"/>
    </xf>
    <xf numFmtId="0" fontId="2" fillId="48" borderId="0" xfId="0" applyFont="1" applyFill="1" applyBorder="1" applyAlignment="1">
      <alignment horizontal="left"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8" fillId="48" borderId="0" xfId="0" applyFont="1" applyFill="1" applyAlignment="1">
      <alignment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166" fontId="0" fillId="48" borderId="0" xfId="0" applyNumberFormat="1" applyFill="1" applyAlignment="1">
      <alignment/>
    </xf>
    <xf numFmtId="0" fontId="121" fillId="48" borderId="0" xfId="0" applyFont="1" applyFill="1" applyAlignment="1">
      <alignment/>
    </xf>
    <xf numFmtId="173" fontId="2" fillId="48" borderId="0" xfId="0" applyNumberFormat="1" applyFont="1" applyFill="1" applyBorder="1" applyAlignment="1" applyProtection="1">
      <alignment/>
      <protection/>
    </xf>
    <xf numFmtId="0" fontId="8" fillId="48" borderId="0" xfId="0" applyFont="1" applyFill="1" applyBorder="1" applyAlignment="1">
      <alignment vertical="center" wrapText="1"/>
    </xf>
    <xf numFmtId="0" fontId="8" fillId="48" borderId="0" xfId="0" applyFont="1" applyFill="1" applyAlignment="1">
      <alignment vertical="center"/>
    </xf>
    <xf numFmtId="0" fontId="16" fillId="48" borderId="0" xfId="0" applyFont="1" applyFill="1" applyBorder="1" applyAlignment="1">
      <alignment/>
    </xf>
    <xf numFmtId="0" fontId="40" fillId="48" borderId="0" xfId="0" applyFont="1" applyFill="1" applyBorder="1" applyAlignment="1">
      <alignment horizontal="left"/>
    </xf>
    <xf numFmtId="0" fontId="40" fillId="48" borderId="21" xfId="0" applyFont="1" applyFill="1" applyBorder="1" applyAlignment="1">
      <alignment horizontal="left"/>
    </xf>
    <xf numFmtId="0" fontId="16" fillId="48" borderId="21" xfId="0" applyFont="1" applyFill="1" applyBorder="1" applyAlignment="1">
      <alignment/>
    </xf>
    <xf numFmtId="37" fontId="40" fillId="48" borderId="0" xfId="114" applyFont="1" applyFill="1" applyBorder="1" applyAlignment="1">
      <alignment horizontal="left"/>
      <protection/>
    </xf>
    <xf numFmtId="0" fontId="16" fillId="48" borderId="22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171" fontId="2" fillId="48" borderId="0" xfId="81" applyNumberFormat="1" applyFont="1" applyFill="1" applyBorder="1" applyAlignment="1" applyProtection="1">
      <alignment horizontal="left"/>
      <protection/>
    </xf>
    <xf numFmtId="37" fontId="5" fillId="48" borderId="0" xfId="114" applyFont="1" applyFill="1" applyBorder="1" applyAlignment="1">
      <alignment horizontal="left"/>
      <protection/>
    </xf>
    <xf numFmtId="37" fontId="2" fillId="48" borderId="0" xfId="114" applyFont="1" applyFill="1" applyBorder="1" applyAlignment="1">
      <alignment horizontal="left"/>
      <protection/>
    </xf>
    <xf numFmtId="0" fontId="4" fillId="48" borderId="23" xfId="0" applyFont="1" applyFill="1" applyBorder="1" applyAlignment="1">
      <alignment/>
    </xf>
    <xf numFmtId="0" fontId="4" fillId="48" borderId="15" xfId="0" applyFont="1" applyFill="1" applyBorder="1" applyAlignment="1">
      <alignment/>
    </xf>
    <xf numFmtId="0" fontId="16" fillId="48" borderId="24" xfId="0" applyFont="1" applyFill="1" applyBorder="1" applyAlignment="1">
      <alignment/>
    </xf>
    <xf numFmtId="0" fontId="0" fillId="48" borderId="21" xfId="0" applyFill="1" applyBorder="1" applyAlignment="1">
      <alignment/>
    </xf>
    <xf numFmtId="0" fontId="10" fillId="48" borderId="0" xfId="0" applyFont="1" applyFill="1" applyAlignment="1">
      <alignment/>
    </xf>
    <xf numFmtId="0" fontId="129" fillId="48" borderId="24" xfId="78" applyFont="1" applyFill="1" applyBorder="1" applyAlignment="1" applyProtection="1">
      <alignment/>
      <protection/>
    </xf>
    <xf numFmtId="0" fontId="8" fillId="48" borderId="0" xfId="0" applyFont="1" applyFill="1" applyAlignment="1">
      <alignment horizontal="left"/>
    </xf>
    <xf numFmtId="0" fontId="8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/>
    </xf>
    <xf numFmtId="0" fontId="8" fillId="48" borderId="0" xfId="0" applyFont="1" applyFill="1" applyBorder="1" applyAlignment="1">
      <alignment vertical="top" wrapText="1"/>
    </xf>
    <xf numFmtId="0" fontId="5" fillId="48" borderId="0" xfId="0" applyFont="1" applyFill="1" applyAlignment="1">
      <alignment vertical="center"/>
    </xf>
    <xf numFmtId="0" fontId="5" fillId="48" borderId="0" xfId="0" applyFont="1" applyFill="1" applyBorder="1" applyAlignment="1">
      <alignment vertical="center" wrapText="1"/>
    </xf>
    <xf numFmtId="0" fontId="5" fillId="48" borderId="0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/>
    </xf>
    <xf numFmtId="0" fontId="44" fillId="48" borderId="0" xfId="0" applyFont="1" applyFill="1" applyAlignment="1">
      <alignment/>
    </xf>
    <xf numFmtId="0" fontId="130" fillId="48" borderId="0" xfId="0" applyFont="1" applyFill="1" applyAlignment="1">
      <alignment horizontal="left"/>
    </xf>
    <xf numFmtId="0" fontId="130" fillId="48" borderId="0" xfId="0" applyFont="1" applyFill="1" applyAlignment="1">
      <alignment/>
    </xf>
    <xf numFmtId="0" fontId="131" fillId="48" borderId="0" xfId="0" applyFont="1" applyFill="1" applyAlignment="1">
      <alignment/>
    </xf>
    <xf numFmtId="0" fontId="5" fillId="48" borderId="19" xfId="0" applyFont="1" applyFill="1" applyBorder="1" applyAlignment="1">
      <alignment horizontal="center" vertical="center" wrapText="1"/>
    </xf>
    <xf numFmtId="0" fontId="131" fillId="48" borderId="0" xfId="0" applyFont="1" applyFill="1" applyAlignment="1">
      <alignment horizontal="left"/>
    </xf>
    <xf numFmtId="166" fontId="5" fillId="48" borderId="0" xfId="0" applyNumberFormat="1" applyFont="1" applyFill="1" applyAlignment="1">
      <alignment vertical="center"/>
    </xf>
    <xf numFmtId="0" fontId="132" fillId="48" borderId="0" xfId="0" applyFont="1" applyFill="1" applyAlignment="1">
      <alignment/>
    </xf>
    <xf numFmtId="166" fontId="8" fillId="48" borderId="0" xfId="0" applyNumberFormat="1" applyFont="1" applyFill="1" applyAlignment="1">
      <alignment/>
    </xf>
    <xf numFmtId="0" fontId="8" fillId="48" borderId="0" xfId="0" applyFont="1" applyFill="1" applyAlignment="1">
      <alignment vertical="center" wrapText="1"/>
    </xf>
    <xf numFmtId="192" fontId="8" fillId="48" borderId="0" xfId="86" applyNumberFormat="1" applyFont="1" applyFill="1" applyBorder="1" applyAlignment="1">
      <alignment vertical="center"/>
    </xf>
    <xf numFmtId="166" fontId="8" fillId="48" borderId="0" xfId="0" applyNumberFormat="1" applyFont="1" applyFill="1" applyAlignment="1">
      <alignment vertical="center"/>
    </xf>
    <xf numFmtId="0" fontId="8" fillId="48" borderId="0" xfId="0" applyFont="1" applyFill="1" applyAlignment="1">
      <alignment horizontal="left" vertical="center" wrapText="1"/>
    </xf>
    <xf numFmtId="166" fontId="8" fillId="48" borderId="0" xfId="0" applyNumberFormat="1" applyFont="1" applyFill="1" applyAlignment="1">
      <alignment horizontal="right" vertical="center"/>
    </xf>
    <xf numFmtId="0" fontId="8" fillId="48" borderId="0" xfId="0" applyFont="1" applyFill="1" applyAlignment="1">
      <alignment wrapText="1"/>
    </xf>
    <xf numFmtId="0" fontId="132" fillId="48" borderId="0" xfId="0" applyFont="1" applyFill="1" applyAlignment="1">
      <alignment vertical="center"/>
    </xf>
    <xf numFmtId="192" fontId="133" fillId="48" borderId="0" xfId="86" applyNumberFormat="1" applyFont="1" applyFill="1" applyBorder="1" applyAlignment="1">
      <alignment vertical="center"/>
    </xf>
    <xf numFmtId="0" fontId="132" fillId="48" borderId="0" xfId="0" applyFont="1" applyFill="1" applyBorder="1" applyAlignment="1">
      <alignment vertical="center"/>
    </xf>
    <xf numFmtId="0" fontId="8" fillId="48" borderId="13" xfId="0" applyFont="1" applyFill="1" applyBorder="1" applyAlignment="1">
      <alignment vertical="center"/>
    </xf>
    <xf numFmtId="192" fontId="8" fillId="48" borderId="13" xfId="86" applyNumberFormat="1" applyFont="1" applyFill="1" applyBorder="1" applyAlignment="1">
      <alignment vertical="center"/>
    </xf>
    <xf numFmtId="166" fontId="8" fillId="48" borderId="13" xfId="0" applyNumberFormat="1" applyFont="1" applyFill="1" applyBorder="1" applyAlignment="1">
      <alignment vertical="center"/>
    </xf>
    <xf numFmtId="0" fontId="134" fillId="48" borderId="0" xfId="0" applyFont="1" applyFill="1" applyAlignment="1">
      <alignment vertical="center"/>
    </xf>
    <xf numFmtId="0" fontId="134" fillId="48" borderId="0" xfId="0" applyFont="1" applyFill="1" applyAlignment="1">
      <alignment/>
    </xf>
    <xf numFmtId="0" fontId="133" fillId="48" borderId="0" xfId="0" applyFont="1" applyFill="1" applyBorder="1" applyAlignment="1">
      <alignment/>
    </xf>
    <xf numFmtId="0" fontId="44" fillId="48" borderId="0" xfId="0" applyFont="1" applyFill="1" applyAlignment="1">
      <alignment vertical="center"/>
    </xf>
    <xf numFmtId="0" fontId="130" fillId="48" borderId="0" xfId="0" applyFont="1" applyFill="1" applyAlignment="1">
      <alignment vertical="center"/>
    </xf>
    <xf numFmtId="0" fontId="130" fillId="48" borderId="0" xfId="0" applyFont="1" applyFill="1" applyAlignment="1">
      <alignment horizontal="left" vertical="center"/>
    </xf>
    <xf numFmtId="167" fontId="8" fillId="48" borderId="0" xfId="86" applyNumberFormat="1" applyFont="1" applyFill="1" applyBorder="1" applyAlignment="1">
      <alignment vertical="center"/>
    </xf>
    <xf numFmtId="192" fontId="8" fillId="48" borderId="0" xfId="86" applyNumberFormat="1" applyFont="1" applyFill="1" applyAlignment="1">
      <alignment vertical="center"/>
    </xf>
    <xf numFmtId="0" fontId="44" fillId="48" borderId="0" xfId="0" applyFont="1" applyFill="1" applyAlignment="1">
      <alignment horizontal="left"/>
    </xf>
    <xf numFmtId="192" fontId="133" fillId="48" borderId="0" xfId="86" applyNumberFormat="1" applyFont="1" applyFill="1" applyBorder="1" applyAlignment="1">
      <alignment/>
    </xf>
    <xf numFmtId="0" fontId="135" fillId="48" borderId="0" xfId="0" applyFont="1" applyFill="1" applyAlignment="1">
      <alignment/>
    </xf>
    <xf numFmtId="0" fontId="133" fillId="48" borderId="0" xfId="0" applyFont="1" applyFill="1" applyBorder="1" applyAlignment="1">
      <alignment horizontal="center" vertical="center" wrapText="1"/>
    </xf>
    <xf numFmtId="0" fontId="136" fillId="48" borderId="0" xfId="0" applyFont="1" applyFill="1" applyBorder="1" applyAlignment="1">
      <alignment horizontal="center" vertical="center" wrapText="1"/>
    </xf>
    <xf numFmtId="0" fontId="132" fillId="48" borderId="0" xfId="0" applyFont="1" applyFill="1" applyAlignment="1">
      <alignment horizontal="center" vertical="center"/>
    </xf>
    <xf numFmtId="192" fontId="5" fillId="48" borderId="0" xfId="86" applyNumberFormat="1" applyFont="1" applyFill="1" applyAlignment="1">
      <alignment vertical="center"/>
    </xf>
    <xf numFmtId="0" fontId="132" fillId="48" borderId="0" xfId="0" applyFont="1" applyFill="1" applyAlignment="1">
      <alignment horizontal="center"/>
    </xf>
    <xf numFmtId="192" fontId="132" fillId="48" borderId="0" xfId="86" applyNumberFormat="1" applyFont="1" applyFill="1" applyAlignment="1">
      <alignment/>
    </xf>
    <xf numFmtId="1" fontId="5" fillId="48" borderId="0" xfId="0" applyNumberFormat="1" applyFont="1" applyFill="1" applyAlignment="1">
      <alignment horizontal="center" vertical="center"/>
    </xf>
    <xf numFmtId="0" fontId="133" fillId="48" borderId="0" xfId="0" applyFont="1" applyFill="1" applyAlignment="1">
      <alignment horizontal="center" vertical="center"/>
    </xf>
    <xf numFmtId="49" fontId="8" fillId="48" borderId="0" xfId="0" applyNumberFormat="1" applyFont="1" applyFill="1" applyAlignment="1">
      <alignment horizontal="center" vertical="center"/>
    </xf>
    <xf numFmtId="192" fontId="132" fillId="48" borderId="0" xfId="86" applyNumberFormat="1" applyFont="1" applyFill="1" applyAlignment="1">
      <alignment vertical="center"/>
    </xf>
    <xf numFmtId="0" fontId="8" fillId="48" borderId="0" xfId="0" applyNumberFormat="1" applyFont="1" applyFill="1" applyBorder="1" applyAlignment="1">
      <alignment horizontal="center" vertical="center"/>
    </xf>
    <xf numFmtId="0" fontId="133" fillId="48" borderId="0" xfId="0" applyFont="1" applyFill="1" applyAlignment="1">
      <alignment vertical="center"/>
    </xf>
    <xf numFmtId="192" fontId="133" fillId="48" borderId="0" xfId="86" applyNumberFormat="1" applyFont="1" applyFill="1" applyAlignment="1">
      <alignment vertical="center"/>
    </xf>
    <xf numFmtId="0" fontId="5" fillId="48" borderId="0" xfId="0" applyFont="1" applyFill="1" applyAlignment="1">
      <alignment vertical="center" wrapText="1"/>
    </xf>
    <xf numFmtId="0" fontId="133" fillId="48" borderId="0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0" fontId="132" fillId="48" borderId="0" xfId="0" applyFont="1" applyFill="1" applyBorder="1" applyAlignment="1">
      <alignment horizontal="center" vertical="center"/>
    </xf>
    <xf numFmtId="0" fontId="133" fillId="48" borderId="0" xfId="0" applyFont="1" applyFill="1" applyBorder="1" applyAlignment="1">
      <alignment vertical="center"/>
    </xf>
    <xf numFmtId="167" fontId="8" fillId="48" borderId="0" xfId="86" applyNumberFormat="1" applyFont="1" applyFill="1" applyAlignment="1">
      <alignment vertical="center"/>
    </xf>
    <xf numFmtId="0" fontId="133" fillId="48" borderId="13" xfId="0" applyFont="1" applyFill="1" applyBorder="1" applyAlignment="1">
      <alignment horizontal="center" vertical="center"/>
    </xf>
    <xf numFmtId="0" fontId="132" fillId="48" borderId="13" xfId="0" applyFont="1" applyFill="1" applyBorder="1" applyAlignment="1">
      <alignment horizontal="center" vertical="center"/>
    </xf>
    <xf numFmtId="0" fontId="122" fillId="48" borderId="0" xfId="0" applyFont="1" applyFill="1" applyBorder="1" applyAlignment="1">
      <alignment horizontal="center" vertical="center" wrapText="1"/>
    </xf>
    <xf numFmtId="0" fontId="122" fillId="48" borderId="0" xfId="0" applyFont="1" applyFill="1" applyAlignment="1">
      <alignment horizontal="center" vertical="center"/>
    </xf>
    <xf numFmtId="192" fontId="122" fillId="48" borderId="0" xfId="86" applyNumberFormat="1" applyFont="1" applyFill="1" applyAlignment="1">
      <alignment vertical="center"/>
    </xf>
    <xf numFmtId="166" fontId="122" fillId="48" borderId="0" xfId="0" applyNumberFormat="1" applyFont="1" applyFill="1" applyAlignment="1">
      <alignment vertical="center"/>
    </xf>
    <xf numFmtId="0" fontId="133" fillId="48" borderId="0" xfId="0" applyFont="1" applyFill="1" applyAlignment="1">
      <alignment horizontal="center"/>
    </xf>
    <xf numFmtId="0" fontId="133" fillId="48" borderId="0" xfId="0" applyFont="1" applyFill="1" applyAlignment="1">
      <alignment/>
    </xf>
    <xf numFmtId="192" fontId="133" fillId="48" borderId="0" xfId="86" applyNumberFormat="1" applyFont="1" applyFill="1" applyAlignment="1">
      <alignment/>
    </xf>
    <xf numFmtId="166" fontId="122" fillId="48" borderId="0" xfId="0" applyNumberFormat="1" applyFont="1" applyFill="1" applyAlignment="1">
      <alignment/>
    </xf>
    <xf numFmtId="1" fontId="122" fillId="48" borderId="0" xfId="0" applyNumberFormat="1" applyFont="1" applyFill="1" applyAlignment="1">
      <alignment horizontal="center"/>
    </xf>
    <xf numFmtId="1" fontId="133" fillId="48" borderId="0" xfId="0" applyNumberFormat="1" applyFont="1" applyFill="1" applyAlignment="1">
      <alignment horizontal="center"/>
    </xf>
    <xf numFmtId="0" fontId="122" fillId="48" borderId="0" xfId="0" applyFont="1" applyFill="1" applyAlignment="1">
      <alignment horizontal="left" wrapText="1"/>
    </xf>
    <xf numFmtId="192" fontId="122" fillId="48" borderId="0" xfId="86" applyNumberFormat="1" applyFont="1" applyFill="1" applyAlignment="1">
      <alignment/>
    </xf>
    <xf numFmtId="1" fontId="132" fillId="48" borderId="0" xfId="0" applyNumberFormat="1" applyFont="1" applyFill="1" applyAlignment="1">
      <alignment horizontal="center"/>
    </xf>
    <xf numFmtId="0" fontId="124" fillId="48" borderId="0" xfId="0" applyFont="1" applyFill="1" applyBorder="1" applyAlignment="1">
      <alignment horizontal="center" vertical="center"/>
    </xf>
    <xf numFmtId="0" fontId="124" fillId="48" borderId="0" xfId="0" applyFont="1" applyFill="1" applyAlignment="1">
      <alignment vertical="center"/>
    </xf>
    <xf numFmtId="192" fontId="124" fillId="48" borderId="0" xfId="86" applyNumberFormat="1" applyFont="1" applyFill="1" applyAlignment="1">
      <alignment vertical="center"/>
    </xf>
    <xf numFmtId="166" fontId="124" fillId="48" borderId="0" xfId="0" applyNumberFormat="1" applyFont="1" applyFill="1" applyAlignment="1">
      <alignment vertical="center"/>
    </xf>
    <xf numFmtId="0" fontId="124" fillId="48" borderId="0" xfId="0" applyFont="1" applyFill="1" applyAlignment="1">
      <alignment horizontal="left" wrapText="1"/>
    </xf>
    <xf numFmtId="1" fontId="133" fillId="48" borderId="0" xfId="0" applyNumberFormat="1" applyFont="1" applyFill="1" applyAlignment="1">
      <alignment horizontal="center" vertical="center"/>
    </xf>
    <xf numFmtId="1" fontId="124" fillId="48" borderId="0" xfId="0" applyNumberFormat="1" applyFont="1" applyFill="1" applyAlignment="1">
      <alignment horizontal="center"/>
    </xf>
    <xf numFmtId="0" fontId="124" fillId="48" borderId="0" xfId="0" applyFont="1" applyFill="1" applyAlignment="1">
      <alignment wrapText="1"/>
    </xf>
    <xf numFmtId="166" fontId="124" fillId="48" borderId="0" xfId="0" applyNumberFormat="1" applyFont="1" applyFill="1" applyAlignment="1">
      <alignment/>
    </xf>
    <xf numFmtId="1" fontId="132" fillId="48" borderId="0" xfId="0" applyNumberFormat="1" applyFont="1" applyFill="1" applyBorder="1" applyAlignment="1">
      <alignment horizontal="center"/>
    </xf>
    <xf numFmtId="1" fontId="8" fillId="48" borderId="0" xfId="0" applyNumberFormat="1" applyFont="1" applyFill="1" applyBorder="1" applyAlignment="1">
      <alignment horizontal="center"/>
    </xf>
    <xf numFmtId="166" fontId="124" fillId="48" borderId="0" xfId="0" applyNumberFormat="1" applyFont="1" applyFill="1" applyBorder="1" applyAlignment="1">
      <alignment/>
    </xf>
    <xf numFmtId="1" fontId="8" fillId="48" borderId="0" xfId="0" applyNumberFormat="1" applyFont="1" applyFill="1" applyAlignment="1">
      <alignment horizontal="center"/>
    </xf>
    <xf numFmtId="177" fontId="8" fillId="48" borderId="0" xfId="86" applyNumberFormat="1" applyFont="1" applyFill="1" applyAlignment="1">
      <alignment vertical="center"/>
    </xf>
    <xf numFmtId="166" fontId="124" fillId="48" borderId="0" xfId="0" applyNumberFormat="1" applyFont="1" applyFill="1" applyAlignment="1">
      <alignment horizontal="right"/>
    </xf>
    <xf numFmtId="1" fontId="133" fillId="48" borderId="0" xfId="0" applyNumberFormat="1" applyFont="1" applyFill="1" applyBorder="1" applyAlignment="1">
      <alignment horizontal="center"/>
    </xf>
    <xf numFmtId="166" fontId="122" fillId="48" borderId="0" xfId="0" applyNumberFormat="1" applyFont="1" applyFill="1" applyBorder="1" applyAlignment="1">
      <alignment/>
    </xf>
    <xf numFmtId="1" fontId="122" fillId="48" borderId="0" xfId="0" applyNumberFormat="1" applyFont="1" applyFill="1" applyBorder="1" applyAlignment="1">
      <alignment horizontal="center" vertical="center"/>
    </xf>
    <xf numFmtId="0" fontId="122" fillId="48" borderId="0" xfId="0" applyFont="1" applyFill="1" applyBorder="1" applyAlignment="1">
      <alignment horizontal="left" wrapText="1"/>
    </xf>
    <xf numFmtId="192" fontId="122" fillId="48" borderId="0" xfId="86" applyNumberFormat="1" applyFont="1" applyFill="1" applyBorder="1" applyAlignment="1">
      <alignment/>
    </xf>
    <xf numFmtId="1" fontId="132" fillId="48" borderId="13" xfId="0" applyNumberFormat="1" applyFont="1" applyFill="1" applyBorder="1" applyAlignment="1">
      <alignment horizontal="center"/>
    </xf>
    <xf numFmtId="1" fontId="124" fillId="48" borderId="13" xfId="0" applyNumberFormat="1" applyFont="1" applyFill="1" applyBorder="1" applyAlignment="1">
      <alignment horizontal="center"/>
    </xf>
    <xf numFmtId="0" fontId="124" fillId="48" borderId="13" xfId="0" applyFont="1" applyFill="1" applyBorder="1" applyAlignment="1">
      <alignment/>
    </xf>
    <xf numFmtId="166" fontId="124" fillId="48" borderId="13" xfId="0" applyNumberFormat="1" applyFont="1" applyFill="1" applyBorder="1" applyAlignment="1">
      <alignment/>
    </xf>
    <xf numFmtId="0" fontId="58" fillId="48" borderId="0" xfId="0" applyFont="1" applyFill="1" applyBorder="1" applyAlignment="1">
      <alignment/>
    </xf>
    <xf numFmtId="1" fontId="132" fillId="48" borderId="0" xfId="0" applyNumberFormat="1" applyFont="1" applyFill="1" applyAlignment="1">
      <alignment horizontal="center" vertical="center"/>
    </xf>
    <xf numFmtId="167" fontId="132" fillId="48" borderId="0" xfId="86" applyNumberFormat="1" applyFont="1" applyFill="1" applyAlignment="1">
      <alignment vertical="center"/>
    </xf>
    <xf numFmtId="167" fontId="8" fillId="48" borderId="0" xfId="0" applyNumberFormat="1" applyFont="1" applyFill="1" applyAlignment="1">
      <alignment vertical="center"/>
    </xf>
    <xf numFmtId="0" fontId="58" fillId="48" borderId="0" xfId="0" applyFont="1" applyFill="1" applyAlignment="1">
      <alignment vertical="center"/>
    </xf>
    <xf numFmtId="0" fontId="131" fillId="48" borderId="0" xfId="0" applyFont="1" applyFill="1" applyAlignment="1">
      <alignment vertical="center"/>
    </xf>
    <xf numFmtId="0" fontId="131" fillId="48" borderId="0" xfId="0" applyFont="1" applyFill="1" applyAlignment="1">
      <alignment horizontal="left" vertical="center"/>
    </xf>
    <xf numFmtId="0" fontId="5" fillId="48" borderId="0" xfId="0" applyFont="1" applyFill="1" applyAlignment="1">
      <alignment horizontal="left" vertical="center"/>
    </xf>
    <xf numFmtId="167" fontId="5" fillId="48" borderId="0" xfId="86" applyNumberFormat="1" applyFont="1" applyFill="1" applyAlignment="1">
      <alignment vertical="center"/>
    </xf>
    <xf numFmtId="167" fontId="5" fillId="48" borderId="0" xfId="0" applyNumberFormat="1" applyFont="1" applyFill="1" applyAlignment="1">
      <alignment vertical="center"/>
    </xf>
    <xf numFmtId="1" fontId="8" fillId="48" borderId="0" xfId="0" applyNumberFormat="1" applyFont="1" applyFill="1" applyBorder="1" applyAlignment="1">
      <alignment horizontal="center" vertical="center"/>
    </xf>
    <xf numFmtId="167" fontId="8" fillId="48" borderId="0" xfId="0" applyNumberFormat="1" applyFont="1" applyFill="1" applyBorder="1" applyAlignment="1">
      <alignment vertical="center" wrapText="1"/>
    </xf>
    <xf numFmtId="1" fontId="132" fillId="48" borderId="0" xfId="0" applyNumberFormat="1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left" vertical="center" wrapText="1"/>
    </xf>
    <xf numFmtId="167" fontId="8" fillId="48" borderId="0" xfId="0" applyNumberFormat="1" applyFont="1" applyFill="1" applyBorder="1" applyAlignment="1">
      <alignment vertical="center"/>
    </xf>
    <xf numFmtId="0" fontId="50" fillId="48" borderId="0" xfId="0" applyFont="1" applyFill="1" applyBorder="1" applyAlignment="1">
      <alignment horizontal="center" vertical="center"/>
    </xf>
    <xf numFmtId="0" fontId="50" fillId="48" borderId="0" xfId="0" applyFont="1" applyFill="1" applyBorder="1" applyAlignment="1">
      <alignment vertical="center"/>
    </xf>
    <xf numFmtId="167" fontId="50" fillId="48" borderId="0" xfId="86" applyNumberFormat="1" applyFont="1" applyFill="1" applyAlignment="1">
      <alignment vertical="center"/>
    </xf>
    <xf numFmtId="167" fontId="50" fillId="48" borderId="0" xfId="0" applyNumberFormat="1" applyFont="1" applyFill="1" applyBorder="1" applyAlignment="1">
      <alignment vertical="center"/>
    </xf>
    <xf numFmtId="0" fontId="96" fillId="48" borderId="0" xfId="0" applyFont="1" applyFill="1" applyAlignment="1">
      <alignment vertical="center"/>
    </xf>
    <xf numFmtId="0" fontId="137" fillId="48" borderId="0" xfId="0" applyFont="1" applyFill="1" applyAlignment="1">
      <alignment vertical="center"/>
    </xf>
    <xf numFmtId="0" fontId="137" fillId="48" borderId="0" xfId="0" applyFont="1" applyFill="1" applyAlignment="1">
      <alignment horizontal="left" vertical="center"/>
    </xf>
    <xf numFmtId="1" fontId="138" fillId="48" borderId="0" xfId="0" applyNumberFormat="1" applyFont="1" applyFill="1" applyBorder="1" applyAlignment="1">
      <alignment horizontal="center" vertical="center"/>
    </xf>
    <xf numFmtId="0" fontId="96" fillId="48" borderId="0" xfId="0" applyFont="1" applyFill="1" applyAlignment="1">
      <alignment horizontal="left" vertical="center"/>
    </xf>
    <xf numFmtId="0" fontId="44" fillId="48" borderId="0" xfId="0" applyFont="1" applyFill="1" applyAlignment="1">
      <alignment horizontal="left" vertical="center"/>
    </xf>
    <xf numFmtId="0" fontId="133" fillId="48" borderId="0" xfId="0" applyFont="1" applyFill="1" applyAlignment="1">
      <alignment vertical="center" wrapText="1"/>
    </xf>
    <xf numFmtId="167" fontId="8" fillId="48" borderId="0" xfId="0" applyNumberFormat="1" applyFont="1" applyFill="1" applyBorder="1" applyAlignment="1">
      <alignment horizontal="right" vertical="center" wrapText="1"/>
    </xf>
    <xf numFmtId="167" fontId="8" fillId="48" borderId="0" xfId="0" applyNumberFormat="1" applyFont="1" applyFill="1" applyAlignment="1">
      <alignment vertical="center" wrapText="1"/>
    </xf>
    <xf numFmtId="167" fontId="8" fillId="48" borderId="0" xfId="0" applyNumberFormat="1" applyFont="1" applyFill="1" applyAlignment="1">
      <alignment horizontal="right" vertical="center"/>
    </xf>
    <xf numFmtId="0" fontId="132" fillId="48" borderId="0" xfId="0" applyFont="1" applyFill="1" applyBorder="1" applyAlignment="1">
      <alignment vertical="center" wrapText="1"/>
    </xf>
    <xf numFmtId="0" fontId="134" fillId="48" borderId="0" xfId="0" applyFont="1" applyFill="1" applyBorder="1" applyAlignment="1">
      <alignment/>
    </xf>
    <xf numFmtId="0" fontId="134" fillId="48" borderId="13" xfId="0" applyFont="1" applyFill="1" applyBorder="1" applyAlignment="1">
      <alignment/>
    </xf>
    <xf numFmtId="0" fontId="8" fillId="48" borderId="13" xfId="0" applyFont="1" applyFill="1" applyBorder="1" applyAlignment="1">
      <alignment horizontal="center" vertical="center"/>
    </xf>
    <xf numFmtId="0" fontId="8" fillId="48" borderId="13" xfId="0" applyFont="1" applyFill="1" applyBorder="1" applyAlignment="1">
      <alignment vertical="center" wrapText="1"/>
    </xf>
    <xf numFmtId="167" fontId="8" fillId="48" borderId="13" xfId="86" applyNumberFormat="1" applyFont="1" applyFill="1" applyBorder="1" applyAlignment="1">
      <alignment vertical="center"/>
    </xf>
    <xf numFmtId="167" fontId="8" fillId="48" borderId="13" xfId="0" applyNumberFormat="1" applyFont="1" applyFill="1" applyBorder="1" applyAlignment="1">
      <alignment vertical="center"/>
    </xf>
    <xf numFmtId="0" fontId="44" fillId="48" borderId="0" xfId="0" applyFont="1" applyFill="1" applyBorder="1" applyAlignment="1">
      <alignment/>
    </xf>
    <xf numFmtId="0" fontId="99" fillId="48" borderId="18" xfId="0" applyFont="1" applyFill="1" applyBorder="1" applyAlignment="1">
      <alignment horizontal="center" vertical="center" wrapText="1"/>
    </xf>
    <xf numFmtId="0" fontId="99" fillId="48" borderId="18" xfId="0" applyFont="1" applyFill="1" applyBorder="1" applyAlignment="1">
      <alignment horizontal="center" wrapText="1"/>
    </xf>
    <xf numFmtId="0" fontId="99" fillId="48" borderId="0" xfId="0" applyFont="1" applyFill="1" applyAlignment="1">
      <alignment/>
    </xf>
    <xf numFmtId="167" fontId="99" fillId="48" borderId="0" xfId="86" applyNumberFormat="1" applyFont="1" applyFill="1" applyAlignment="1">
      <alignment/>
    </xf>
    <xf numFmtId="167" fontId="99" fillId="48" borderId="0" xfId="0" applyNumberFormat="1" applyFont="1" applyFill="1" applyAlignment="1">
      <alignment horizontal="right"/>
    </xf>
    <xf numFmtId="0" fontId="89" fillId="48" borderId="0" xfId="0" applyFont="1" applyFill="1" applyAlignment="1">
      <alignment/>
    </xf>
    <xf numFmtId="167" fontId="89" fillId="48" borderId="0" xfId="86" applyNumberFormat="1" applyFont="1" applyFill="1" applyAlignment="1">
      <alignment/>
    </xf>
    <xf numFmtId="167" fontId="89" fillId="48" borderId="0" xfId="0" applyNumberFormat="1" applyFont="1" applyFill="1" applyAlignment="1">
      <alignment horizontal="right"/>
    </xf>
    <xf numFmtId="167" fontId="89" fillId="48" borderId="0" xfId="86" applyNumberFormat="1" applyFont="1" applyFill="1" applyBorder="1" applyAlignment="1">
      <alignment/>
    </xf>
    <xf numFmtId="167" fontId="89" fillId="48" borderId="0" xfId="0" applyNumberFormat="1" applyFont="1" applyFill="1" applyBorder="1" applyAlignment="1">
      <alignment horizontal="right"/>
    </xf>
    <xf numFmtId="0" fontId="99" fillId="48" borderId="0" xfId="0" applyFont="1" applyFill="1" applyBorder="1" applyAlignment="1">
      <alignment/>
    </xf>
    <xf numFmtId="167" fontId="99" fillId="48" borderId="0" xfId="86" applyNumberFormat="1" applyFont="1" applyFill="1" applyBorder="1" applyAlignment="1">
      <alignment/>
    </xf>
    <xf numFmtId="167" fontId="99" fillId="48" borderId="0" xfId="0" applyNumberFormat="1" applyFont="1" applyFill="1" applyBorder="1" applyAlignment="1">
      <alignment horizontal="right"/>
    </xf>
    <xf numFmtId="0" fontId="89" fillId="48" borderId="0" xfId="0" applyFont="1" applyFill="1" applyBorder="1" applyAlignment="1">
      <alignment/>
    </xf>
    <xf numFmtId="0" fontId="139" fillId="48" borderId="0" xfId="0" applyFont="1" applyFill="1" applyAlignment="1">
      <alignment/>
    </xf>
    <xf numFmtId="3" fontId="0" fillId="48" borderId="0" xfId="0" applyNumberFormat="1" applyFont="1" applyFill="1" applyBorder="1" applyAlignment="1">
      <alignment/>
    </xf>
    <xf numFmtId="166" fontId="121" fillId="48" borderId="0" xfId="0" applyNumberFormat="1" applyFont="1" applyFill="1" applyAlignment="1">
      <alignment/>
    </xf>
    <xf numFmtId="183" fontId="0" fillId="48" borderId="0" xfId="86" applyNumberFormat="1" applyFont="1" applyFill="1" applyAlignment="1">
      <alignment/>
    </xf>
    <xf numFmtId="166" fontId="0" fillId="48" borderId="0" xfId="0" applyNumberFormat="1" applyFont="1" applyFill="1" applyAlignment="1">
      <alignment/>
    </xf>
    <xf numFmtId="167" fontId="58" fillId="48" borderId="0" xfId="86" applyNumberFormat="1" applyFont="1" applyFill="1" applyBorder="1" applyAlignment="1">
      <alignment/>
    </xf>
    <xf numFmtId="167" fontId="58" fillId="48" borderId="0" xfId="86" applyNumberFormat="1" applyFont="1" applyFill="1" applyBorder="1" applyAlignment="1">
      <alignment horizontal="right"/>
    </xf>
    <xf numFmtId="167" fontId="44" fillId="48" borderId="0" xfId="86" applyNumberFormat="1" applyFont="1" applyFill="1" applyBorder="1" applyAlignment="1">
      <alignment/>
    </xf>
    <xf numFmtId="167" fontId="44" fillId="48" borderId="0" xfId="86" applyNumberFormat="1" applyFont="1" applyFill="1" applyBorder="1" applyAlignment="1">
      <alignment horizontal="right"/>
    </xf>
    <xf numFmtId="0" fontId="9" fillId="48" borderId="0" xfId="0" applyFont="1" applyFill="1" applyAlignment="1">
      <alignment vertical="center"/>
    </xf>
    <xf numFmtId="0" fontId="60" fillId="48" borderId="14" xfId="0" applyFont="1" applyFill="1" applyBorder="1" applyAlignment="1">
      <alignment horizontal="center" vertical="center" wrapText="1"/>
    </xf>
    <xf numFmtId="0" fontId="60" fillId="48" borderId="0" xfId="0" applyFont="1" applyFill="1" applyBorder="1" applyAlignment="1">
      <alignment horizontal="left" vertical="center" wrapText="1"/>
    </xf>
    <xf numFmtId="167" fontId="58" fillId="48" borderId="0" xfId="86" applyNumberFormat="1" applyFont="1" applyFill="1" applyBorder="1" applyAlignment="1">
      <alignment horizontal="right" vertical="center" wrapText="1"/>
    </xf>
    <xf numFmtId="0" fontId="60" fillId="48" borderId="0" xfId="0" applyFont="1" applyFill="1" applyBorder="1" applyAlignment="1">
      <alignment horizontal="center" vertical="center" wrapText="1"/>
    </xf>
    <xf numFmtId="167" fontId="58" fillId="48" borderId="0" xfId="0" applyNumberFormat="1" applyFont="1" applyFill="1" applyBorder="1" applyAlignment="1">
      <alignment vertical="center"/>
    </xf>
    <xf numFmtId="167" fontId="135" fillId="48" borderId="0" xfId="0" applyNumberFormat="1" applyFont="1" applyFill="1" applyBorder="1" applyAlignment="1">
      <alignment vertical="center"/>
    </xf>
    <xf numFmtId="0" fontId="134" fillId="48" borderId="0" xfId="0" applyFont="1" applyFill="1" applyAlignment="1">
      <alignment horizontal="left" vertical="center"/>
    </xf>
    <xf numFmtId="167" fontId="58" fillId="48" borderId="0" xfId="0" applyNumberFormat="1" applyFont="1" applyFill="1" applyBorder="1" applyAlignment="1">
      <alignment horizontal="right" vertical="center"/>
    </xf>
    <xf numFmtId="167" fontId="44" fillId="48" borderId="0" xfId="0" applyNumberFormat="1" applyFont="1" applyFill="1" applyBorder="1" applyAlignment="1">
      <alignment horizontal="right" vertical="center"/>
    </xf>
    <xf numFmtId="0" fontId="44" fillId="48" borderId="0" xfId="0" applyFont="1" applyFill="1" applyAlignment="1">
      <alignment horizontal="left" vertical="center" wrapText="1"/>
    </xf>
    <xf numFmtId="0" fontId="44" fillId="48" borderId="0" xfId="0" applyFont="1" applyFill="1" applyBorder="1" applyAlignment="1">
      <alignment horizontal="left" vertical="center"/>
    </xf>
    <xf numFmtId="167" fontId="44" fillId="48" borderId="0" xfId="0" applyNumberFormat="1" applyFont="1" applyFill="1" applyBorder="1" applyAlignment="1">
      <alignment vertical="center"/>
    </xf>
    <xf numFmtId="166" fontId="44" fillId="48" borderId="0" xfId="86" applyNumberFormat="1" applyFont="1" applyFill="1" applyBorder="1" applyAlignment="1">
      <alignment horizontal="right" vertical="center"/>
    </xf>
    <xf numFmtId="166" fontId="44" fillId="48" borderId="0" xfId="86" applyNumberFormat="1" applyFont="1" applyFill="1" applyAlignment="1">
      <alignment horizontal="right" vertical="center"/>
    </xf>
    <xf numFmtId="0" fontId="44" fillId="48" borderId="0" xfId="0" applyFont="1" applyFill="1" applyBorder="1" applyAlignment="1">
      <alignment horizontal="left" vertical="center" wrapText="1"/>
    </xf>
    <xf numFmtId="167" fontId="44" fillId="48" borderId="0" xfId="86" applyNumberFormat="1" applyFont="1" applyFill="1" applyBorder="1" applyAlignment="1">
      <alignment horizontal="right" vertical="center" wrapText="1"/>
    </xf>
    <xf numFmtId="0" fontId="44" fillId="48" borderId="13" xfId="0" applyFont="1" applyFill="1" applyBorder="1" applyAlignment="1">
      <alignment horizontal="left" vertical="center"/>
    </xf>
    <xf numFmtId="167" fontId="44" fillId="48" borderId="13" xfId="86" applyNumberFormat="1" applyFont="1" applyFill="1" applyBorder="1" applyAlignment="1">
      <alignment horizontal="right" vertical="center" wrapText="1"/>
    </xf>
    <xf numFmtId="194" fontId="0" fillId="48" borderId="0" xfId="101" applyNumberFormat="1" applyFont="1" applyFill="1" applyBorder="1" applyAlignment="1">
      <alignment horizontal="right"/>
      <protection/>
    </xf>
    <xf numFmtId="17" fontId="0" fillId="48" borderId="0" xfId="101" applyNumberFormat="1" applyFont="1" applyFill="1" applyAlignment="1">
      <alignment horizontal="left"/>
      <protection/>
    </xf>
    <xf numFmtId="0" fontId="10" fillId="48" borderId="0" xfId="101" applyFont="1" applyFill="1">
      <alignment/>
      <protection/>
    </xf>
    <xf numFmtId="194" fontId="10" fillId="48" borderId="0" xfId="101" applyNumberFormat="1" applyFont="1" applyFill="1" applyBorder="1" applyAlignment="1">
      <alignment horizontal="right"/>
      <protection/>
    </xf>
    <xf numFmtId="0" fontId="61" fillId="48" borderId="13" xfId="101" applyFont="1" applyFill="1" applyBorder="1" applyAlignment="1">
      <alignment horizontal="left"/>
      <protection/>
    </xf>
    <xf numFmtId="194" fontId="61" fillId="48" borderId="13" xfId="101" applyNumberFormat="1" applyFont="1" applyFill="1" applyBorder="1" applyAlignment="1">
      <alignment horizontal="right"/>
      <protection/>
    </xf>
    <xf numFmtId="0" fontId="61" fillId="48" borderId="0" xfId="0" applyFont="1" applyFill="1" applyAlignment="1">
      <alignment/>
    </xf>
    <xf numFmtId="0" fontId="58" fillId="48" borderId="19" xfId="0" applyFont="1" applyFill="1" applyBorder="1" applyAlignment="1">
      <alignment horizontal="center"/>
    </xf>
    <xf numFmtId="0" fontId="58" fillId="48" borderId="13" xfId="0" applyFont="1" applyFill="1" applyBorder="1" applyAlignment="1">
      <alignment horizontal="center" wrapText="1"/>
    </xf>
    <xf numFmtId="0" fontId="96" fillId="48" borderId="13" xfId="0" applyFont="1" applyFill="1" applyBorder="1" applyAlignment="1">
      <alignment/>
    </xf>
    <xf numFmtId="167" fontId="96" fillId="48" borderId="13" xfId="86" applyNumberFormat="1" applyFont="1" applyFill="1" applyBorder="1" applyAlignment="1">
      <alignment/>
    </xf>
    <xf numFmtId="167" fontId="96" fillId="48" borderId="13" xfId="86" applyNumberFormat="1" applyFont="1" applyFill="1" applyBorder="1" applyAlignment="1">
      <alignment horizontal="right"/>
    </xf>
    <xf numFmtId="0" fontId="58" fillId="48" borderId="0" xfId="0" applyFont="1" applyFill="1" applyAlignment="1">
      <alignment horizontal="center"/>
    </xf>
    <xf numFmtId="166" fontId="58" fillId="48" borderId="0" xfId="0" applyNumberFormat="1" applyFont="1" applyFill="1" applyBorder="1" applyAlignment="1">
      <alignment horizontal="right"/>
    </xf>
    <xf numFmtId="166" fontId="58" fillId="48" borderId="0" xfId="0" applyNumberFormat="1" applyFont="1" applyFill="1" applyBorder="1" applyAlignment="1">
      <alignment/>
    </xf>
    <xf numFmtId="0" fontId="58" fillId="48" borderId="0" xfId="0" applyFont="1" applyFill="1" applyAlignment="1">
      <alignment/>
    </xf>
    <xf numFmtId="166" fontId="44" fillId="48" borderId="0" xfId="0" applyNumberFormat="1" applyFont="1" applyFill="1" applyBorder="1" applyAlignment="1">
      <alignment horizontal="right"/>
    </xf>
    <xf numFmtId="166" fontId="44" fillId="48" borderId="0" xfId="0" applyNumberFormat="1" applyFont="1" applyFill="1" applyBorder="1" applyAlignment="1">
      <alignment/>
    </xf>
    <xf numFmtId="166" fontId="96" fillId="48" borderId="13" xfId="0" applyNumberFormat="1" applyFont="1" applyFill="1" applyBorder="1" applyAlignment="1">
      <alignment horizontal="right"/>
    </xf>
    <xf numFmtId="166" fontId="96" fillId="48" borderId="13" xfId="0" applyNumberFormat="1" applyFont="1" applyFill="1" applyBorder="1" applyAlignment="1">
      <alignment/>
    </xf>
    <xf numFmtId="166" fontId="5" fillId="11" borderId="0" xfId="0" applyNumberFormat="1" applyFont="1" applyFill="1" applyBorder="1" applyAlignment="1">
      <alignment horizontal="right"/>
    </xf>
    <xf numFmtId="166" fontId="8" fillId="46" borderId="15" xfId="0" applyNumberFormat="1" applyFont="1" applyFill="1" applyBorder="1" applyAlignment="1">
      <alignment horizontal="right"/>
    </xf>
    <xf numFmtId="0" fontId="10" fillId="48" borderId="15" xfId="101" applyFont="1" applyFill="1" applyBorder="1" applyAlignment="1">
      <alignment horizontal="center" vertical="center"/>
      <protection/>
    </xf>
    <xf numFmtId="0" fontId="2" fillId="48" borderId="0" xfId="0" applyFont="1" applyFill="1" applyBorder="1" applyAlignment="1" applyProtection="1">
      <alignment horizontal="left"/>
      <protection/>
    </xf>
    <xf numFmtId="0" fontId="9" fillId="48" borderId="0" xfId="0" applyFont="1" applyFill="1" applyAlignment="1">
      <alignment horizontal="left"/>
    </xf>
    <xf numFmtId="0" fontId="101" fillId="48" borderId="13" xfId="0" applyFont="1" applyFill="1" applyBorder="1" applyAlignment="1">
      <alignment/>
    </xf>
    <xf numFmtId="167" fontId="101" fillId="48" borderId="13" xfId="86" applyNumberFormat="1" applyFont="1" applyFill="1" applyBorder="1" applyAlignment="1">
      <alignment/>
    </xf>
    <xf numFmtId="167" fontId="101" fillId="48" borderId="13" xfId="0" applyNumberFormat="1" applyFont="1" applyFill="1" applyBorder="1" applyAlignment="1">
      <alignment horizontal="right"/>
    </xf>
    <xf numFmtId="3" fontId="140" fillId="48" borderId="0" xfId="0" applyNumberFormat="1" applyFont="1" applyFill="1" applyAlignment="1">
      <alignment/>
    </xf>
    <xf numFmtId="167" fontId="8" fillId="46" borderId="15" xfId="0" applyNumberFormat="1" applyFont="1" applyFill="1" applyBorder="1" applyAlignment="1">
      <alignment horizontal="right"/>
    </xf>
    <xf numFmtId="3" fontId="8" fillId="46" borderId="13" xfId="0" applyNumberFormat="1" applyFont="1" applyFill="1" applyBorder="1" applyAlignment="1" applyProtection="1">
      <alignment horizontal="left"/>
      <protection/>
    </xf>
    <xf numFmtId="167" fontId="8" fillId="46" borderId="13" xfId="0" applyNumberFormat="1" applyFont="1" applyFill="1" applyBorder="1" applyAlignment="1">
      <alignment horizontal="right"/>
    </xf>
    <xf numFmtId="3" fontId="8" fillId="46" borderId="13" xfId="0" applyNumberFormat="1" applyFont="1" applyFill="1" applyBorder="1" applyAlignment="1" applyProtection="1">
      <alignment horizontal="right"/>
      <protection/>
    </xf>
    <xf numFmtId="4" fontId="8" fillId="46" borderId="13" xfId="0" applyNumberFormat="1" applyFont="1" applyFill="1" applyBorder="1" applyAlignment="1">
      <alignment horizontal="right"/>
    </xf>
    <xf numFmtId="180" fontId="8" fillId="46" borderId="0" xfId="81" applyNumberFormat="1" applyFont="1" applyFill="1" applyBorder="1" applyAlignment="1">
      <alignment horizontal="right" vertical="center"/>
    </xf>
    <xf numFmtId="180" fontId="8" fillId="47" borderId="0" xfId="81" applyNumberFormat="1" applyFont="1" applyFill="1" applyBorder="1" applyAlignment="1">
      <alignment horizontal="right" vertical="center"/>
    </xf>
    <xf numFmtId="180" fontId="8" fillId="32" borderId="0" xfId="81" applyNumberFormat="1" applyFont="1" applyFill="1" applyBorder="1" applyAlignment="1">
      <alignment horizontal="right" vertical="center"/>
    </xf>
    <xf numFmtId="180" fontId="8" fillId="46" borderId="13" xfId="81" applyNumberFormat="1" applyFont="1" applyFill="1" applyBorder="1" applyAlignment="1">
      <alignment horizontal="right" vertical="center"/>
    </xf>
    <xf numFmtId="179" fontId="8" fillId="46" borderId="13" xfId="81" applyNumberFormat="1" applyFont="1" applyFill="1" applyBorder="1" applyAlignment="1">
      <alignment/>
    </xf>
    <xf numFmtId="166" fontId="8" fillId="46" borderId="13" xfId="0" applyNumberFormat="1" applyFont="1" applyFill="1" applyBorder="1" applyAlignment="1">
      <alignment/>
    </xf>
    <xf numFmtId="166" fontId="8" fillId="46" borderId="13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/>
    </xf>
    <xf numFmtId="167" fontId="0" fillId="49" borderId="0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 vertical="center"/>
    </xf>
    <xf numFmtId="171" fontId="8" fillId="48" borderId="0" xfId="81" applyNumberFormat="1" applyFont="1" applyFill="1" applyAlignment="1">
      <alignment/>
    </xf>
    <xf numFmtId="3" fontId="8" fillId="48" borderId="0" xfId="0" applyNumberFormat="1" applyFont="1" applyFill="1" applyAlignment="1" applyProtection="1">
      <alignment horizontal="left"/>
      <protection/>
    </xf>
    <xf numFmtId="0" fontId="9" fillId="48" borderId="0" xfId="0" applyFont="1" applyFill="1" applyAlignment="1">
      <alignment horizontal="left" vertical="center"/>
    </xf>
    <xf numFmtId="166" fontId="8" fillId="48" borderId="0" xfId="0" applyNumberFormat="1" applyFont="1" applyFill="1" applyAlignment="1">
      <alignment horizontal="left"/>
    </xf>
    <xf numFmtId="174" fontId="8" fillId="48" borderId="0" xfId="0" applyNumberFormat="1" applyFont="1" applyFill="1" applyAlignment="1">
      <alignment horizontal="left"/>
    </xf>
    <xf numFmtId="167" fontId="8" fillId="48" borderId="0" xfId="0" applyNumberFormat="1" applyFont="1" applyFill="1" applyAlignment="1">
      <alignment horizontal="left"/>
    </xf>
    <xf numFmtId="0" fontId="24" fillId="48" borderId="0" xfId="0" applyFont="1" applyFill="1" applyAlignment="1">
      <alignment horizontal="center" vertical="center"/>
    </xf>
    <xf numFmtId="174" fontId="0" fillId="48" borderId="0" xfId="0" applyNumberFormat="1" applyFont="1" applyFill="1" applyAlignment="1">
      <alignment/>
    </xf>
    <xf numFmtId="0" fontId="0" fillId="48" borderId="0" xfId="0" applyFont="1" applyFill="1" applyAlignment="1">
      <alignment horizontal="center" vertical="center"/>
    </xf>
    <xf numFmtId="184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86" fontId="11" fillId="48" borderId="0" xfId="0" applyNumberFormat="1" applyFont="1" applyFill="1" applyAlignment="1">
      <alignment/>
    </xf>
    <xf numFmtId="167" fontId="10" fillId="48" borderId="0" xfId="0" applyNumberFormat="1" applyFont="1" applyFill="1" applyBorder="1" applyAlignment="1" applyProtection="1">
      <alignment horizontal="right"/>
      <protection/>
    </xf>
    <xf numFmtId="0" fontId="11" fillId="48" borderId="0" xfId="0" applyFont="1" applyFill="1" applyAlignment="1">
      <alignment/>
    </xf>
    <xf numFmtId="0" fontId="56" fillId="48" borderId="0" xfId="0" applyFont="1" applyFill="1" applyAlignment="1">
      <alignment/>
    </xf>
    <xf numFmtId="0" fontId="57" fillId="48" borderId="0" xfId="0" applyFont="1" applyFill="1" applyAlignment="1">
      <alignment/>
    </xf>
    <xf numFmtId="3" fontId="5" fillId="46" borderId="13" xfId="0" applyNumberFormat="1" applyFont="1" applyFill="1" applyBorder="1" applyAlignment="1" applyProtection="1">
      <alignment horizontal="center"/>
      <protection/>
    </xf>
    <xf numFmtId="3" fontId="5" fillId="46" borderId="13" xfId="0" applyNumberFormat="1" applyFont="1" applyFill="1" applyBorder="1" applyAlignment="1">
      <alignment horizontal="center"/>
    </xf>
    <xf numFmtId="4" fontId="5" fillId="46" borderId="13" xfId="0" applyNumberFormat="1" applyFont="1" applyFill="1" applyBorder="1" applyAlignment="1">
      <alignment horizontal="center"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10" fillId="48" borderId="1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/>
    </xf>
    <xf numFmtId="0" fontId="5" fillId="48" borderId="0" xfId="0" applyFont="1" applyFill="1" applyBorder="1" applyAlignment="1">
      <alignment horizontal="center" vertical="center"/>
    </xf>
    <xf numFmtId="173" fontId="2" fillId="48" borderId="0" xfId="101" applyNumberFormat="1" applyFont="1" applyFill="1" applyBorder="1" applyAlignment="1" applyProtection="1">
      <alignment horizontal="left"/>
      <protection/>
    </xf>
    <xf numFmtId="0" fontId="5" fillId="48" borderId="19" xfId="0" applyFont="1" applyFill="1" applyBorder="1" applyAlignment="1">
      <alignment horizontal="center" vertical="center" wrapText="1"/>
    </xf>
    <xf numFmtId="0" fontId="58" fillId="48" borderId="13" xfId="0" applyFont="1" applyFill="1" applyBorder="1" applyAlignment="1">
      <alignment horizontal="center" vertical="center"/>
    </xf>
    <xf numFmtId="167" fontId="10" fillId="48" borderId="0" xfId="0" applyNumberFormat="1" applyFont="1" applyFill="1" applyAlignment="1">
      <alignment/>
    </xf>
    <xf numFmtId="179" fontId="0" fillId="46" borderId="0" xfId="0" applyNumberFormat="1" applyFill="1" applyAlignment="1">
      <alignment/>
    </xf>
    <xf numFmtId="0" fontId="58" fillId="48" borderId="0" xfId="0" applyFont="1" applyFill="1" applyAlignment="1">
      <alignment horizontal="left" vertical="center"/>
    </xf>
    <xf numFmtId="183" fontId="58" fillId="48" borderId="0" xfId="86" applyNumberFormat="1" applyFont="1" applyFill="1" applyAlignment="1">
      <alignment horizontal="left"/>
    </xf>
    <xf numFmtId="167" fontId="58" fillId="48" borderId="0" xfId="86" applyNumberFormat="1" applyFont="1" applyFill="1" applyAlignment="1">
      <alignment/>
    </xf>
    <xf numFmtId="193" fontId="44" fillId="48" borderId="0" xfId="0" applyNumberFormat="1" applyFont="1" applyFill="1" applyBorder="1" applyAlignment="1">
      <alignment horizontal="right" vertical="center" wrapText="1"/>
    </xf>
    <xf numFmtId="0" fontId="2" fillId="48" borderId="0" xfId="0" applyFont="1" applyFill="1" applyBorder="1" applyAlignment="1">
      <alignment horizontal="left"/>
    </xf>
    <xf numFmtId="0" fontId="5" fillId="48" borderId="0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5" fillId="48" borderId="0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center" vertical="center" wrapText="1"/>
    </xf>
    <xf numFmtId="0" fontId="141" fillId="48" borderId="0" xfId="0" applyFont="1" applyFill="1" applyAlignment="1">
      <alignment horizontal="center" vertical="center"/>
    </xf>
    <xf numFmtId="0" fontId="141" fillId="48" borderId="0" xfId="0" applyFont="1" applyFill="1" applyAlignment="1">
      <alignment horizontal="center"/>
    </xf>
    <xf numFmtId="0" fontId="141" fillId="48" borderId="0" xfId="0" applyFont="1" applyFill="1" applyAlignment="1">
      <alignment/>
    </xf>
    <xf numFmtId="192" fontId="141" fillId="48" borderId="0" xfId="86" applyNumberFormat="1" applyFont="1" applyFill="1" applyAlignment="1">
      <alignment/>
    </xf>
    <xf numFmtId="166" fontId="141" fillId="48" borderId="0" xfId="0" applyNumberFormat="1" applyFont="1" applyFill="1" applyAlignment="1">
      <alignment/>
    </xf>
    <xf numFmtId="0" fontId="142" fillId="48" borderId="0" xfId="0" applyFont="1" applyFill="1" applyAlignment="1">
      <alignment horizontal="center" vertical="center"/>
    </xf>
    <xf numFmtId="193" fontId="58" fillId="48" borderId="0" xfId="0" applyNumberFormat="1" applyFont="1" applyFill="1" applyBorder="1" applyAlignment="1">
      <alignment/>
    </xf>
    <xf numFmtId="1" fontId="142" fillId="48" borderId="0" xfId="0" applyNumberFormat="1" applyFont="1" applyFill="1" applyAlignment="1">
      <alignment horizontal="center" vertical="center"/>
    </xf>
    <xf numFmtId="193" fontId="44" fillId="48" borderId="0" xfId="0" applyNumberFormat="1" applyFont="1" applyFill="1" applyBorder="1" applyAlignment="1">
      <alignment/>
    </xf>
    <xf numFmtId="0" fontId="141" fillId="48" borderId="0" xfId="0" applyFont="1" applyFill="1" applyAlignment="1">
      <alignment vertical="center"/>
    </xf>
    <xf numFmtId="192" fontId="141" fillId="48" borderId="0" xfId="86" applyNumberFormat="1" applyFont="1" applyFill="1" applyAlignment="1">
      <alignment vertical="center"/>
    </xf>
    <xf numFmtId="166" fontId="141" fillId="48" borderId="0" xfId="0" applyNumberFormat="1" applyFont="1" applyFill="1" applyAlignment="1">
      <alignment vertical="center"/>
    </xf>
    <xf numFmtId="0" fontId="142" fillId="48" borderId="0" xfId="0" applyFont="1" applyFill="1" applyAlignment="1">
      <alignment vertical="center"/>
    </xf>
    <xf numFmtId="192" fontId="142" fillId="48" borderId="0" xfId="86" applyNumberFormat="1" applyFont="1" applyFill="1" applyAlignment="1">
      <alignment vertical="center"/>
    </xf>
    <xf numFmtId="0" fontId="142" fillId="48" borderId="0" xfId="0" applyFont="1" applyFill="1" applyBorder="1" applyAlignment="1">
      <alignment horizontal="center" vertical="center"/>
    </xf>
    <xf numFmtId="0" fontId="141" fillId="48" borderId="0" xfId="0" applyFont="1" applyFill="1" applyBorder="1" applyAlignment="1">
      <alignment horizontal="center" vertical="center"/>
    </xf>
    <xf numFmtId="0" fontId="142" fillId="48" borderId="0" xfId="0" applyFont="1" applyFill="1" applyBorder="1" applyAlignment="1">
      <alignment vertical="center"/>
    </xf>
    <xf numFmtId="192" fontId="142" fillId="48" borderId="0" xfId="86" applyNumberFormat="1" applyFont="1" applyFill="1" applyBorder="1" applyAlignment="1">
      <alignment vertical="center"/>
    </xf>
    <xf numFmtId="0" fontId="142" fillId="48" borderId="13" xfId="0" applyFont="1" applyFill="1" applyBorder="1" applyAlignment="1">
      <alignment horizontal="center" vertical="center"/>
    </xf>
    <xf numFmtId="0" fontId="141" fillId="48" borderId="13" xfId="0" applyFont="1" applyFill="1" applyBorder="1" applyAlignment="1">
      <alignment horizontal="center" vertical="center"/>
    </xf>
    <xf numFmtId="193" fontId="44" fillId="48" borderId="13" xfId="0" applyNumberFormat="1" applyFont="1" applyFill="1" applyBorder="1" applyAlignment="1">
      <alignment/>
    </xf>
    <xf numFmtId="0" fontId="5" fillId="48" borderId="19" xfId="0" applyFont="1" applyFill="1" applyBorder="1" applyAlignment="1">
      <alignment horizontal="center" vertical="center"/>
    </xf>
    <xf numFmtId="166" fontId="58" fillId="48" borderId="0" xfId="0" applyNumberFormat="1" applyFont="1" applyFill="1" applyAlignment="1">
      <alignment/>
    </xf>
    <xf numFmtId="1" fontId="141" fillId="48" borderId="0" xfId="0" applyNumberFormat="1" applyFont="1" applyFill="1" applyAlignment="1">
      <alignment horizontal="center" vertical="center"/>
    </xf>
    <xf numFmtId="166" fontId="44" fillId="48" borderId="0" xfId="0" applyNumberFormat="1" applyFont="1" applyFill="1" applyAlignment="1">
      <alignment/>
    </xf>
    <xf numFmtId="167" fontId="141" fillId="48" borderId="0" xfId="86" applyNumberFormat="1" applyFont="1" applyFill="1" applyAlignment="1">
      <alignment vertical="center"/>
    </xf>
    <xf numFmtId="1" fontId="141" fillId="48" borderId="0" xfId="0" applyNumberFormat="1" applyFont="1" applyFill="1" applyBorder="1" applyAlignment="1">
      <alignment horizontal="center" vertical="center"/>
    </xf>
    <xf numFmtId="0" fontId="143" fillId="48" borderId="0" xfId="0" applyFont="1" applyFill="1" applyBorder="1" applyAlignment="1">
      <alignment horizontal="center" vertical="center"/>
    </xf>
    <xf numFmtId="1" fontId="143" fillId="48" borderId="0" xfId="0" applyNumberFormat="1" applyFont="1" applyFill="1" applyBorder="1" applyAlignment="1">
      <alignment horizontal="center" vertical="center"/>
    </xf>
    <xf numFmtId="0" fontId="141" fillId="48" borderId="0" xfId="0" applyFont="1" applyFill="1" applyBorder="1" applyAlignment="1">
      <alignment vertical="center"/>
    </xf>
    <xf numFmtId="0" fontId="142" fillId="48" borderId="0" xfId="0" applyFont="1" applyFill="1" applyAlignment="1">
      <alignment vertical="center" wrapText="1"/>
    </xf>
    <xf numFmtId="0" fontId="141" fillId="48" borderId="0" xfId="0" applyFont="1" applyFill="1" applyBorder="1" applyAlignment="1">
      <alignment vertical="center" wrapText="1"/>
    </xf>
    <xf numFmtId="0" fontId="116" fillId="48" borderId="0" xfId="0" applyFont="1" applyFill="1" applyBorder="1" applyAlignment="1">
      <alignment/>
    </xf>
    <xf numFmtId="0" fontId="116" fillId="48" borderId="13" xfId="0" applyFont="1" applyFill="1" applyBorder="1" applyAlignment="1">
      <alignment/>
    </xf>
    <xf numFmtId="167" fontId="8" fillId="48" borderId="13" xfId="0" applyNumberFormat="1" applyFont="1" applyFill="1" applyBorder="1" applyAlignment="1">
      <alignment vertical="center" wrapText="1"/>
    </xf>
    <xf numFmtId="166" fontId="44" fillId="48" borderId="13" xfId="0" applyNumberFormat="1" applyFont="1" applyFill="1" applyBorder="1" applyAlignment="1">
      <alignment/>
    </xf>
    <xf numFmtId="167" fontId="58" fillId="48" borderId="0" xfId="0" applyNumberFormat="1" applyFont="1" applyFill="1" applyAlignment="1">
      <alignment horizontal="center"/>
    </xf>
    <xf numFmtId="167" fontId="58" fillId="48" borderId="0" xfId="0" applyNumberFormat="1" applyFont="1" applyFill="1" applyAlignment="1">
      <alignment horizontal="right"/>
    </xf>
    <xf numFmtId="167" fontId="44" fillId="48" borderId="0" xfId="86" applyNumberFormat="1" applyFont="1" applyFill="1" applyAlignment="1">
      <alignment horizontal="right"/>
    </xf>
    <xf numFmtId="167" fontId="44" fillId="48" borderId="0" xfId="0" applyNumberFormat="1" applyFont="1" applyFill="1" applyAlignment="1">
      <alignment horizontal="center"/>
    </xf>
    <xf numFmtId="167" fontId="44" fillId="48" borderId="0" xfId="0" applyNumberFormat="1" applyFont="1" applyFill="1" applyAlignment="1">
      <alignment horizontal="right"/>
    </xf>
    <xf numFmtId="0" fontId="44" fillId="48" borderId="20" xfId="0" applyFont="1" applyFill="1" applyBorder="1" applyAlignment="1">
      <alignment horizontal="left"/>
    </xf>
    <xf numFmtId="167" fontId="44" fillId="48" borderId="20" xfId="0" applyNumberFormat="1" applyFont="1" applyFill="1" applyBorder="1" applyAlignment="1">
      <alignment horizontal="center"/>
    </xf>
    <xf numFmtId="167" fontId="44" fillId="48" borderId="20" xfId="0" applyNumberFormat="1" applyFont="1" applyFill="1" applyBorder="1" applyAlignment="1">
      <alignment horizontal="right"/>
    </xf>
    <xf numFmtId="0" fontId="44" fillId="48" borderId="0" xfId="0" applyFont="1" applyFill="1" applyBorder="1" applyAlignment="1">
      <alignment horizontal="left"/>
    </xf>
    <xf numFmtId="167" fontId="44" fillId="48" borderId="0" xfId="0" applyNumberFormat="1" applyFont="1" applyFill="1" applyBorder="1" applyAlignment="1">
      <alignment horizontal="center"/>
    </xf>
    <xf numFmtId="167" fontId="44" fillId="48" borderId="0" xfId="0" applyNumberFormat="1" applyFont="1" applyFill="1" applyBorder="1" applyAlignment="1">
      <alignment horizontal="right"/>
    </xf>
    <xf numFmtId="0" fontId="96" fillId="48" borderId="13" xfId="0" applyFont="1" applyFill="1" applyBorder="1" applyAlignment="1">
      <alignment horizontal="left"/>
    </xf>
    <xf numFmtId="167" fontId="96" fillId="48" borderId="13" xfId="0" applyNumberFormat="1" applyFont="1" applyFill="1" applyBorder="1" applyAlignment="1">
      <alignment horizontal="center"/>
    </xf>
    <xf numFmtId="167" fontId="96" fillId="48" borderId="13" xfId="0" applyNumberFormat="1" applyFont="1" applyFill="1" applyBorder="1" applyAlignment="1">
      <alignment horizontal="right"/>
    </xf>
    <xf numFmtId="0" fontId="35" fillId="48" borderId="25" xfId="0" applyFont="1" applyFill="1" applyBorder="1" applyAlignment="1">
      <alignment horizontal="center"/>
    </xf>
    <xf numFmtId="0" fontId="35" fillId="48" borderId="16" xfId="0" applyFont="1" applyFill="1" applyBorder="1" applyAlignment="1">
      <alignment horizontal="center"/>
    </xf>
    <xf numFmtId="0" fontId="35" fillId="48" borderId="26" xfId="0" applyFont="1" applyFill="1" applyBorder="1" applyAlignment="1">
      <alignment horizontal="center"/>
    </xf>
    <xf numFmtId="0" fontId="40" fillId="48" borderId="24" xfId="0" applyFont="1" applyFill="1" applyBorder="1" applyAlignment="1">
      <alignment horizontal="center"/>
    </xf>
    <xf numFmtId="0" fontId="40" fillId="48" borderId="0" xfId="0" applyFont="1" applyFill="1" applyBorder="1" applyAlignment="1">
      <alignment horizontal="center"/>
    </xf>
    <xf numFmtId="0" fontId="40" fillId="48" borderId="21" xfId="0" applyFont="1" applyFill="1" applyBorder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122" fillId="48" borderId="16" xfId="81" applyNumberFormat="1" applyFont="1" applyFill="1" applyBorder="1" applyAlignment="1">
      <alignment horizontal="center" vertical="center" wrapText="1"/>
    </xf>
    <xf numFmtId="49" fontId="122" fillId="48" borderId="15" xfId="81" applyNumberFormat="1" applyFont="1" applyFill="1" applyBorder="1" applyAlignment="1">
      <alignment horizontal="center" vertical="center" wrapText="1"/>
    </xf>
    <xf numFmtId="0" fontId="122" fillId="48" borderId="27" xfId="0" applyNumberFormat="1" applyFont="1" applyFill="1" applyBorder="1" applyAlignment="1">
      <alignment horizontal="center" vertical="center" wrapText="1"/>
    </xf>
    <xf numFmtId="0" fontId="122" fillId="48" borderId="27" xfId="0" applyFont="1" applyFill="1" applyBorder="1" applyAlignment="1">
      <alignment horizontal="center" vertical="center" wrapText="1"/>
    </xf>
    <xf numFmtId="49" fontId="10" fillId="48" borderId="0" xfId="0" applyNumberFormat="1" applyFont="1" applyFill="1" applyBorder="1" applyAlignment="1" applyProtection="1">
      <alignment horizontal="left" vertical="center"/>
      <protection/>
    </xf>
    <xf numFmtId="49" fontId="5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15" xfId="0" applyNumberFormat="1" applyFont="1" applyFill="1" applyBorder="1" applyAlignment="1" applyProtection="1">
      <alignment horizontal="center" vertical="center" wrapText="1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10" fillId="48" borderId="16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/>
    </xf>
    <xf numFmtId="0" fontId="10" fillId="48" borderId="27" xfId="0" applyFont="1" applyFill="1" applyBorder="1" applyAlignment="1">
      <alignment horizontal="center" vertical="center" wrapText="1"/>
    </xf>
    <xf numFmtId="0" fontId="5" fillId="48" borderId="27" xfId="0" applyFont="1" applyFill="1" applyBorder="1" applyAlignment="1">
      <alignment horizontal="center" vertical="center" wrapText="1"/>
    </xf>
    <xf numFmtId="49" fontId="10" fillId="49" borderId="0" xfId="0" applyNumberFormat="1" applyFont="1" applyFill="1" applyBorder="1" applyAlignment="1" applyProtection="1">
      <alignment horizontal="center"/>
      <protection/>
    </xf>
    <xf numFmtId="0" fontId="5" fillId="48" borderId="0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/>
    </xf>
    <xf numFmtId="3" fontId="0" fillId="46" borderId="0" xfId="111" applyNumberFormat="1" applyFont="1" applyFill="1" applyBorder="1" applyAlignment="1">
      <alignment horizontal="left"/>
      <protection/>
    </xf>
    <xf numFmtId="3" fontId="5" fillId="46" borderId="18" xfId="111" applyNumberFormat="1" applyFont="1" applyFill="1" applyBorder="1" applyAlignment="1" applyProtection="1">
      <alignment horizontal="center"/>
      <protection/>
    </xf>
    <xf numFmtId="0" fontId="2" fillId="46" borderId="0" xfId="111" applyFont="1" applyFill="1" applyBorder="1" applyAlignment="1" applyProtection="1">
      <alignment horizontal="left"/>
      <protection/>
    </xf>
    <xf numFmtId="0" fontId="2" fillId="46" borderId="0" xfId="111" applyFont="1" applyFill="1" applyBorder="1" applyAlignment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/>
    </xf>
    <xf numFmtId="0" fontId="5" fillId="48" borderId="15" xfId="0" applyFont="1" applyFill="1" applyBorder="1" applyAlignment="1">
      <alignment vertical="center"/>
    </xf>
    <xf numFmtId="0" fontId="0" fillId="48" borderId="0" xfId="0" applyFont="1" applyFill="1" applyBorder="1" applyAlignment="1">
      <alignment horizontal="center"/>
    </xf>
    <xf numFmtId="0" fontId="9" fillId="46" borderId="0" xfId="0" applyFont="1" applyFill="1" applyAlignment="1">
      <alignment horizontal="justify"/>
    </xf>
    <xf numFmtId="0" fontId="5" fillId="48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0" fontId="5" fillId="46" borderId="18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0" fontId="5" fillId="48" borderId="19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37" fontId="5" fillId="46" borderId="14" xfId="114" applyFont="1" applyFill="1" applyBorder="1" applyAlignment="1" applyProtection="1">
      <alignment horizontal="center" vertical="center"/>
      <protection/>
    </xf>
    <xf numFmtId="37" fontId="5" fillId="46" borderId="14" xfId="114" applyFont="1" applyFill="1" applyBorder="1" applyAlignment="1">
      <alignment horizontal="center"/>
      <protection/>
    </xf>
    <xf numFmtId="2" fontId="5" fillId="46" borderId="14" xfId="0" applyNumberFormat="1" applyFont="1" applyFill="1" applyBorder="1" applyAlignment="1">
      <alignment horizontal="center" vertical="center"/>
    </xf>
    <xf numFmtId="0" fontId="127" fillId="48" borderId="0" xfId="0" applyFont="1" applyFill="1" applyAlignment="1">
      <alignment horizontal="center"/>
    </xf>
    <xf numFmtId="0" fontId="5" fillId="46" borderId="18" xfId="0" applyFont="1" applyFill="1" applyBorder="1" applyAlignment="1">
      <alignment horizontal="center" vertical="center"/>
    </xf>
    <xf numFmtId="0" fontId="41" fillId="48" borderId="0" xfId="0" applyFont="1" applyFill="1" applyAlignment="1">
      <alignment horizontal="center"/>
    </xf>
    <xf numFmtId="0" fontId="5" fillId="11" borderId="0" xfId="0" applyFont="1" applyFill="1" applyBorder="1" applyAlignment="1">
      <alignment wrapText="1"/>
    </xf>
    <xf numFmtId="0" fontId="5" fillId="46" borderId="0" xfId="0" applyFont="1" applyFill="1" applyBorder="1" applyAlignment="1">
      <alignment wrapText="1"/>
    </xf>
    <xf numFmtId="4" fontId="5" fillId="46" borderId="19" xfId="0" applyNumberFormat="1" applyFont="1" applyFill="1" applyBorder="1" applyAlignment="1" applyProtection="1">
      <alignment horizontal="center" vertical="center" wrapText="1"/>
      <protection/>
    </xf>
    <xf numFmtId="4" fontId="5" fillId="46" borderId="15" xfId="0" applyNumberFormat="1" applyFont="1" applyFill="1" applyBorder="1" applyAlignment="1" applyProtection="1">
      <alignment horizontal="center" vertical="center" wrapText="1"/>
      <protection/>
    </xf>
    <xf numFmtId="3" fontId="5" fillId="46" borderId="2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3" fontId="5" fillId="46" borderId="14" xfId="0" applyNumberFormat="1" applyFont="1" applyFill="1" applyBorder="1" applyAlignment="1" applyProtection="1">
      <alignment horizontal="center"/>
      <protection/>
    </xf>
    <xf numFmtId="3" fontId="140" fillId="48" borderId="0" xfId="0" applyNumberFormat="1" applyFont="1" applyFill="1" applyAlignment="1">
      <alignment horizontal="center"/>
    </xf>
    <xf numFmtId="4" fontId="5" fillId="46" borderId="14" xfId="0" applyNumberFormat="1" applyFont="1" applyFill="1" applyBorder="1" applyAlignment="1" applyProtection="1">
      <alignment horizontal="center"/>
      <protection/>
    </xf>
    <xf numFmtId="171" fontId="42" fillId="48" borderId="0" xfId="81" applyNumberFormat="1" applyFont="1" applyFill="1" applyAlignment="1">
      <alignment horizontal="center"/>
    </xf>
    <xf numFmtId="49" fontId="8" fillId="46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46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46" borderId="27" xfId="0" applyFont="1" applyFill="1" applyBorder="1" applyAlignment="1">
      <alignment horizontal="center"/>
    </xf>
    <xf numFmtId="0" fontId="5" fillId="46" borderId="14" xfId="0" applyFont="1" applyFill="1" applyBorder="1" applyAlignment="1" applyProtection="1">
      <alignment horizontal="center"/>
      <protection/>
    </xf>
    <xf numFmtId="1" fontId="5" fillId="46" borderId="19" xfId="0" applyNumberFormat="1" applyFont="1" applyFill="1" applyBorder="1" applyAlignment="1" applyProtection="1">
      <alignment horizontal="center" vertical="center"/>
      <protection/>
    </xf>
    <xf numFmtId="1" fontId="5" fillId="46" borderId="13" xfId="0" applyNumberFormat="1" applyFont="1" applyFill="1" applyBorder="1" applyAlignment="1" applyProtection="1">
      <alignment horizontal="center" vertical="center"/>
      <protection/>
    </xf>
    <xf numFmtId="0" fontId="121" fillId="48" borderId="0" xfId="0" applyFont="1" applyFill="1" applyBorder="1" applyAlignment="1">
      <alignment horizontal="center" vertical="center"/>
    </xf>
    <xf numFmtId="0" fontId="10" fillId="49" borderId="15" xfId="0" applyFont="1" applyFill="1" applyBorder="1" applyAlignment="1">
      <alignment horizontal="left" vertical="top" wrapText="1"/>
    </xf>
    <xf numFmtId="0" fontId="121" fillId="48" borderId="0" xfId="0" applyFont="1" applyFill="1" applyBorder="1" applyAlignment="1">
      <alignment horizontal="center" vertical="center" wrapText="1"/>
    </xf>
    <xf numFmtId="0" fontId="58" fillId="48" borderId="0" xfId="0" applyFont="1" applyFill="1" applyBorder="1" applyAlignment="1">
      <alignment horizontal="center" vertical="center"/>
    </xf>
    <xf numFmtId="173" fontId="2" fillId="48" borderId="0" xfId="101" applyNumberFormat="1" applyFont="1" applyFill="1" applyBorder="1" applyAlignment="1" applyProtection="1">
      <alignment horizontal="left"/>
      <protection/>
    </xf>
    <xf numFmtId="0" fontId="29" fillId="48" borderId="16" xfId="101" applyFont="1" applyFill="1" applyBorder="1" applyAlignment="1">
      <alignment horizontal="center" vertical="center" wrapText="1"/>
      <protection/>
    </xf>
    <xf numFmtId="0" fontId="29" fillId="48" borderId="15" xfId="101" applyFont="1" applyFill="1" applyBorder="1" applyAlignment="1">
      <alignment horizontal="center" vertical="center" wrapText="1"/>
      <protection/>
    </xf>
    <xf numFmtId="0" fontId="29" fillId="48" borderId="16" xfId="101" applyNumberFormat="1" applyFont="1" applyFill="1" applyBorder="1" applyAlignment="1">
      <alignment horizontal="center" vertical="center" wrapText="1"/>
      <protection/>
    </xf>
    <xf numFmtId="0" fontId="29" fillId="48" borderId="15" xfId="101" applyNumberFormat="1" applyFont="1" applyFill="1" applyBorder="1" applyAlignment="1">
      <alignment horizontal="center" vertical="center" wrapText="1"/>
      <protection/>
    </xf>
    <xf numFmtId="0" fontId="29" fillId="48" borderId="0" xfId="101" applyFont="1" applyFill="1" applyBorder="1" applyAlignment="1">
      <alignment horizontal="center" vertical="center" wrapText="1"/>
      <protection/>
    </xf>
    <xf numFmtId="173" fontId="2" fillId="48" borderId="0" xfId="101" applyNumberFormat="1" applyFont="1" applyFill="1" applyBorder="1" applyAlignment="1" applyProtection="1">
      <alignment horizontal="center" vertical="center" wrapText="1"/>
      <protection/>
    </xf>
    <xf numFmtId="0" fontId="121" fillId="48" borderId="16" xfId="0" applyFont="1" applyFill="1" applyBorder="1" applyAlignment="1">
      <alignment horizontal="center" vertical="center"/>
    </xf>
    <xf numFmtId="173" fontId="2" fillId="48" borderId="0" xfId="0" applyNumberFormat="1" applyFont="1" applyFill="1" applyBorder="1" applyAlignment="1" applyProtection="1">
      <alignment horizontal="left" wrapText="1"/>
      <protection/>
    </xf>
    <xf numFmtId="0" fontId="12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center" vertical="center" wrapText="1"/>
    </xf>
    <xf numFmtId="0" fontId="10" fillId="48" borderId="0" xfId="0" applyFont="1" applyFill="1" applyAlignment="1">
      <alignment horizontal="left" vertical="center" wrapText="1"/>
    </xf>
    <xf numFmtId="0" fontId="121" fillId="49" borderId="0" xfId="0" applyFont="1" applyFill="1" applyBorder="1" applyAlignment="1">
      <alignment horizontal="left" vertical="center" wrapText="1"/>
    </xf>
    <xf numFmtId="0" fontId="121" fillId="49" borderId="0" xfId="0" applyFont="1" applyFill="1" applyBorder="1" applyAlignment="1">
      <alignment horizontal="left"/>
    </xf>
    <xf numFmtId="0" fontId="121" fillId="49" borderId="0" xfId="0" applyFont="1" applyFill="1" applyAlignment="1">
      <alignment horizontal="left" vertical="center" wrapText="1"/>
    </xf>
    <xf numFmtId="0" fontId="121" fillId="48" borderId="0" xfId="0" applyFont="1" applyFill="1" applyAlignment="1">
      <alignment horizontal="center" vertical="center" wrapText="1"/>
    </xf>
    <xf numFmtId="0" fontId="10" fillId="48" borderId="16" xfId="101" applyFont="1" applyFill="1" applyBorder="1" applyAlignment="1">
      <alignment horizontal="center" vertical="center" wrapText="1"/>
      <protection/>
    </xf>
    <xf numFmtId="0" fontId="10" fillId="48" borderId="15" xfId="101" applyFont="1" applyFill="1" applyBorder="1" applyAlignment="1">
      <alignment horizontal="center" vertical="center" wrapText="1"/>
      <protection/>
    </xf>
    <xf numFmtId="0" fontId="10" fillId="48" borderId="0" xfId="101" applyFont="1" applyFill="1" applyBorder="1" applyAlignment="1">
      <alignment horizontal="center" vertical="center"/>
      <protection/>
    </xf>
    <xf numFmtId="0" fontId="10" fillId="48" borderId="15" xfId="101" applyFont="1" applyFill="1" applyBorder="1" applyAlignment="1">
      <alignment horizontal="center" vertical="center"/>
      <protection/>
    </xf>
    <xf numFmtId="0" fontId="121" fillId="48" borderId="16" xfId="0" applyFont="1" applyFill="1" applyBorder="1" applyAlignment="1">
      <alignment horizontal="center" vertical="center" wrapText="1"/>
    </xf>
    <xf numFmtId="0" fontId="9" fillId="48" borderId="0" xfId="0" applyFont="1" applyFill="1" applyAlignment="1">
      <alignment horizontal="left"/>
    </xf>
    <xf numFmtId="0" fontId="5" fillId="48" borderId="19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20" fillId="48" borderId="13" xfId="0" applyFont="1" applyFill="1" applyBorder="1" applyAlignment="1">
      <alignment horizontal="center" vertical="center" wrapText="1"/>
    </xf>
    <xf numFmtId="0" fontId="20" fillId="48" borderId="13" xfId="0" applyFont="1" applyFill="1" applyBorder="1" applyAlignment="1">
      <alignment horizontal="center" vertical="center"/>
    </xf>
    <xf numFmtId="0" fontId="5" fillId="48" borderId="0" xfId="0" applyFont="1" applyFill="1" applyAlignment="1">
      <alignment horizontal="left" vertical="center" wrapText="1"/>
    </xf>
    <xf numFmtId="0" fontId="5" fillId="48" borderId="0" xfId="0" applyFont="1" applyFill="1" applyAlignment="1">
      <alignment horizontal="left" vertical="center"/>
    </xf>
    <xf numFmtId="0" fontId="58" fillId="48" borderId="19" xfId="0" applyFont="1" applyFill="1" applyBorder="1" applyAlignment="1">
      <alignment horizontal="center" vertical="center"/>
    </xf>
    <xf numFmtId="0" fontId="58" fillId="48" borderId="13" xfId="0" applyFont="1" applyFill="1" applyBorder="1" applyAlignment="1">
      <alignment horizontal="center" vertical="center"/>
    </xf>
    <xf numFmtId="0" fontId="58" fillId="48" borderId="14" xfId="0" applyFont="1" applyFill="1" applyBorder="1" applyAlignment="1">
      <alignment horizontal="center"/>
    </xf>
    <xf numFmtId="183" fontId="58" fillId="48" borderId="19" xfId="0" applyNumberFormat="1" applyFont="1" applyFill="1" applyBorder="1" applyAlignment="1">
      <alignment horizontal="center" vertical="center"/>
    </xf>
    <xf numFmtId="183" fontId="58" fillId="48" borderId="13" xfId="0" applyNumberFormat="1" applyFont="1" applyFill="1" applyBorder="1" applyAlignment="1">
      <alignment horizontal="center" vertical="center"/>
    </xf>
    <xf numFmtId="0" fontId="58" fillId="48" borderId="19" xfId="0" applyFont="1" applyFill="1" applyBorder="1" applyAlignment="1">
      <alignment horizontal="center" vertical="center" wrapText="1"/>
    </xf>
    <xf numFmtId="0" fontId="58" fillId="48" borderId="13" xfId="0" applyFont="1" applyFill="1" applyBorder="1" applyAlignment="1">
      <alignment horizontal="center" vertical="center" wrapText="1"/>
    </xf>
    <xf numFmtId="0" fontId="10" fillId="48" borderId="19" xfId="101" applyFont="1" applyFill="1" applyBorder="1" applyAlignment="1">
      <alignment horizontal="center" vertical="center" wrapText="1"/>
      <protection/>
    </xf>
    <xf numFmtId="0" fontId="10" fillId="48" borderId="13" xfId="101" applyFont="1" applyFill="1" applyBorder="1" applyAlignment="1">
      <alignment horizontal="center" vertical="center" wrapText="1"/>
      <protection/>
    </xf>
  </cellXfs>
  <cellStyles count="11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4" xfId="66"/>
    <cellStyle name="Encabezado 4 2" xfId="67"/>
    <cellStyle name="Énfasis1" xfId="68"/>
    <cellStyle name="Énfasis1 2" xfId="69"/>
    <cellStyle name="Énfasis2" xfId="70"/>
    <cellStyle name="Énfasis3" xfId="71"/>
    <cellStyle name="Énfasis4" xfId="72"/>
    <cellStyle name="Énfasis4 2" xfId="73"/>
    <cellStyle name="Énfasis5" xfId="74"/>
    <cellStyle name="Énfasis6" xfId="75"/>
    <cellStyle name="Entrada" xfId="76"/>
    <cellStyle name="Entrada 2" xfId="77"/>
    <cellStyle name="Hyperlink" xfId="78"/>
    <cellStyle name="Followed Hyperlink" xfId="79"/>
    <cellStyle name="Incorrecto" xfId="80"/>
    <cellStyle name="Comma" xfId="81"/>
    <cellStyle name="Comma [0]" xfId="82"/>
    <cellStyle name="Millares 2" xfId="83"/>
    <cellStyle name="Millares 2 2" xfId="84"/>
    <cellStyle name="Millares 2 3" xfId="85"/>
    <cellStyle name="Millares 3" xfId="86"/>
    <cellStyle name="Millares 3 2" xfId="87"/>
    <cellStyle name="Millares 3 3" xfId="88"/>
    <cellStyle name="Millares 4" xfId="89"/>
    <cellStyle name="Millares 5" xfId="90"/>
    <cellStyle name="Millares 6" xfId="91"/>
    <cellStyle name="Millares 7" xfId="92"/>
    <cellStyle name="Millares 8" xfId="93"/>
    <cellStyle name="Millares_Cuadro 2.6 macro" xfId="94"/>
    <cellStyle name="Millares_Cuadro 2.9 macro" xfId="95"/>
    <cellStyle name="Millares_Cuadro 8_1" xfId="96"/>
    <cellStyle name="Millares_Cuadro4.4 macro" xfId="97"/>
    <cellStyle name="Currency" xfId="98"/>
    <cellStyle name="Currency [0]" xfId="99"/>
    <cellStyle name="Neutral" xfId="100"/>
    <cellStyle name="Normal 2" xfId="101"/>
    <cellStyle name="Normal 2 2" xfId="102"/>
    <cellStyle name="Normal 3" xfId="103"/>
    <cellStyle name="Normal 3 2" xfId="104"/>
    <cellStyle name="Normal 4" xfId="105"/>
    <cellStyle name="Normal 5" xfId="106"/>
    <cellStyle name="Normal 6" xfId="107"/>
    <cellStyle name="Normal 7" xfId="108"/>
    <cellStyle name="Normal 8" xfId="109"/>
    <cellStyle name="Normal 8 2" xfId="110"/>
    <cellStyle name="Normal_cuadro 2.2 macro" xfId="111"/>
    <cellStyle name="Normal_cuadro2.3 " xfId="112"/>
    <cellStyle name="Normal_cuadro2.3 _CUCI Rev.3" xfId="113"/>
    <cellStyle name="Normal_cuadro2.5 " xfId="114"/>
    <cellStyle name="Notas" xfId="115"/>
    <cellStyle name="Notas 2" xfId="116"/>
    <cellStyle name="Notas 2 2" xfId="117"/>
    <cellStyle name="Percent" xfId="118"/>
    <cellStyle name="Salida" xfId="119"/>
    <cellStyle name="Salida 2" xfId="120"/>
    <cellStyle name="Texto de advertencia" xfId="121"/>
    <cellStyle name="Texto explicativo" xfId="122"/>
    <cellStyle name="Título" xfId="123"/>
    <cellStyle name="Título 1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38100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4</xdr:col>
      <xdr:colOff>180975</xdr:colOff>
      <xdr:row>4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6</xdr:col>
      <xdr:colOff>180975</xdr:colOff>
      <xdr:row>4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5</xdr:col>
      <xdr:colOff>276225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57150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2562225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609600</xdr:colOff>
      <xdr:row>4</xdr:row>
      <xdr:rowOff>104775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28575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981075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390525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781050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781050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1847850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99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666750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295275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47625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276850" y="2362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3</xdr:row>
      <xdr:rowOff>228600</xdr:rowOff>
    </xdr:to>
    <xdr:pic>
      <xdr:nvPicPr>
        <xdr:cNvPr id="2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752475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67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exportaciones/anexos_export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 "/>
      <sheetName val="Cuadro 2 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 "/>
      <sheetName val="Cuadro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371" customWidth="1"/>
    <col min="2" max="2" width="1.1484375" style="371" customWidth="1"/>
    <col min="3" max="3" width="12.28125" style="371" bestFit="1" customWidth="1"/>
    <col min="4" max="8" width="11.421875" style="371" customWidth="1"/>
    <col min="9" max="9" width="1.8515625" style="371" customWidth="1"/>
    <col min="10" max="10" width="2.421875" style="371" customWidth="1"/>
    <col min="11" max="15" width="4.00390625" style="371" customWidth="1"/>
    <col min="16" max="16" width="55.57421875" style="371" customWidth="1"/>
    <col min="17" max="17" width="12.28125" style="371" bestFit="1" customWidth="1"/>
    <col min="18" max="16384" width="11.421875" style="371" customWidth="1"/>
  </cols>
  <sheetData>
    <row r="1" spans="3:18" ht="20.25">
      <c r="C1" s="1287" t="s">
        <v>87</v>
      </c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9"/>
      <c r="R1" s="484"/>
    </row>
    <row r="2" spans="3:16" ht="15.75">
      <c r="C2" s="1290" t="s">
        <v>1814</v>
      </c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2"/>
    </row>
    <row r="3" spans="3:22" ht="5.25" customHeight="1">
      <c r="C3" s="972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62"/>
      <c r="Q3" s="420"/>
      <c r="R3" s="420"/>
      <c r="S3" s="420"/>
      <c r="T3" s="420"/>
      <c r="U3" s="420"/>
      <c r="V3" s="420"/>
    </row>
    <row r="4" spans="1:16" ht="14.25">
      <c r="A4" s="372"/>
      <c r="B4" s="588"/>
      <c r="C4" s="975" t="s">
        <v>1143</v>
      </c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47"/>
      <c r="P4" s="973"/>
    </row>
    <row r="5" spans="1:22" ht="15.75">
      <c r="A5" s="372"/>
      <c r="B5" s="588"/>
      <c r="C5" s="975" t="s">
        <v>1144</v>
      </c>
      <c r="D5" s="966"/>
      <c r="E5" s="949"/>
      <c r="F5" s="949"/>
      <c r="G5" s="949"/>
      <c r="H5" s="949"/>
      <c r="I5" s="949"/>
      <c r="J5" s="949"/>
      <c r="K5" s="949"/>
      <c r="L5" s="949"/>
      <c r="M5" s="949"/>
      <c r="N5" s="946"/>
      <c r="O5" s="960"/>
      <c r="P5" s="961"/>
      <c r="Q5" s="587"/>
      <c r="R5" s="587"/>
      <c r="S5" s="587"/>
      <c r="T5" s="587"/>
      <c r="U5" s="587"/>
      <c r="V5" s="587"/>
    </row>
    <row r="6" spans="1:22" ht="15">
      <c r="A6" s="372"/>
      <c r="B6" s="588"/>
      <c r="C6" s="975" t="s">
        <v>1145</v>
      </c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59"/>
      <c r="P6" s="962"/>
      <c r="Q6" s="420"/>
      <c r="R6" s="420"/>
      <c r="S6" s="420"/>
      <c r="T6" s="420"/>
      <c r="U6" s="420"/>
      <c r="V6" s="420"/>
    </row>
    <row r="7" spans="1:22" ht="15">
      <c r="A7" s="372"/>
      <c r="B7" s="588"/>
      <c r="C7" s="975" t="s">
        <v>1146</v>
      </c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59"/>
      <c r="P7" s="962"/>
      <c r="Q7" s="420"/>
      <c r="R7" s="420"/>
      <c r="S7" s="420"/>
      <c r="T7" s="420"/>
      <c r="U7" s="420"/>
      <c r="V7" s="420"/>
    </row>
    <row r="8" spans="1:22" ht="15.75">
      <c r="A8" s="372"/>
      <c r="B8" s="588"/>
      <c r="C8" s="975" t="s">
        <v>1147</v>
      </c>
      <c r="D8" s="950"/>
      <c r="E8" s="950"/>
      <c r="F8" s="950"/>
      <c r="G8" s="950"/>
      <c r="H8" s="950"/>
      <c r="I8" s="950"/>
      <c r="J8" s="965"/>
      <c r="K8" s="965"/>
      <c r="L8" s="965"/>
      <c r="M8" s="965"/>
      <c r="N8" s="965"/>
      <c r="O8" s="959"/>
      <c r="P8" s="962"/>
      <c r="Q8" s="420"/>
      <c r="R8" s="420"/>
      <c r="S8" s="420"/>
      <c r="T8" s="420"/>
      <c r="U8" s="420"/>
      <c r="V8" s="420"/>
    </row>
    <row r="9" spans="1:22" ht="15.75">
      <c r="A9" s="372"/>
      <c r="B9" s="588"/>
      <c r="C9" s="975" t="s">
        <v>1148</v>
      </c>
      <c r="D9" s="950"/>
      <c r="E9" s="950"/>
      <c r="F9" s="950"/>
      <c r="G9" s="950"/>
      <c r="H9" s="967"/>
      <c r="I9" s="967"/>
      <c r="J9" s="965"/>
      <c r="K9" s="965"/>
      <c r="L9" s="965"/>
      <c r="M9" s="965"/>
      <c r="N9" s="965"/>
      <c r="O9" s="959"/>
      <c r="P9" s="962"/>
      <c r="Q9" s="420"/>
      <c r="R9" s="420"/>
      <c r="S9" s="420"/>
      <c r="T9" s="420"/>
      <c r="U9" s="420"/>
      <c r="V9" s="420"/>
    </row>
    <row r="10" spans="2:22" ht="15.75">
      <c r="B10" s="376"/>
      <c r="C10" s="975" t="s">
        <v>1149</v>
      </c>
      <c r="D10" s="969"/>
      <c r="E10" s="969"/>
      <c r="F10" s="969"/>
      <c r="G10" s="968"/>
      <c r="H10" s="963"/>
      <c r="I10" s="963"/>
      <c r="J10" s="959"/>
      <c r="K10" s="959"/>
      <c r="L10" s="959"/>
      <c r="M10" s="959"/>
      <c r="N10" s="959"/>
      <c r="O10" s="959"/>
      <c r="P10" s="962"/>
      <c r="Q10" s="420"/>
      <c r="R10" s="420"/>
      <c r="S10" s="420"/>
      <c r="T10" s="420"/>
      <c r="U10" s="420"/>
      <c r="V10" s="420"/>
    </row>
    <row r="11" spans="2:22" ht="15.75">
      <c r="B11" s="376"/>
      <c r="C11" s="975" t="s">
        <v>1150</v>
      </c>
      <c r="D11" s="969"/>
      <c r="E11" s="969"/>
      <c r="F11" s="969"/>
      <c r="G11" s="968"/>
      <c r="H11" s="963"/>
      <c r="I11" s="963"/>
      <c r="J11" s="959"/>
      <c r="K11" s="959"/>
      <c r="L11" s="959"/>
      <c r="M11" s="959"/>
      <c r="N11" s="959"/>
      <c r="O11" s="959"/>
      <c r="P11" s="962"/>
      <c r="Q11" s="420"/>
      <c r="R11" s="420"/>
      <c r="S11" s="420"/>
      <c r="T11" s="420"/>
      <c r="U11" s="420"/>
      <c r="V11" s="420"/>
    </row>
    <row r="12" spans="2:22" ht="15">
      <c r="B12" s="376"/>
      <c r="C12" s="975" t="s">
        <v>1151</v>
      </c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2"/>
      <c r="Q12" s="420"/>
      <c r="R12" s="420"/>
      <c r="S12" s="420"/>
      <c r="T12" s="420"/>
      <c r="U12" s="420"/>
      <c r="V12" s="420"/>
    </row>
    <row r="13" spans="2:22" ht="15">
      <c r="B13" s="376"/>
      <c r="C13" s="975" t="s">
        <v>1152</v>
      </c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2"/>
      <c r="Q13" s="420"/>
      <c r="R13" s="420"/>
      <c r="S13" s="420"/>
      <c r="T13" s="420"/>
      <c r="U13" s="420"/>
      <c r="V13" s="420"/>
    </row>
    <row r="14" spans="2:22" ht="15">
      <c r="B14" s="376"/>
      <c r="C14" s="975" t="s">
        <v>1153</v>
      </c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2"/>
      <c r="Q14" s="420"/>
      <c r="R14" s="420"/>
      <c r="S14" s="420"/>
      <c r="T14" s="420"/>
      <c r="U14" s="420"/>
      <c r="V14" s="420"/>
    </row>
    <row r="15" spans="2:22" ht="15">
      <c r="B15" s="376"/>
      <c r="C15" s="975" t="s">
        <v>1154</v>
      </c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65"/>
      <c r="P15" s="962"/>
      <c r="Q15" s="420"/>
      <c r="R15" s="420"/>
      <c r="S15" s="420"/>
      <c r="T15" s="420"/>
      <c r="U15" s="420"/>
      <c r="V15" s="420"/>
    </row>
    <row r="16" spans="2:22" ht="15">
      <c r="B16" s="376"/>
      <c r="C16" s="975" t="s">
        <v>1155</v>
      </c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2"/>
      <c r="Q16" s="420"/>
      <c r="R16" s="420"/>
      <c r="S16" s="420"/>
      <c r="T16" s="420"/>
      <c r="U16" s="420"/>
      <c r="V16" s="420"/>
    </row>
    <row r="17" spans="2:22" ht="15">
      <c r="B17" s="376"/>
      <c r="C17" s="975" t="s">
        <v>1156</v>
      </c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2"/>
      <c r="Q17" s="420"/>
      <c r="R17" s="420"/>
      <c r="S17" s="420"/>
      <c r="T17" s="420"/>
      <c r="U17" s="420"/>
      <c r="V17" s="420"/>
    </row>
    <row r="18" spans="2:22" ht="15">
      <c r="B18" s="376"/>
      <c r="C18" s="975" t="s">
        <v>1158</v>
      </c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2"/>
      <c r="Q18" s="420"/>
      <c r="R18" s="420"/>
      <c r="S18" s="420"/>
      <c r="T18" s="420"/>
      <c r="U18" s="420"/>
      <c r="V18" s="420"/>
    </row>
    <row r="19" spans="2:22" ht="15">
      <c r="B19" s="376"/>
      <c r="C19" s="975" t="s">
        <v>1159</v>
      </c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2"/>
      <c r="Q19" s="420"/>
      <c r="R19" s="420"/>
      <c r="S19" s="420"/>
      <c r="T19" s="420"/>
      <c r="U19" s="420"/>
      <c r="V19" s="420"/>
    </row>
    <row r="20" spans="2:22" ht="15">
      <c r="B20" s="376"/>
      <c r="C20" s="975" t="s">
        <v>1160</v>
      </c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2"/>
      <c r="Q20" s="420"/>
      <c r="R20" s="420"/>
      <c r="S20" s="420"/>
      <c r="T20" s="420"/>
      <c r="U20" s="420"/>
      <c r="V20" s="420"/>
    </row>
    <row r="21" spans="2:22" ht="15">
      <c r="B21" s="376"/>
      <c r="C21" s="975" t="s">
        <v>1342</v>
      </c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2"/>
      <c r="Q21" s="420"/>
      <c r="R21" s="420"/>
      <c r="S21" s="420"/>
      <c r="T21" s="420"/>
      <c r="U21" s="420"/>
      <c r="V21" s="420"/>
    </row>
    <row r="22" spans="2:22" ht="15">
      <c r="B22" s="376"/>
      <c r="C22" s="975" t="s">
        <v>1552</v>
      </c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2"/>
      <c r="Q22" s="420"/>
      <c r="R22" s="420"/>
      <c r="S22" s="420"/>
      <c r="T22" s="420"/>
      <c r="U22" s="420"/>
      <c r="V22" s="420"/>
    </row>
    <row r="23" spans="2:22" ht="15">
      <c r="B23" s="376"/>
      <c r="C23" s="975" t="s">
        <v>1858</v>
      </c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2"/>
      <c r="Q23" s="420"/>
      <c r="R23" s="420"/>
      <c r="S23" s="420"/>
      <c r="T23" s="420"/>
      <c r="U23" s="420"/>
      <c r="V23" s="420"/>
    </row>
    <row r="24" spans="2:22" s="945" customFormat="1" ht="15">
      <c r="B24" s="947"/>
      <c r="C24" s="975" t="s">
        <v>1859</v>
      </c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2"/>
      <c r="Q24" s="420"/>
      <c r="R24" s="420"/>
      <c r="S24" s="420"/>
      <c r="T24" s="420"/>
      <c r="U24" s="420"/>
      <c r="V24" s="420"/>
    </row>
    <row r="25" spans="3:22" ht="15">
      <c r="C25" s="975" t="s">
        <v>1834</v>
      </c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2"/>
      <c r="Q25" s="420"/>
      <c r="R25" s="420"/>
      <c r="S25" s="420"/>
      <c r="T25" s="420"/>
      <c r="U25" s="420"/>
      <c r="V25" s="420"/>
    </row>
    <row r="26" spans="3:22" ht="15">
      <c r="C26" s="975" t="s">
        <v>1860</v>
      </c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2"/>
      <c r="Q26" s="420"/>
      <c r="R26" s="420"/>
      <c r="S26" s="420"/>
      <c r="T26" s="420"/>
      <c r="U26" s="420"/>
      <c r="V26" s="420"/>
    </row>
    <row r="27" spans="3:22" s="945" customFormat="1" ht="15">
      <c r="C27" s="975" t="s">
        <v>1861</v>
      </c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2"/>
      <c r="Q27" s="420"/>
      <c r="R27" s="420"/>
      <c r="S27" s="420"/>
      <c r="T27" s="420"/>
      <c r="U27" s="420"/>
      <c r="V27" s="420"/>
    </row>
    <row r="28" spans="3:16" ht="15">
      <c r="C28" s="975" t="s">
        <v>1835</v>
      </c>
      <c r="D28" s="965"/>
      <c r="E28" s="965"/>
      <c r="F28" s="965"/>
      <c r="G28" s="965"/>
      <c r="H28" s="965"/>
      <c r="I28" s="965"/>
      <c r="J28" s="965"/>
      <c r="K28" s="965"/>
      <c r="L28" s="965"/>
      <c r="M28" s="965"/>
      <c r="N28" s="965"/>
      <c r="O28" s="965"/>
      <c r="P28" s="962"/>
    </row>
    <row r="29" spans="3:16" ht="15">
      <c r="C29" s="975" t="s">
        <v>1836</v>
      </c>
      <c r="D29" s="965"/>
      <c r="E29" s="965"/>
      <c r="F29" s="965"/>
      <c r="G29" s="965"/>
      <c r="H29" s="965"/>
      <c r="I29" s="965"/>
      <c r="J29" s="965"/>
      <c r="K29" s="965"/>
      <c r="L29" s="965"/>
      <c r="M29" s="965"/>
      <c r="N29" s="965"/>
      <c r="O29" s="965"/>
      <c r="P29" s="962"/>
    </row>
    <row r="30" spans="3:16" s="945" customFormat="1" ht="15">
      <c r="C30" s="975" t="s">
        <v>1862</v>
      </c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2"/>
    </row>
    <row r="31" spans="3:16" s="945" customFormat="1" ht="15">
      <c r="C31" s="975" t="s">
        <v>1863</v>
      </c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2"/>
    </row>
    <row r="32" spans="3:16" ht="15">
      <c r="C32" s="975" t="s">
        <v>1837</v>
      </c>
      <c r="D32" s="965"/>
      <c r="E32" s="965"/>
      <c r="F32" s="965"/>
      <c r="G32" s="965"/>
      <c r="H32" s="965"/>
      <c r="I32" s="965"/>
      <c r="J32" s="965"/>
      <c r="K32" s="965"/>
      <c r="L32" s="965"/>
      <c r="M32" s="965"/>
      <c r="N32" s="965"/>
      <c r="O32" s="965"/>
      <c r="P32" s="962"/>
    </row>
    <row r="33" spans="3:16" ht="15">
      <c r="C33" s="975" t="s">
        <v>1838</v>
      </c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2"/>
    </row>
    <row r="34" spans="3:16" ht="8.25" customHeight="1" thickBot="1">
      <c r="C34" s="970"/>
      <c r="D34" s="971"/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64"/>
    </row>
  </sheetData>
  <sheetProtection/>
  <mergeCells count="2">
    <mergeCell ref="C1:P1"/>
    <mergeCell ref="C2:P2"/>
  </mergeCells>
  <hyperlinks>
    <hyperlink ref="C4" location="'Cuadro 1 '!A1" display="Cuadro 1 - Exportaciones de Colombia, según grupos de productos CUCI Rev. 3"/>
    <hyperlink ref="C5" location="'Cuadro 2'!A1" display="Cuadro 2 - Exportaciones, según grupos de productos y capítulos - CUCI Rev.3"/>
    <hyperlink ref="C6" location="'Cuadro 3'!A1" display="Cuadro 3 - Exportaciones, según grupos de productos y capítulos - CUCI Rev.3"/>
    <hyperlink ref="C7" location="'cuadro 4'!A1" display="Cuadro 4 - Principales productos exportados según el valor FOB"/>
    <hyperlink ref="C8" location="'cuadro 5'!A1" display="Cuadro 5 - Exportaciones, según países de destino"/>
    <hyperlink ref="C9" location="'cuadro 6'!A1" display="Cuadro 6 - Exportaciones según CIIU Rev. 3"/>
    <hyperlink ref="C10" location="'cuadro 7'!A1" display="Cuadro 7 - Exportaciones según CUCI Rev. 3"/>
    <hyperlink ref="C11" location="'cuadro 8'!A1" display="Cuadro 8 - Exportaciones, según aduanas"/>
    <hyperlink ref="C13" location="'cuadro 10'!A1" display="Cuadro 10 - Exportaciones colombianas  por principales países de destino, según grupo de productos"/>
    <hyperlink ref="C14" location="'cuadro 11'!A1" display="Cuadro 11 - Exportaciones según clasificación central de producto CPC 1.0 A.C."/>
    <hyperlink ref="C15" location="'cuadro 12'!A1" display="Cuadro 12 - Exportaciones, según capítulos del arancel  "/>
    <hyperlink ref="C16" location="'cuadro 13'!A1" display="Cuadro 13 - Exportaciones, según departamento de origen excluyendo petróleo y sus derivados"/>
    <hyperlink ref="C17" location="'cuadro 14'!A1" display="Cuadro 14 - Exportaciones totales, según intensidad tecnológica incorporada CUCI Rev.2"/>
    <hyperlink ref="C18" location="'cuadro 15'!A1" display="Cuadro 15 - Exportaciones de Colombia"/>
    <hyperlink ref="C19" location="'Cuadro 16'!A1" display="Cuadro 16 - Exportaciones, según principales países de destino y principales capítulos del arancel"/>
    <hyperlink ref="C20" location="'Cuadro 17'!A1" display="Cuadro 17 - Exportaciones según principales capítulos del arancel y principales partidas arancelarias"/>
    <hyperlink ref="C12" location="'cuadro 9'!A1" display="Cuadro 9 - Exportaciones colombianas,  por grupo de países de destino, según grupo de productos"/>
    <hyperlink ref="C21" location="Cuadro18!A6" display="Cuadro 18 - Exportaciones no tradicionales según clasificación central de producto CPC 2.0 A.C."/>
    <hyperlink ref="C22" location="'Cuadro 19'!A1" display="Cuadro 19 - Exportaciones según CIIU Rev. 4"/>
    <hyperlink ref="C23" location="'Cuadro 20'!A1" display="Cuadro 20 - Variación del valor de las exportaciones de la agrupación de productos agropecuarios, alimentos y bebidas, según secciones y subgrupos CUCI"/>
    <hyperlink ref="C25" location="'Cuadro 21'!A1" display="Cuadro 21 - Variación de las exportaciones de la agrupación: combustibles y productos de las industrias extractivas, según secciones y capítulos CUCI"/>
    <hyperlink ref="C26" location="'Cuadro 23'!A1" display="Cuadro 23 - Variación del valor de las exportaciones de la agrupación de manufacturas, según secciones y capítulos CUCI"/>
    <hyperlink ref="C28" location="'Cuadro 24'!A1" display="Cuadro 24 - Variación de las exportaciones, según principal país de destino y subgrupo CUCI "/>
    <hyperlink ref="C29" location="'Cuadro 25'!A1" display="Cuadro 25 - Variación porcentual del valor FOB y barriles exportados de petróleo crudo, según país de destino"/>
    <hyperlink ref="C32" location="'Cuadro 27'!A1" display="Cuadro 27 - Exportaciones destinadas a la Comunidad Andina y Union Europea, según subgrupo CUCI"/>
    <hyperlink ref="C33" location="'Cuadro 29'!A1" display="Cuadro 29 - Exportaciones totales declaradas según fecha de embarque"/>
    <hyperlink ref="C24" location="'Cuadro 21'!A1" display="Cuadro 21 - Variación de las toneladas métricas exportadas de la agrupación de productos agropecuarios, alimentos y bebidas, según secciones y subgrupos CUCI"/>
    <hyperlink ref="C27" location="'Cuadro 24'!A1" display="Cuadro 24 - Variación de las toneladas métricas exportadas de la agrupación de manufacturas, según secciones y capítulos CUCI"/>
    <hyperlink ref="C30:C31" location="'Cuadro 25'!A1" display="Cuadro 25 - Variación porcentual del valor FOB y barriles exportados de petróleo crudo, según país de destino"/>
    <hyperlink ref="C30" location="'Cuadro 27'!A1" display="Cuadro 27 - Variación de las exportaciones de la agrupación de productos agropecuarios, alimentos y bebidas, según principales países de destino"/>
    <hyperlink ref="C31" location="'Cuadro 28'!A1" display="Cuadro 28 - Variación de las exportaciones de la agrupación de manufacturas, según principales países de destino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1"/>
  <sheetViews>
    <sheetView zoomScalePageLayoutView="0" workbookViewId="0" topLeftCell="A1">
      <selection activeCell="A1" sqref="A1"/>
    </sheetView>
  </sheetViews>
  <sheetFormatPr defaultColWidth="11.421875" defaultRowHeight="13.5" customHeight="1"/>
  <cols>
    <col min="1" max="1" width="32.421875" style="78" customWidth="1"/>
    <col min="2" max="2" width="15.140625" style="276" customWidth="1"/>
    <col min="3" max="3" width="15.28125" style="276" customWidth="1"/>
    <col min="4" max="4" width="9.421875" style="276" customWidth="1"/>
    <col min="5" max="5" width="0.71875" style="394" customWidth="1"/>
    <col min="6" max="6" width="16.57421875" style="886" bestFit="1" customWidth="1"/>
    <col min="7" max="7" width="16.57421875" style="886" customWidth="1"/>
    <col min="8" max="8" width="9.8515625" style="276" customWidth="1"/>
    <col min="9" max="9" width="0.85546875" style="394" customWidth="1"/>
    <col min="10" max="10" width="16.57421875" style="276" bestFit="1" customWidth="1"/>
    <col min="11" max="11" width="16.57421875" style="276" customWidth="1"/>
    <col min="12" max="12" width="9.00390625" style="276" customWidth="1"/>
    <col min="13" max="13" width="0.71875" style="394" customWidth="1"/>
    <col min="14" max="14" width="14.8515625" style="886" customWidth="1"/>
    <col min="15" max="15" width="13.8515625" style="886" bestFit="1" customWidth="1"/>
    <col min="16" max="16" width="9.140625" style="276" customWidth="1"/>
    <col min="17" max="17" width="0.71875" style="394" customWidth="1"/>
    <col min="18" max="18" width="14.8515625" style="886" bestFit="1" customWidth="1"/>
    <col min="19" max="19" width="14.8515625" style="886" customWidth="1"/>
    <col min="20" max="20" width="9.7109375" style="276" customWidth="1"/>
    <col min="21" max="21" width="0.71875" style="394" customWidth="1"/>
    <col min="22" max="22" width="16.57421875" style="276" bestFit="1" customWidth="1"/>
    <col min="23" max="23" width="16.57421875" style="276" customWidth="1"/>
    <col min="24" max="24" width="9.140625" style="276" customWidth="1"/>
    <col min="25" max="25" width="0.71875" style="394" customWidth="1"/>
    <col min="26" max="26" width="14.7109375" style="276" customWidth="1"/>
    <col min="27" max="27" width="14.8515625" style="276" customWidth="1"/>
    <col min="28" max="28" width="8.8515625" style="276" customWidth="1"/>
    <col min="29" max="29" width="14.8515625" style="276" bestFit="1" customWidth="1"/>
    <col min="30" max="16384" width="11.421875" style="78" customWidth="1"/>
  </cols>
  <sheetData>
    <row r="1" spans="2:29" ht="12.75" customHeight="1">
      <c r="B1" s="267"/>
      <c r="C1" s="267"/>
      <c r="D1" s="882"/>
      <c r="E1" s="391"/>
      <c r="F1" s="883"/>
      <c r="G1" s="883"/>
      <c r="H1" s="267"/>
      <c r="I1" s="391"/>
      <c r="J1" s="267"/>
      <c r="K1" s="267"/>
      <c r="L1" s="267"/>
      <c r="M1" s="391"/>
      <c r="N1" s="883"/>
      <c r="O1" s="883"/>
      <c r="P1" s="267"/>
      <c r="Q1" s="391"/>
      <c r="R1" s="883"/>
      <c r="S1" s="883"/>
      <c r="T1" s="267"/>
      <c r="U1" s="391"/>
      <c r="V1" s="267"/>
      <c r="W1" s="267"/>
      <c r="X1" s="267"/>
      <c r="Y1" s="391"/>
      <c r="Z1" s="78"/>
      <c r="AA1" s="78"/>
      <c r="AB1" s="78"/>
      <c r="AC1" s="78"/>
    </row>
    <row r="2" spans="2:29" ht="12.75" customHeight="1">
      <c r="B2" s="267"/>
      <c r="C2" s="267"/>
      <c r="D2" s="267"/>
      <c r="E2" s="391"/>
      <c r="F2" s="883"/>
      <c r="G2" s="883"/>
      <c r="H2" s="267"/>
      <c r="I2" s="391"/>
      <c r="J2" s="267"/>
      <c r="K2" s="267"/>
      <c r="L2" s="267"/>
      <c r="M2" s="391"/>
      <c r="N2" s="883"/>
      <c r="O2" s="883"/>
      <c r="P2" s="267"/>
      <c r="Q2" s="391"/>
      <c r="R2" s="50"/>
      <c r="S2" s="50"/>
      <c r="T2" s="50"/>
      <c r="U2" s="405"/>
      <c r="V2" s="267"/>
      <c r="W2" s="267"/>
      <c r="X2" s="267"/>
      <c r="Y2" s="391"/>
      <c r="Z2" s="78"/>
      <c r="AA2" s="78"/>
      <c r="AB2" s="78"/>
      <c r="AC2" s="78"/>
    </row>
    <row r="3" spans="2:29" ht="12.75" customHeight="1">
      <c r="B3" s="267"/>
      <c r="C3" s="267"/>
      <c r="D3" s="267"/>
      <c r="E3" s="391"/>
      <c r="F3" s="883"/>
      <c r="G3" s="883"/>
      <c r="H3" s="267"/>
      <c r="I3" s="391"/>
      <c r="J3" s="267"/>
      <c r="K3" s="267"/>
      <c r="L3" s="267"/>
      <c r="M3" s="391"/>
      <c r="N3" s="883"/>
      <c r="O3" s="883"/>
      <c r="P3" s="267"/>
      <c r="Q3" s="391"/>
      <c r="R3" s="883"/>
      <c r="S3" s="883"/>
      <c r="T3" s="267"/>
      <c r="U3" s="391"/>
      <c r="V3" s="267"/>
      <c r="W3" s="267"/>
      <c r="X3" s="267"/>
      <c r="Y3" s="391"/>
      <c r="Z3" s="78"/>
      <c r="AA3" s="78"/>
      <c r="AB3" s="78"/>
      <c r="AC3" s="78"/>
    </row>
    <row r="4" spans="2:29" ht="12.75" customHeight="1">
      <c r="B4" s="267"/>
      <c r="C4" s="267"/>
      <c r="D4" s="267"/>
      <c r="E4" s="391"/>
      <c r="F4" s="883"/>
      <c r="G4" s="883"/>
      <c r="H4" s="267"/>
      <c r="I4" s="391"/>
      <c r="J4" s="267"/>
      <c r="K4" s="267"/>
      <c r="L4" s="267"/>
      <c r="M4" s="391"/>
      <c r="N4" s="883"/>
      <c r="O4" s="883"/>
      <c r="P4" s="267"/>
      <c r="Q4" s="391"/>
      <c r="W4" s="358"/>
      <c r="Y4" s="406"/>
      <c r="Z4" s="78"/>
      <c r="AA4" s="78"/>
      <c r="AB4" s="78"/>
      <c r="AC4" s="78"/>
    </row>
    <row r="5" spans="1:29" ht="15">
      <c r="A5" s="268" t="s">
        <v>1161</v>
      </c>
      <c r="B5" s="269"/>
      <c r="C5" s="269"/>
      <c r="D5" s="269"/>
      <c r="E5" s="385"/>
      <c r="F5" s="884"/>
      <c r="G5" s="884"/>
      <c r="H5" s="269"/>
      <c r="I5" s="385"/>
      <c r="J5" s="269"/>
      <c r="K5" s="269"/>
      <c r="L5" s="269"/>
      <c r="M5" s="385"/>
      <c r="N5" s="884"/>
      <c r="O5" s="884"/>
      <c r="P5" s="269"/>
      <c r="Q5" s="385"/>
      <c r="R5" s="884"/>
      <c r="S5" s="884"/>
      <c r="T5" s="269"/>
      <c r="U5" s="385"/>
      <c r="V5" s="269"/>
      <c r="W5" s="269"/>
      <c r="X5" s="269"/>
      <c r="Y5" s="385"/>
      <c r="Z5" s="78"/>
      <c r="AA5" s="78"/>
      <c r="AB5" s="78"/>
      <c r="AC5" s="78"/>
    </row>
    <row r="6" spans="1:29" ht="15">
      <c r="A6" s="37" t="s">
        <v>849</v>
      </c>
      <c r="B6" s="270"/>
      <c r="C6" s="270"/>
      <c r="D6" s="270"/>
      <c r="E6" s="386"/>
      <c r="F6" s="885"/>
      <c r="G6" s="885"/>
      <c r="H6" s="270"/>
      <c r="I6" s="386"/>
      <c r="J6" s="270"/>
      <c r="K6" s="270"/>
      <c r="L6" s="270"/>
      <c r="M6" s="386"/>
      <c r="N6" s="885"/>
      <c r="O6" s="885"/>
      <c r="P6" s="270"/>
      <c r="Q6" s="386"/>
      <c r="R6" s="885"/>
      <c r="S6" s="885"/>
      <c r="T6" s="270"/>
      <c r="U6" s="386"/>
      <c r="V6" s="270"/>
      <c r="W6" s="270"/>
      <c r="X6" s="270"/>
      <c r="Y6" s="386"/>
      <c r="Z6" s="78"/>
      <c r="AA6" s="78"/>
      <c r="AB6" s="78"/>
      <c r="AC6" s="78"/>
    </row>
    <row r="7" spans="1:29" ht="15.75" customHeight="1">
      <c r="A7" s="268" t="s">
        <v>1625</v>
      </c>
      <c r="B7" s="270"/>
      <c r="C7" s="270"/>
      <c r="D7" s="270"/>
      <c r="E7" s="386"/>
      <c r="F7" s="885"/>
      <c r="G7" s="885"/>
      <c r="H7" s="270"/>
      <c r="I7" s="386"/>
      <c r="J7" s="270"/>
      <c r="K7" s="270"/>
      <c r="L7" s="270"/>
      <c r="M7" s="386"/>
      <c r="N7" s="885"/>
      <c r="O7" s="885"/>
      <c r="P7" s="270"/>
      <c r="Q7" s="386"/>
      <c r="R7" s="885"/>
      <c r="S7" s="885"/>
      <c r="T7" s="270"/>
      <c r="U7" s="386"/>
      <c r="V7" s="270"/>
      <c r="W7" s="270"/>
      <c r="X7" s="270"/>
      <c r="Y7" s="386"/>
      <c r="Z7" s="78"/>
      <c r="AA7" s="78"/>
      <c r="AB7" s="78"/>
      <c r="AC7" s="78"/>
    </row>
    <row r="8" spans="1:29" ht="12.75" customHeight="1">
      <c r="A8" s="271"/>
      <c r="B8" s="270"/>
      <c r="C8" s="270"/>
      <c r="D8" s="270"/>
      <c r="E8" s="386"/>
      <c r="F8" s="885"/>
      <c r="G8" s="885"/>
      <c r="H8" s="270"/>
      <c r="I8" s="386"/>
      <c r="J8" s="270"/>
      <c r="K8" s="270"/>
      <c r="L8" s="270"/>
      <c r="M8" s="386"/>
      <c r="N8" s="885"/>
      <c r="O8" s="885"/>
      <c r="P8" s="270"/>
      <c r="Q8" s="386"/>
      <c r="R8" s="885"/>
      <c r="S8" s="885"/>
      <c r="T8" s="270"/>
      <c r="U8" s="386"/>
      <c r="V8" s="337"/>
      <c r="W8" s="337"/>
      <c r="X8" s="337"/>
      <c r="Y8" s="407"/>
      <c r="AA8" s="78"/>
      <c r="AB8" s="719" t="s">
        <v>7</v>
      </c>
      <c r="AC8" s="78"/>
    </row>
    <row r="9" spans="1:28" s="131" customFormat="1" ht="20.25" customHeight="1">
      <c r="A9" s="273" t="s">
        <v>8</v>
      </c>
      <c r="B9" s="1331" t="s">
        <v>9</v>
      </c>
      <c r="C9" s="1331"/>
      <c r="D9" s="1331"/>
      <c r="E9" s="388"/>
      <c r="F9" s="1331" t="s">
        <v>471</v>
      </c>
      <c r="G9" s="1331"/>
      <c r="H9" s="1331"/>
      <c r="I9" s="388"/>
      <c r="J9" s="1331" t="s">
        <v>527</v>
      </c>
      <c r="K9" s="1331"/>
      <c r="L9" s="1331"/>
      <c r="M9" s="388"/>
      <c r="N9" s="1331" t="s">
        <v>529</v>
      </c>
      <c r="O9" s="1331"/>
      <c r="P9" s="1331"/>
      <c r="Q9" s="388"/>
      <c r="R9" s="1331" t="s">
        <v>531</v>
      </c>
      <c r="S9" s="1331"/>
      <c r="T9" s="1331"/>
      <c r="U9" s="388"/>
      <c r="V9" s="1331" t="s">
        <v>533</v>
      </c>
      <c r="W9" s="1331"/>
      <c r="X9" s="1331"/>
      <c r="Y9" s="388"/>
      <c r="Z9" s="1331" t="s">
        <v>805</v>
      </c>
      <c r="AA9" s="1331"/>
      <c r="AB9" s="1331"/>
    </row>
    <row r="10" spans="1:26" s="131" customFormat="1" ht="12.75" customHeight="1">
      <c r="A10" s="79"/>
      <c r="D10" s="383"/>
      <c r="E10" s="387"/>
      <c r="F10" s="382"/>
      <c r="G10" s="382"/>
      <c r="H10" s="382"/>
      <c r="I10" s="388"/>
      <c r="J10" s="382"/>
      <c r="K10" s="382"/>
      <c r="L10" s="382"/>
      <c r="M10" s="388"/>
      <c r="N10" s="382"/>
      <c r="O10" s="382"/>
      <c r="P10" s="382"/>
      <c r="Q10" s="388"/>
      <c r="R10" s="382"/>
      <c r="S10" s="382"/>
      <c r="T10" s="382"/>
      <c r="U10" s="388"/>
      <c r="V10" s="382"/>
      <c r="W10" s="382"/>
      <c r="X10" s="382"/>
      <c r="Y10" s="388"/>
      <c r="Z10" s="382"/>
    </row>
    <row r="11" spans="1:28" s="131" customFormat="1" ht="25.5" customHeight="1">
      <c r="A11" s="79"/>
      <c r="B11" s="403">
        <v>2015</v>
      </c>
      <c r="C11" s="403">
        <v>2016</v>
      </c>
      <c r="D11" s="404" t="s">
        <v>353</v>
      </c>
      <c r="E11" s="388"/>
      <c r="F11" s="403">
        <v>2015</v>
      </c>
      <c r="G11" s="403">
        <v>2016</v>
      </c>
      <c r="H11" s="404" t="s">
        <v>353</v>
      </c>
      <c r="I11" s="388"/>
      <c r="J11" s="403">
        <v>2015</v>
      </c>
      <c r="K11" s="403">
        <v>2016</v>
      </c>
      <c r="L11" s="404" t="s">
        <v>353</v>
      </c>
      <c r="M11" s="388"/>
      <c r="N11" s="403">
        <v>2015</v>
      </c>
      <c r="O11" s="403">
        <v>2016</v>
      </c>
      <c r="P11" s="404" t="s">
        <v>353</v>
      </c>
      <c r="Q11" s="388"/>
      <c r="R11" s="403">
        <v>2015</v>
      </c>
      <c r="S11" s="403">
        <v>2016</v>
      </c>
      <c r="T11" s="404" t="s">
        <v>353</v>
      </c>
      <c r="U11" s="388"/>
      <c r="V11" s="403">
        <v>2015</v>
      </c>
      <c r="W11" s="403">
        <v>2016</v>
      </c>
      <c r="X11" s="404" t="s">
        <v>353</v>
      </c>
      <c r="Y11" s="388"/>
      <c r="Z11" s="403">
        <v>2015</v>
      </c>
      <c r="AA11" s="403">
        <v>2016</v>
      </c>
      <c r="AB11" s="404" t="s">
        <v>353</v>
      </c>
    </row>
    <row r="12" spans="1:28" s="18" customFormat="1" ht="22.5" customHeight="1">
      <c r="A12" s="79" t="s">
        <v>10</v>
      </c>
      <c r="B12" s="274">
        <v>442848509.05999994</v>
      </c>
      <c r="C12" s="274">
        <v>269051487.56000006</v>
      </c>
      <c r="D12" s="384">
        <v>-39.24525383836231</v>
      </c>
      <c r="E12" s="389"/>
      <c r="F12" s="274">
        <v>680522509.21</v>
      </c>
      <c r="G12" s="274">
        <v>450177237.28999996</v>
      </c>
      <c r="H12" s="384">
        <v>-33.84829580250058</v>
      </c>
      <c r="I12" s="395"/>
      <c r="J12" s="274">
        <v>192051829.81</v>
      </c>
      <c r="K12" s="274">
        <v>129108266.00999999</v>
      </c>
      <c r="L12" s="384">
        <v>-32.774258835373296</v>
      </c>
      <c r="M12" s="395"/>
      <c r="N12" s="274">
        <v>488470679.4</v>
      </c>
      <c r="O12" s="274">
        <v>321068971.28</v>
      </c>
      <c r="P12" s="384">
        <v>-34.270574505234066</v>
      </c>
      <c r="Q12" s="395"/>
      <c r="R12" s="274">
        <v>223286533.12000003</v>
      </c>
      <c r="S12" s="274">
        <v>141193244.48</v>
      </c>
      <c r="T12" s="384">
        <v>-36.76589335366722</v>
      </c>
      <c r="U12" s="395"/>
      <c r="V12" s="274">
        <v>806252511.4099991</v>
      </c>
      <c r="W12" s="274">
        <v>641810021.9899998</v>
      </c>
      <c r="X12" s="384">
        <v>-20.395904148244735</v>
      </c>
      <c r="Y12" s="395"/>
      <c r="Z12" s="274">
        <v>2902806766.1499996</v>
      </c>
      <c r="AA12" s="274">
        <v>1840416207.3499997</v>
      </c>
      <c r="AB12" s="384">
        <v>-36.59873509972045</v>
      </c>
    </row>
    <row r="13" spans="1:28" ht="13.5" customHeight="1">
      <c r="A13" s="71"/>
      <c r="B13" s="275"/>
      <c r="C13" s="275"/>
      <c r="D13" s="398"/>
      <c r="E13" s="389"/>
      <c r="F13" s="275"/>
      <c r="G13" s="275"/>
      <c r="H13" s="398"/>
      <c r="I13" s="396"/>
      <c r="J13" s="275"/>
      <c r="K13" s="275"/>
      <c r="L13" s="398"/>
      <c r="M13" s="396"/>
      <c r="N13" s="275"/>
      <c r="O13" s="275"/>
      <c r="P13" s="398"/>
      <c r="Q13" s="396"/>
      <c r="R13" s="275"/>
      <c r="S13" s="275"/>
      <c r="T13" s="398"/>
      <c r="U13" s="396"/>
      <c r="V13" s="275"/>
      <c r="W13" s="275">
        <v>0</v>
      </c>
      <c r="X13" s="398"/>
      <c r="Y13" s="396"/>
      <c r="Z13" s="275"/>
      <c r="AA13" s="275"/>
      <c r="AB13" s="398"/>
    </row>
    <row r="14" spans="1:28" ht="13.5" customHeight="1">
      <c r="A14" s="166" t="s">
        <v>783</v>
      </c>
      <c r="B14" s="338">
        <v>1429709.54</v>
      </c>
      <c r="C14" s="338">
        <v>1549456.7499999998</v>
      </c>
      <c r="D14" s="399">
        <v>8.375632018234958</v>
      </c>
      <c r="E14" s="389"/>
      <c r="F14" s="338">
        <v>1495151.4000000001</v>
      </c>
      <c r="G14" s="338">
        <v>922257.87</v>
      </c>
      <c r="H14" s="399">
        <v>-38.316757085603506</v>
      </c>
      <c r="I14" s="397"/>
      <c r="J14" s="338">
        <v>1400731.25</v>
      </c>
      <c r="K14" s="338">
        <v>562665.6</v>
      </c>
      <c r="L14" s="399">
        <v>-59.83058134813513</v>
      </c>
      <c r="M14" s="397"/>
      <c r="N14" s="338">
        <v>94420.15</v>
      </c>
      <c r="O14" s="338">
        <v>359592.27</v>
      </c>
      <c r="P14" s="399">
        <v>280.84272266036436</v>
      </c>
      <c r="Q14" s="397"/>
      <c r="R14" s="338">
        <v>980</v>
      </c>
      <c r="S14" s="338">
        <v>331250</v>
      </c>
      <c r="T14" s="1187" t="s">
        <v>1600</v>
      </c>
      <c r="U14" s="397"/>
      <c r="V14" s="338">
        <v>5287532.959999999</v>
      </c>
      <c r="W14" s="338">
        <v>4519531.129999997</v>
      </c>
      <c r="X14" s="399">
        <v>-14.524766763818</v>
      </c>
      <c r="Y14" s="397"/>
      <c r="Z14" s="338">
        <v>22421527.28</v>
      </c>
      <c r="AA14" s="338">
        <v>21996209.659999996</v>
      </c>
      <c r="AB14" s="399">
        <v>-1.8969163638526445</v>
      </c>
    </row>
    <row r="15" spans="1:28" ht="13.5" customHeight="1">
      <c r="A15" s="277" t="s">
        <v>784</v>
      </c>
      <c r="B15" s="339">
        <v>1141827.36</v>
      </c>
      <c r="C15" s="339">
        <v>1522400.6299999997</v>
      </c>
      <c r="D15" s="400">
        <v>33.33019362927155</v>
      </c>
      <c r="E15" s="389"/>
      <c r="F15" s="339">
        <v>1091882.85</v>
      </c>
      <c r="G15" s="339">
        <v>453251.27</v>
      </c>
      <c r="H15" s="400">
        <v>-58.48902013618036</v>
      </c>
      <c r="I15" s="397"/>
      <c r="J15" s="339">
        <v>1064000</v>
      </c>
      <c r="K15" s="339">
        <v>427680</v>
      </c>
      <c r="L15" s="400">
        <v>-59.80451127819549</v>
      </c>
      <c r="M15" s="397"/>
      <c r="N15" s="339">
        <v>27882.85</v>
      </c>
      <c r="O15" s="339">
        <v>25571.27</v>
      </c>
      <c r="P15" s="400">
        <v>-8.290329001518849</v>
      </c>
      <c r="Q15" s="397"/>
      <c r="R15" s="339">
        <v>9.999999999999999E-31</v>
      </c>
      <c r="S15" s="339">
        <v>9.999999999999999E-31</v>
      </c>
      <c r="T15" s="1189" t="s">
        <v>1587</v>
      </c>
      <c r="U15" s="397"/>
      <c r="V15" s="339">
        <v>4484842.239999999</v>
      </c>
      <c r="W15" s="339">
        <v>3512093.719999997</v>
      </c>
      <c r="X15" s="400">
        <v>-21.68969314737819</v>
      </c>
      <c r="Y15" s="397"/>
      <c r="Z15" s="339">
        <v>14014397.53</v>
      </c>
      <c r="AA15" s="339">
        <v>12518766.749999996</v>
      </c>
      <c r="AB15" s="400">
        <v>-10.672101863803796</v>
      </c>
    </row>
    <row r="16" spans="1:28" ht="13.5" customHeight="1">
      <c r="A16" s="166" t="s">
        <v>785</v>
      </c>
      <c r="B16" s="338">
        <v>64783293.99</v>
      </c>
      <c r="C16" s="338">
        <v>52516148.300000004</v>
      </c>
      <c r="D16" s="399">
        <v>-18.93566216607257</v>
      </c>
      <c r="E16" s="389"/>
      <c r="F16" s="338">
        <v>2867869.5199999996</v>
      </c>
      <c r="G16" s="338">
        <v>2081584.3999999997</v>
      </c>
      <c r="H16" s="399">
        <v>-27.417046504960936</v>
      </c>
      <c r="I16" s="397"/>
      <c r="J16" s="338">
        <v>526633.04</v>
      </c>
      <c r="K16" s="338">
        <v>570711.1299999999</v>
      </c>
      <c r="L16" s="399">
        <v>8.369791990263248</v>
      </c>
      <c r="M16" s="397"/>
      <c r="N16" s="338">
        <v>2341236.4799999995</v>
      </c>
      <c r="O16" s="338">
        <v>1510873.27</v>
      </c>
      <c r="P16" s="399">
        <v>-35.46686620908964</v>
      </c>
      <c r="Q16" s="397"/>
      <c r="R16" s="338">
        <v>742349.57</v>
      </c>
      <c r="S16" s="338">
        <v>420854.86</v>
      </c>
      <c r="T16" s="399">
        <v>-43.307724957663815</v>
      </c>
      <c r="U16" s="397"/>
      <c r="V16" s="338">
        <v>104596484.51999949</v>
      </c>
      <c r="W16" s="338">
        <v>67484485.80999993</v>
      </c>
      <c r="X16" s="399">
        <v>-35.4811147624216</v>
      </c>
      <c r="Y16" s="397"/>
      <c r="Z16" s="338">
        <v>185787565.59999946</v>
      </c>
      <c r="AA16" s="338">
        <v>132817057.09999993</v>
      </c>
      <c r="AB16" s="399">
        <v>-28.51133138481668</v>
      </c>
    </row>
    <row r="17" spans="1:28" ht="13.5" customHeight="1">
      <c r="A17" s="277" t="s">
        <v>786</v>
      </c>
      <c r="B17" s="339">
        <v>12996653.729999999</v>
      </c>
      <c r="C17" s="339">
        <v>9519582.690000001</v>
      </c>
      <c r="D17" s="400">
        <v>-26.75358682499882</v>
      </c>
      <c r="E17" s="389"/>
      <c r="F17" s="339">
        <v>2035107.3799999997</v>
      </c>
      <c r="G17" s="339">
        <v>1738702.4599999997</v>
      </c>
      <c r="H17" s="400">
        <v>-14.56458381080609</v>
      </c>
      <c r="I17" s="397"/>
      <c r="J17" s="339">
        <v>229472.05</v>
      </c>
      <c r="K17" s="339">
        <v>470593.12999999995</v>
      </c>
      <c r="L17" s="400">
        <v>105.07644830819265</v>
      </c>
      <c r="M17" s="397"/>
      <c r="N17" s="339">
        <v>1173794.3699999999</v>
      </c>
      <c r="O17" s="339">
        <v>1268109.33</v>
      </c>
      <c r="P17" s="400">
        <v>8.035049614354532</v>
      </c>
      <c r="Q17" s="397"/>
      <c r="R17" s="339">
        <v>679710.47</v>
      </c>
      <c r="S17" s="339">
        <v>355408.56</v>
      </c>
      <c r="T17" s="400">
        <v>-47.71177204317597</v>
      </c>
      <c r="U17" s="397"/>
      <c r="V17" s="339">
        <v>91972554.32999948</v>
      </c>
      <c r="W17" s="339">
        <v>61814052.319999926</v>
      </c>
      <c r="X17" s="400">
        <v>-32.79076266794788</v>
      </c>
      <c r="Y17" s="397"/>
      <c r="Z17" s="339">
        <v>118788384.83999945</v>
      </c>
      <c r="AA17" s="339">
        <v>82264133.62999994</v>
      </c>
      <c r="AB17" s="400">
        <v>-30.74732538808016</v>
      </c>
    </row>
    <row r="18" spans="1:28" ht="13.5" customHeight="1">
      <c r="A18" s="277" t="s">
        <v>787</v>
      </c>
      <c r="B18" s="339">
        <v>51780316.480000004</v>
      </c>
      <c r="C18" s="339">
        <v>42985649.06</v>
      </c>
      <c r="D18" s="400">
        <v>-16.984576414083747</v>
      </c>
      <c r="E18" s="389"/>
      <c r="F18" s="339">
        <v>696462.8600000001</v>
      </c>
      <c r="G18" s="339">
        <v>308531.29</v>
      </c>
      <c r="H18" s="400">
        <v>-55.70025227188713</v>
      </c>
      <c r="I18" s="397"/>
      <c r="J18" s="339">
        <v>274336.99</v>
      </c>
      <c r="K18" s="339">
        <v>100118</v>
      </c>
      <c r="L18" s="400">
        <v>-63.50546821994365</v>
      </c>
      <c r="M18" s="397"/>
      <c r="N18" s="339">
        <v>256763.86000000004</v>
      </c>
      <c r="O18" s="339">
        <v>208413.28999999998</v>
      </c>
      <c r="P18" s="400">
        <v>-18.83075367382312</v>
      </c>
      <c r="Q18" s="397"/>
      <c r="R18" s="339">
        <v>62639.100000000006</v>
      </c>
      <c r="S18" s="339">
        <v>65446.3</v>
      </c>
      <c r="T18" s="400">
        <v>4.4815458715083665</v>
      </c>
      <c r="U18" s="397"/>
      <c r="V18" s="339">
        <v>11663539.489999998</v>
      </c>
      <c r="W18" s="339">
        <v>4327312.99</v>
      </c>
      <c r="X18" s="400">
        <v>-62.89880105683081</v>
      </c>
      <c r="Y18" s="397"/>
      <c r="Z18" s="339">
        <v>65499836.730000004</v>
      </c>
      <c r="AA18" s="339">
        <v>48570093.34</v>
      </c>
      <c r="AB18" s="400">
        <v>-25.84700090137156</v>
      </c>
    </row>
    <row r="19" spans="1:28" ht="13.5" customHeight="1">
      <c r="A19" s="278" t="s">
        <v>788</v>
      </c>
      <c r="B19" s="340">
        <v>92749741.95999998</v>
      </c>
      <c r="C19" s="340">
        <v>48625310.42000001</v>
      </c>
      <c r="D19" s="401">
        <v>-47.57364344908845</v>
      </c>
      <c r="E19" s="389"/>
      <c r="F19" s="340">
        <v>5297008.96</v>
      </c>
      <c r="G19" s="340">
        <v>930906.04</v>
      </c>
      <c r="H19" s="401">
        <v>-82.42581715398873</v>
      </c>
      <c r="I19" s="397"/>
      <c r="J19" s="340">
        <v>522879.36</v>
      </c>
      <c r="K19" s="340">
        <v>111866.99</v>
      </c>
      <c r="L19" s="401">
        <v>-78.6055831310687</v>
      </c>
      <c r="M19" s="397"/>
      <c r="N19" s="340">
        <v>4774129.6</v>
      </c>
      <c r="O19" s="340">
        <v>819039.05</v>
      </c>
      <c r="P19" s="401">
        <v>-82.84422253639701</v>
      </c>
      <c r="Q19" s="397"/>
      <c r="R19" s="340">
        <v>217479.03</v>
      </c>
      <c r="S19" s="340">
        <v>15640</v>
      </c>
      <c r="T19" s="401">
        <v>-92.80850204270268</v>
      </c>
      <c r="U19" s="397"/>
      <c r="V19" s="340">
        <v>131802209.17999989</v>
      </c>
      <c r="W19" s="340">
        <v>92800688.15999992</v>
      </c>
      <c r="X19" s="401">
        <v>-29.59094636019059</v>
      </c>
      <c r="Y19" s="397"/>
      <c r="Z19" s="340">
        <v>288671487.21999985</v>
      </c>
      <c r="AA19" s="340">
        <v>163588428.63999996</v>
      </c>
      <c r="AB19" s="401">
        <v>-43.33059000200898</v>
      </c>
    </row>
    <row r="20" spans="1:28" ht="13.5" customHeight="1">
      <c r="A20" s="166" t="s">
        <v>789</v>
      </c>
      <c r="B20" s="338">
        <v>20133885.94</v>
      </c>
      <c r="C20" s="338">
        <v>15408083.690000005</v>
      </c>
      <c r="D20" s="399">
        <v>-23.47188349076341</v>
      </c>
      <c r="E20" s="389"/>
      <c r="F20" s="338">
        <v>46718123.529999994</v>
      </c>
      <c r="G20" s="338">
        <v>56210408.969999984</v>
      </c>
      <c r="H20" s="399">
        <v>20.318207844766132</v>
      </c>
      <c r="I20" s="397"/>
      <c r="J20" s="338">
        <v>25871429.359999996</v>
      </c>
      <c r="K20" s="338">
        <v>13444345.23</v>
      </c>
      <c r="L20" s="399">
        <v>-48.0340067689248</v>
      </c>
      <c r="M20" s="397"/>
      <c r="N20" s="338">
        <v>20846694.169999998</v>
      </c>
      <c r="O20" s="338">
        <v>42766063.73999999</v>
      </c>
      <c r="P20" s="399">
        <v>105.14554198019393</v>
      </c>
      <c r="Q20" s="397"/>
      <c r="R20" s="338">
        <v>2247650.26</v>
      </c>
      <c r="S20" s="338">
        <v>34639370.12</v>
      </c>
      <c r="T20" s="1187" t="s">
        <v>1600</v>
      </c>
      <c r="U20" s="397"/>
      <c r="V20" s="338">
        <v>30733340.680000003</v>
      </c>
      <c r="W20" s="338">
        <v>20546647.009999998</v>
      </c>
      <c r="X20" s="399">
        <v>-33.14541616567276</v>
      </c>
      <c r="Y20" s="397"/>
      <c r="Z20" s="338">
        <v>124086480.05999997</v>
      </c>
      <c r="AA20" s="338">
        <v>109431710.78999999</v>
      </c>
      <c r="AB20" s="399">
        <v>-11.810125698556288</v>
      </c>
    </row>
    <row r="21" spans="1:28" ht="13.5" customHeight="1">
      <c r="A21" s="277" t="s">
        <v>790</v>
      </c>
      <c r="B21" s="339">
        <v>1680805.1900000002</v>
      </c>
      <c r="C21" s="339">
        <v>1097862.97</v>
      </c>
      <c r="D21" s="400">
        <v>-34.6823191330103</v>
      </c>
      <c r="E21" s="389"/>
      <c r="F21" s="339">
        <v>24950230.520000003</v>
      </c>
      <c r="G21" s="339">
        <v>35922366</v>
      </c>
      <c r="H21" s="400">
        <v>43.97608860248717</v>
      </c>
      <c r="I21" s="397"/>
      <c r="J21" s="339">
        <v>13831061.57</v>
      </c>
      <c r="K21" s="339">
        <v>7885945.840000001</v>
      </c>
      <c r="L21" s="400">
        <v>-42.98379918208982</v>
      </c>
      <c r="M21" s="397"/>
      <c r="N21" s="339">
        <v>10835013.330000002</v>
      </c>
      <c r="O21" s="339">
        <v>28036420.16</v>
      </c>
      <c r="P21" s="400">
        <v>158.75759730145154</v>
      </c>
      <c r="Q21" s="397"/>
      <c r="R21" s="339">
        <v>61742.19</v>
      </c>
      <c r="S21" s="339">
        <v>25494048.14</v>
      </c>
      <c r="T21" s="1189" t="s">
        <v>1600</v>
      </c>
      <c r="U21" s="397"/>
      <c r="V21" s="339">
        <v>6299930.000000002</v>
      </c>
      <c r="W21" s="339">
        <v>4027366.6199999996</v>
      </c>
      <c r="X21" s="400">
        <v>-36.07283541245699</v>
      </c>
      <c r="Y21" s="397"/>
      <c r="Z21" s="339">
        <v>49612579.45999999</v>
      </c>
      <c r="AA21" s="339">
        <v>47419210.529999994</v>
      </c>
      <c r="AB21" s="400">
        <v>-4.420993534045932</v>
      </c>
    </row>
    <row r="22" spans="1:28" ht="13.5" customHeight="1">
      <c r="A22" s="166" t="s">
        <v>791</v>
      </c>
      <c r="B22" s="338">
        <v>2783.37</v>
      </c>
      <c r="C22" s="338">
        <v>10628005.33</v>
      </c>
      <c r="D22" s="1187" t="s">
        <v>1600</v>
      </c>
      <c r="E22" s="389"/>
      <c r="F22" s="338">
        <v>633272.97</v>
      </c>
      <c r="G22" s="338">
        <v>478299.74000000005</v>
      </c>
      <c r="H22" s="399">
        <v>-24.471789787585585</v>
      </c>
      <c r="I22" s="397"/>
      <c r="J22" s="338">
        <v>423205.59</v>
      </c>
      <c r="K22" s="338">
        <v>200561.18</v>
      </c>
      <c r="L22" s="399">
        <v>-52.609042805885444</v>
      </c>
      <c r="M22" s="397"/>
      <c r="N22" s="338">
        <v>210067.38</v>
      </c>
      <c r="O22" s="338">
        <v>277738.56</v>
      </c>
      <c r="P22" s="399">
        <v>32.21403532523707</v>
      </c>
      <c r="Q22" s="397"/>
      <c r="R22" s="338">
        <v>117076.48</v>
      </c>
      <c r="S22" s="338">
        <v>259202.8</v>
      </c>
      <c r="T22" s="399">
        <v>121.39613353595873</v>
      </c>
      <c r="U22" s="397"/>
      <c r="V22" s="338">
        <v>509951.21</v>
      </c>
      <c r="W22" s="338">
        <v>38585.96</v>
      </c>
      <c r="X22" s="399">
        <v>-92.43340161895095</v>
      </c>
      <c r="Y22" s="397"/>
      <c r="Z22" s="338">
        <v>2245559.7</v>
      </c>
      <c r="AA22" s="338">
        <v>12581854.370000001</v>
      </c>
      <c r="AB22" s="399">
        <v>460.29925946747267</v>
      </c>
    </row>
    <row r="23" spans="1:28" ht="13.5" customHeight="1">
      <c r="A23" s="278" t="s">
        <v>792</v>
      </c>
      <c r="B23" s="340">
        <v>230697486.67999995</v>
      </c>
      <c r="C23" s="340">
        <v>121608925.30000001</v>
      </c>
      <c r="D23" s="401">
        <v>-47.28641085341189</v>
      </c>
      <c r="E23" s="389"/>
      <c r="F23" s="340">
        <v>270524521.08000004</v>
      </c>
      <c r="G23" s="340">
        <v>107529657.30000001</v>
      </c>
      <c r="H23" s="401">
        <v>-60.2514194015702</v>
      </c>
      <c r="I23" s="397"/>
      <c r="J23" s="340">
        <v>17605123.130000003</v>
      </c>
      <c r="K23" s="340">
        <v>4726582.910000001</v>
      </c>
      <c r="L23" s="401">
        <v>-73.15223031899352</v>
      </c>
      <c r="M23" s="397"/>
      <c r="N23" s="340">
        <v>252919397.95000002</v>
      </c>
      <c r="O23" s="340">
        <v>102803074.39</v>
      </c>
      <c r="P23" s="401">
        <v>-59.35342436236414</v>
      </c>
      <c r="Q23" s="397"/>
      <c r="R23" s="340">
        <v>78335014.64999999</v>
      </c>
      <c r="S23" s="340">
        <v>25067808.770000003</v>
      </c>
      <c r="T23" s="401">
        <v>-67.99922884804106</v>
      </c>
      <c r="U23" s="397"/>
      <c r="V23" s="340">
        <v>357620291.3099998</v>
      </c>
      <c r="W23" s="340">
        <v>284515849.13999987</v>
      </c>
      <c r="X23" s="401">
        <v>-20.441916733027334</v>
      </c>
      <c r="Y23" s="397"/>
      <c r="Z23" s="340">
        <v>1550372807.42</v>
      </c>
      <c r="AA23" s="340">
        <v>813683322.5299997</v>
      </c>
      <c r="AB23" s="401">
        <v>-47.51692504952644</v>
      </c>
    </row>
    <row r="24" spans="1:28" ht="13.5" customHeight="1">
      <c r="A24" s="166" t="s">
        <v>793</v>
      </c>
      <c r="B24" s="338">
        <v>2922434.29</v>
      </c>
      <c r="C24" s="338">
        <v>2474638.4699999997</v>
      </c>
      <c r="D24" s="399">
        <v>-15.322699351436924</v>
      </c>
      <c r="E24" s="389"/>
      <c r="F24" s="338">
        <v>107197144.64</v>
      </c>
      <c r="G24" s="338">
        <v>87596418.23000002</v>
      </c>
      <c r="H24" s="399">
        <v>-18.284746740060168</v>
      </c>
      <c r="I24" s="397"/>
      <c r="J24" s="338">
        <v>51114965.43999998</v>
      </c>
      <c r="K24" s="338">
        <v>36590573.26</v>
      </c>
      <c r="L24" s="399">
        <v>-28.41514623941021</v>
      </c>
      <c r="M24" s="397"/>
      <c r="N24" s="338">
        <v>56082179.199999996</v>
      </c>
      <c r="O24" s="338">
        <v>51005844.969999984</v>
      </c>
      <c r="P24" s="399">
        <v>-9.051599460671477</v>
      </c>
      <c r="Q24" s="397"/>
      <c r="R24" s="338">
        <v>41541355.580000006</v>
      </c>
      <c r="S24" s="338">
        <v>35292857.45999999</v>
      </c>
      <c r="T24" s="399">
        <v>-15.041632688097298</v>
      </c>
      <c r="U24" s="397"/>
      <c r="V24" s="338">
        <v>18695464.829999994</v>
      </c>
      <c r="W24" s="338">
        <v>18838715.91</v>
      </c>
      <c r="X24" s="399">
        <v>0.7662343851977159</v>
      </c>
      <c r="Y24" s="397"/>
      <c r="Z24" s="338">
        <v>148519153.82</v>
      </c>
      <c r="AA24" s="338">
        <v>126668950.59000003</v>
      </c>
      <c r="AB24" s="399">
        <v>-14.712043980860301</v>
      </c>
    </row>
    <row r="25" spans="1:28" ht="13.5" customHeight="1">
      <c r="A25" s="278" t="s">
        <v>794</v>
      </c>
      <c r="B25" s="340">
        <v>1898603.56</v>
      </c>
      <c r="C25" s="340">
        <v>2726018.1700000004</v>
      </c>
      <c r="D25" s="401">
        <v>43.58016741525547</v>
      </c>
      <c r="E25" s="389"/>
      <c r="F25" s="340">
        <v>85054725.15</v>
      </c>
      <c r="G25" s="340">
        <v>51617909.57999999</v>
      </c>
      <c r="H25" s="401">
        <v>-39.31211994516687</v>
      </c>
      <c r="I25" s="397"/>
      <c r="J25" s="340">
        <v>24509167.369999997</v>
      </c>
      <c r="K25" s="340">
        <v>17461379.289999995</v>
      </c>
      <c r="L25" s="401">
        <v>-28.755722190002746</v>
      </c>
      <c r="M25" s="397"/>
      <c r="N25" s="340">
        <v>60545557.780000016</v>
      </c>
      <c r="O25" s="340">
        <v>34156530.28999999</v>
      </c>
      <c r="P25" s="401">
        <v>-43.585406522949064</v>
      </c>
      <c r="Q25" s="397"/>
      <c r="R25" s="340">
        <v>45703173.75000001</v>
      </c>
      <c r="S25" s="340">
        <v>20880440.959999993</v>
      </c>
      <c r="T25" s="401">
        <v>-54.31293005116523</v>
      </c>
      <c r="U25" s="397"/>
      <c r="V25" s="340">
        <v>18927585.360000003</v>
      </c>
      <c r="W25" s="340">
        <v>19629352.22999999</v>
      </c>
      <c r="X25" s="401">
        <v>3.7076407616316573</v>
      </c>
      <c r="Y25" s="397"/>
      <c r="Z25" s="340">
        <v>124535705.42</v>
      </c>
      <c r="AA25" s="340">
        <v>83889997.05</v>
      </c>
      <c r="AB25" s="401">
        <v>-32.63779510697054</v>
      </c>
    </row>
    <row r="26" spans="1:28" ht="13.5" customHeight="1">
      <c r="A26" s="166" t="s">
        <v>795</v>
      </c>
      <c r="B26" s="338">
        <v>4919085.6099999985</v>
      </c>
      <c r="C26" s="338">
        <v>4893244.049999999</v>
      </c>
      <c r="D26" s="399">
        <v>-0.5253325932662433</v>
      </c>
      <c r="E26" s="389"/>
      <c r="F26" s="338">
        <v>5557943.330000001</v>
      </c>
      <c r="G26" s="338">
        <v>4629749.220000001</v>
      </c>
      <c r="H26" s="399">
        <v>-16.70031619411996</v>
      </c>
      <c r="I26" s="397"/>
      <c r="J26" s="338">
        <v>1096966.6800000004</v>
      </c>
      <c r="K26" s="338">
        <v>934392.34</v>
      </c>
      <c r="L26" s="399">
        <v>-14.820353522497182</v>
      </c>
      <c r="M26" s="397"/>
      <c r="N26" s="338">
        <v>4460976.65</v>
      </c>
      <c r="O26" s="338">
        <v>3695356.880000001</v>
      </c>
      <c r="P26" s="399">
        <v>-17.162604292044424</v>
      </c>
      <c r="Q26" s="397"/>
      <c r="R26" s="338">
        <v>3436513.0200000005</v>
      </c>
      <c r="S26" s="338">
        <v>398562.43000000005</v>
      </c>
      <c r="T26" s="399">
        <v>-88.40212658353322</v>
      </c>
      <c r="U26" s="397"/>
      <c r="V26" s="338">
        <v>3708809.47</v>
      </c>
      <c r="W26" s="338">
        <v>6668052.45</v>
      </c>
      <c r="X26" s="399">
        <v>79.78956600323822</v>
      </c>
      <c r="Y26" s="397"/>
      <c r="Z26" s="338">
        <v>23045314.439999998</v>
      </c>
      <c r="AA26" s="338">
        <v>18619589.620000005</v>
      </c>
      <c r="AB26" s="399">
        <v>-19.204445361431976</v>
      </c>
    </row>
    <row r="27" spans="1:28" ht="13.5" customHeight="1">
      <c r="A27" s="278" t="s">
        <v>796</v>
      </c>
      <c r="B27" s="340">
        <v>344914.42999999993</v>
      </c>
      <c r="C27" s="340">
        <v>313278.44999999995</v>
      </c>
      <c r="D27" s="401">
        <v>-9.172124228029539</v>
      </c>
      <c r="E27" s="389"/>
      <c r="F27" s="340">
        <v>27051316.409999996</v>
      </c>
      <c r="G27" s="340">
        <v>15699276.03</v>
      </c>
      <c r="H27" s="401">
        <v>-41.964835307621165</v>
      </c>
      <c r="I27" s="397"/>
      <c r="J27" s="340">
        <v>15655968.31</v>
      </c>
      <c r="K27" s="340">
        <v>8003287.8</v>
      </c>
      <c r="L27" s="401">
        <v>-48.88027593356824</v>
      </c>
      <c r="M27" s="397"/>
      <c r="N27" s="340">
        <v>11395348.099999998</v>
      </c>
      <c r="O27" s="340">
        <v>7695988.2299999995</v>
      </c>
      <c r="P27" s="401">
        <v>-32.46377238796241</v>
      </c>
      <c r="Q27" s="397"/>
      <c r="R27" s="340">
        <v>5985547.76</v>
      </c>
      <c r="S27" s="340">
        <v>3863430.66</v>
      </c>
      <c r="T27" s="401">
        <v>-35.454016659621466</v>
      </c>
      <c r="U27" s="397"/>
      <c r="V27" s="340">
        <v>2601888.2800000003</v>
      </c>
      <c r="W27" s="340">
        <v>2380385.91</v>
      </c>
      <c r="X27" s="401">
        <v>-8.513139157535237</v>
      </c>
      <c r="Y27" s="397"/>
      <c r="Z27" s="340">
        <v>32425056.449999996</v>
      </c>
      <c r="AA27" s="340">
        <v>19591980.48</v>
      </c>
      <c r="AB27" s="401">
        <v>-39.57765189950809</v>
      </c>
    </row>
    <row r="28" spans="1:28" ht="13.5" customHeight="1">
      <c r="A28" s="166" t="s">
        <v>797</v>
      </c>
      <c r="B28" s="338">
        <v>336507.91000000003</v>
      </c>
      <c r="C28" s="338">
        <v>63462.18000000001</v>
      </c>
      <c r="D28" s="399">
        <v>-81.14095445780161</v>
      </c>
      <c r="E28" s="389"/>
      <c r="F28" s="338">
        <v>9995536.94</v>
      </c>
      <c r="G28" s="338">
        <v>8018634.430000002</v>
      </c>
      <c r="H28" s="399">
        <v>-19.777852074047743</v>
      </c>
      <c r="I28" s="397"/>
      <c r="J28" s="338">
        <v>2705150.840000001</v>
      </c>
      <c r="K28" s="338">
        <v>3588332.3899999997</v>
      </c>
      <c r="L28" s="399">
        <v>32.648144308285545</v>
      </c>
      <c r="M28" s="397"/>
      <c r="N28" s="338">
        <v>7290386.100000001</v>
      </c>
      <c r="O28" s="338">
        <v>4430302.039999999</v>
      </c>
      <c r="P28" s="399">
        <v>-39.23089971874057</v>
      </c>
      <c r="Q28" s="397"/>
      <c r="R28" s="338">
        <v>5097198.09</v>
      </c>
      <c r="S28" s="338">
        <v>2346291.44</v>
      </c>
      <c r="T28" s="399">
        <v>-53.96899632754904</v>
      </c>
      <c r="U28" s="397"/>
      <c r="V28" s="338">
        <v>3036057.1199999996</v>
      </c>
      <c r="W28" s="338">
        <v>3302725.0699999994</v>
      </c>
      <c r="X28" s="399">
        <v>8.783364062662951</v>
      </c>
      <c r="Y28" s="397"/>
      <c r="Z28" s="338">
        <v>13040741.74</v>
      </c>
      <c r="AA28" s="338">
        <v>10437090.88</v>
      </c>
      <c r="AB28" s="399">
        <v>-19.965512023091406</v>
      </c>
    </row>
    <row r="29" spans="1:28" ht="13.5" customHeight="1">
      <c r="A29" s="278" t="s">
        <v>798</v>
      </c>
      <c r="B29" s="340">
        <v>3591381.9000000004</v>
      </c>
      <c r="C29" s="340">
        <v>1787607.1099999999</v>
      </c>
      <c r="D29" s="401">
        <v>-50.225089957712385</v>
      </c>
      <c r="E29" s="389"/>
      <c r="F29" s="340">
        <v>12243349.130000003</v>
      </c>
      <c r="G29" s="340">
        <v>10122452.11</v>
      </c>
      <c r="H29" s="401">
        <v>-17.322850124425088</v>
      </c>
      <c r="I29" s="397"/>
      <c r="J29" s="340">
        <v>5257933.11</v>
      </c>
      <c r="K29" s="340">
        <v>4501490.18</v>
      </c>
      <c r="L29" s="401">
        <v>-14.38669747550289</v>
      </c>
      <c r="M29" s="397"/>
      <c r="N29" s="340">
        <v>6985416.02</v>
      </c>
      <c r="O29" s="340">
        <v>5620961.930000002</v>
      </c>
      <c r="P29" s="401">
        <v>-19.532896624816885</v>
      </c>
      <c r="Q29" s="397"/>
      <c r="R29" s="340">
        <v>1299598.0399999998</v>
      </c>
      <c r="S29" s="340">
        <v>439598.49999999994</v>
      </c>
      <c r="T29" s="401">
        <v>-66.17427185408805</v>
      </c>
      <c r="U29" s="397"/>
      <c r="V29" s="340">
        <v>21197889.109999996</v>
      </c>
      <c r="W29" s="340">
        <v>17636325.689999998</v>
      </c>
      <c r="X29" s="401">
        <v>-16.801500382978457</v>
      </c>
      <c r="Y29" s="397"/>
      <c r="Z29" s="340">
        <v>36793756.45999999</v>
      </c>
      <c r="AA29" s="340">
        <v>29869751.55</v>
      </c>
      <c r="AB29" s="401">
        <v>-18.81842349401688</v>
      </c>
    </row>
    <row r="30" spans="1:28" ht="13.5" customHeight="1">
      <c r="A30" s="166" t="s">
        <v>799</v>
      </c>
      <c r="B30" s="338">
        <v>661917.0199999999</v>
      </c>
      <c r="C30" s="338">
        <v>210064.53</v>
      </c>
      <c r="D30" s="399">
        <v>-68.26421988665588</v>
      </c>
      <c r="E30" s="389"/>
      <c r="F30" s="338">
        <v>2511003.4600000004</v>
      </c>
      <c r="G30" s="338">
        <v>1355805.8900000001</v>
      </c>
      <c r="H30" s="399">
        <v>-46.00541530118004</v>
      </c>
      <c r="I30" s="397"/>
      <c r="J30" s="338">
        <v>1503631.2600000002</v>
      </c>
      <c r="K30" s="338">
        <v>978996.9600000002</v>
      </c>
      <c r="L30" s="399">
        <v>-34.89115409851215</v>
      </c>
      <c r="M30" s="397"/>
      <c r="N30" s="338">
        <v>1007372.2</v>
      </c>
      <c r="O30" s="338">
        <v>376808.93000000005</v>
      </c>
      <c r="P30" s="399">
        <v>-62.5948651352499</v>
      </c>
      <c r="Q30" s="397"/>
      <c r="R30" s="338">
        <v>195979.12</v>
      </c>
      <c r="S30" s="338">
        <v>108899.32</v>
      </c>
      <c r="T30" s="399">
        <v>-44.43320288406234</v>
      </c>
      <c r="U30" s="397"/>
      <c r="V30" s="338">
        <v>66163459.26000001</v>
      </c>
      <c r="W30" s="338">
        <v>49703609.54999998</v>
      </c>
      <c r="X30" s="399">
        <v>-24.87755309969267</v>
      </c>
      <c r="Y30" s="397"/>
      <c r="Z30" s="338">
        <v>106958813.82000002</v>
      </c>
      <c r="AA30" s="338">
        <v>81666473.91999999</v>
      </c>
      <c r="AB30" s="399">
        <v>-23.64680291103852</v>
      </c>
    </row>
    <row r="31" spans="1:28" ht="13.5" customHeight="1">
      <c r="A31" s="278" t="s">
        <v>429</v>
      </c>
      <c r="B31" s="340">
        <v>9832848.840000002</v>
      </c>
      <c r="C31" s="340">
        <v>400641.63999999996</v>
      </c>
      <c r="D31" s="401">
        <v>-95.92547748349195</v>
      </c>
      <c r="E31" s="389"/>
      <c r="F31" s="340">
        <v>3723717.26</v>
      </c>
      <c r="G31" s="340">
        <v>3005132.4000000004</v>
      </c>
      <c r="H31" s="401">
        <v>-19.297514011576684</v>
      </c>
      <c r="I31" s="397"/>
      <c r="J31" s="340">
        <v>750924.0599999999</v>
      </c>
      <c r="K31" s="340">
        <v>551853.7200000001</v>
      </c>
      <c r="L31" s="401">
        <v>-26.510049498214222</v>
      </c>
      <c r="M31" s="397"/>
      <c r="N31" s="340">
        <v>2972793.1999999997</v>
      </c>
      <c r="O31" s="340">
        <v>2453278.6799999997</v>
      </c>
      <c r="P31" s="401">
        <v>-17.475636044915603</v>
      </c>
      <c r="Q31" s="397"/>
      <c r="R31" s="340">
        <v>2802544.9</v>
      </c>
      <c r="S31" s="340">
        <v>1491383.8499999999</v>
      </c>
      <c r="T31" s="401">
        <v>-46.78465811555776</v>
      </c>
      <c r="U31" s="397"/>
      <c r="V31" s="340">
        <v>2734851.7199999997</v>
      </c>
      <c r="W31" s="340">
        <v>932916.5599999999</v>
      </c>
      <c r="X31" s="401">
        <v>-65.88785588711917</v>
      </c>
      <c r="Y31" s="397"/>
      <c r="Z31" s="340">
        <v>61687446.29000001</v>
      </c>
      <c r="AA31" s="340">
        <v>25079094.72</v>
      </c>
      <c r="AB31" s="401">
        <v>-59.34489717389143</v>
      </c>
    </row>
    <row r="32" spans="1:28" ht="13.5" customHeight="1">
      <c r="A32" s="166" t="s">
        <v>800</v>
      </c>
      <c r="B32" s="338">
        <v>5125942.850000001</v>
      </c>
      <c r="C32" s="338">
        <v>784260.58</v>
      </c>
      <c r="D32" s="399">
        <v>-84.70016925764203</v>
      </c>
      <c r="E32" s="389"/>
      <c r="F32" s="338">
        <v>20631670.22000001</v>
      </c>
      <c r="G32" s="338">
        <v>11659096.629999997</v>
      </c>
      <c r="H32" s="399">
        <v>-43.48932245583367</v>
      </c>
      <c r="I32" s="397"/>
      <c r="J32" s="338">
        <v>6310066.9</v>
      </c>
      <c r="K32" s="338">
        <v>3068350.2900000005</v>
      </c>
      <c r="L32" s="399">
        <v>-51.373728066179446</v>
      </c>
      <c r="M32" s="397"/>
      <c r="N32" s="338">
        <v>14321603.32</v>
      </c>
      <c r="O32" s="338">
        <v>8590746.339999998</v>
      </c>
      <c r="P32" s="399">
        <v>-40.01547069801122</v>
      </c>
      <c r="Q32" s="397"/>
      <c r="R32" s="338">
        <v>10574418.590000002</v>
      </c>
      <c r="S32" s="338">
        <v>4802722.260000001</v>
      </c>
      <c r="T32" s="399">
        <v>-54.58168958299201</v>
      </c>
      <c r="U32" s="397"/>
      <c r="V32" s="338">
        <v>14870846.47</v>
      </c>
      <c r="W32" s="338">
        <v>9383947.120000001</v>
      </c>
      <c r="X32" s="399">
        <v>-36.89702103420343</v>
      </c>
      <c r="Y32" s="397"/>
      <c r="Z32" s="338">
        <v>58770171.40000001</v>
      </c>
      <c r="AA32" s="338">
        <v>35470332.18000001</v>
      </c>
      <c r="AB32" s="399">
        <v>-39.64568873113751</v>
      </c>
    </row>
    <row r="33" spans="1:28" ht="13.5" customHeight="1">
      <c r="A33" s="278" t="s">
        <v>801</v>
      </c>
      <c r="B33" s="340">
        <v>801493.1200000002</v>
      </c>
      <c r="C33" s="340">
        <v>1371925.7500000002</v>
      </c>
      <c r="D33" s="401">
        <v>71.17124473881945</v>
      </c>
      <c r="E33" s="389"/>
      <c r="F33" s="340">
        <v>20332750.849999994</v>
      </c>
      <c r="G33" s="340">
        <v>18430165.54</v>
      </c>
      <c r="H33" s="401">
        <v>-9.357244988815646</v>
      </c>
      <c r="I33" s="397"/>
      <c r="J33" s="340">
        <v>6810800.539999997</v>
      </c>
      <c r="K33" s="340">
        <v>9256985.850000001</v>
      </c>
      <c r="L33" s="401">
        <v>35.91626704722152</v>
      </c>
      <c r="M33" s="397"/>
      <c r="N33" s="340">
        <v>13521950.309999999</v>
      </c>
      <c r="O33" s="340">
        <v>9173179.690000001</v>
      </c>
      <c r="P33" s="401">
        <v>-32.160823847902435</v>
      </c>
      <c r="Q33" s="397"/>
      <c r="R33" s="340">
        <v>9485459.409999998</v>
      </c>
      <c r="S33" s="340">
        <v>3797090.23</v>
      </c>
      <c r="T33" s="401">
        <v>-59.9693587218671</v>
      </c>
      <c r="U33" s="397"/>
      <c r="V33" s="340">
        <v>4648248.84</v>
      </c>
      <c r="W33" s="340">
        <v>10105279.289999997</v>
      </c>
      <c r="X33" s="401">
        <v>117.39970552006844</v>
      </c>
      <c r="Y33" s="397"/>
      <c r="Z33" s="340">
        <v>28933178.259999994</v>
      </c>
      <c r="AA33" s="340">
        <v>35000207.53999999</v>
      </c>
      <c r="AB33" s="401">
        <v>20.969107595025747</v>
      </c>
    </row>
    <row r="34" spans="1:28" ht="13.5" customHeight="1">
      <c r="A34" s="166" t="s">
        <v>802</v>
      </c>
      <c r="B34" s="338">
        <v>35576</v>
      </c>
      <c r="C34" s="338">
        <v>53106.630000000005</v>
      </c>
      <c r="D34" s="399">
        <v>49.27656285136048</v>
      </c>
      <c r="E34" s="389"/>
      <c r="F34" s="338">
        <v>6489989.699999997</v>
      </c>
      <c r="G34" s="338">
        <v>30394782.130000003</v>
      </c>
      <c r="H34" s="399">
        <v>368.33328764759085</v>
      </c>
      <c r="I34" s="397"/>
      <c r="J34" s="338">
        <v>5334435.929999997</v>
      </c>
      <c r="K34" s="338">
        <v>7361402.3900000015</v>
      </c>
      <c r="L34" s="399">
        <v>37.99776558568594</v>
      </c>
      <c r="M34" s="397"/>
      <c r="N34" s="338">
        <v>1155553.77</v>
      </c>
      <c r="O34" s="338">
        <v>23033379.740000002</v>
      </c>
      <c r="P34" s="1187" t="s">
        <v>1600</v>
      </c>
      <c r="Q34" s="397"/>
      <c r="R34" s="338">
        <v>720382.3999999999</v>
      </c>
      <c r="S34" s="338">
        <v>496182.28</v>
      </c>
      <c r="T34" s="1187">
        <v>-31.122376115796264</v>
      </c>
      <c r="U34" s="397"/>
      <c r="V34" s="338">
        <v>939602.1199999999</v>
      </c>
      <c r="W34" s="338">
        <v>5603934.29</v>
      </c>
      <c r="X34" s="399">
        <v>496.41567113535257</v>
      </c>
      <c r="Y34" s="397"/>
      <c r="Z34" s="338">
        <v>8961286.989999998</v>
      </c>
      <c r="AA34" s="338">
        <v>32505757.76</v>
      </c>
      <c r="AB34" s="399">
        <v>262.7353726788746</v>
      </c>
    </row>
    <row r="35" spans="1:28" ht="13.5" customHeight="1">
      <c r="A35" s="278" t="s">
        <v>444</v>
      </c>
      <c r="B35" s="340">
        <v>9.999999999999999E-31</v>
      </c>
      <c r="C35" s="340">
        <v>15000</v>
      </c>
      <c r="D35" s="1188" t="s">
        <v>1587</v>
      </c>
      <c r="E35" s="389"/>
      <c r="F35" s="340">
        <v>139940</v>
      </c>
      <c r="G35" s="340">
        <v>30000</v>
      </c>
      <c r="H35" s="401">
        <v>-78.5622409604116</v>
      </c>
      <c r="I35" s="397"/>
      <c r="J35" s="340">
        <v>139940</v>
      </c>
      <c r="K35" s="340">
        <v>9.999999999999999E-31</v>
      </c>
      <c r="L35" s="1188">
        <v>-100</v>
      </c>
      <c r="M35" s="397"/>
      <c r="N35" s="340">
        <v>9.999999999999999E-31</v>
      </c>
      <c r="O35" s="340">
        <v>30000</v>
      </c>
      <c r="P35" s="1188" t="s">
        <v>1587</v>
      </c>
      <c r="Q35" s="397"/>
      <c r="R35" s="340">
        <v>9.999999999999999E-31</v>
      </c>
      <c r="S35" s="340">
        <v>9.999999999999999E-31</v>
      </c>
      <c r="T35" s="1188" t="s">
        <v>1587</v>
      </c>
      <c r="U35" s="397"/>
      <c r="V35" s="340">
        <v>9.999999999999999E-31</v>
      </c>
      <c r="W35" s="340">
        <v>2251848.5</v>
      </c>
      <c r="X35" s="1188" t="s">
        <v>1587</v>
      </c>
      <c r="Y35" s="397"/>
      <c r="Z35" s="340">
        <v>139940</v>
      </c>
      <c r="AA35" s="340">
        <v>2882848.5</v>
      </c>
      <c r="AB35" s="1188" t="s">
        <v>1600</v>
      </c>
    </row>
    <row r="36" spans="1:28" ht="13.5" customHeight="1">
      <c r="A36" s="354" t="s">
        <v>803</v>
      </c>
      <c r="B36" s="355">
        <v>2580902.0500000003</v>
      </c>
      <c r="C36" s="355">
        <v>3622310.2099999995</v>
      </c>
      <c r="D36" s="402">
        <v>40.35054952976612</v>
      </c>
      <c r="E36" s="389"/>
      <c r="F36" s="355">
        <v>52057474.66</v>
      </c>
      <c r="G36" s="355">
        <v>39464700.78</v>
      </c>
      <c r="H36" s="402">
        <v>-24.19013592619784</v>
      </c>
      <c r="I36" s="397"/>
      <c r="J36" s="355">
        <v>24511877.64</v>
      </c>
      <c r="K36" s="355">
        <v>17194488.500000004</v>
      </c>
      <c r="L36" s="402">
        <v>-29.85242194608147</v>
      </c>
      <c r="M36" s="397"/>
      <c r="N36" s="355">
        <v>27545597.019999996</v>
      </c>
      <c r="O36" s="355">
        <v>22270212.279999997</v>
      </c>
      <c r="P36" s="402">
        <v>-19.151462704437687</v>
      </c>
      <c r="Q36" s="397"/>
      <c r="R36" s="355">
        <v>14783812.469999997</v>
      </c>
      <c r="S36" s="355">
        <v>6541658.539999998</v>
      </c>
      <c r="T36" s="402">
        <v>-55.7512072526986</v>
      </c>
      <c r="U36" s="397"/>
      <c r="V36" s="355">
        <v>18177998.97</v>
      </c>
      <c r="W36" s="355">
        <v>25467142.209999997</v>
      </c>
      <c r="X36" s="402">
        <v>40.09871082086434</v>
      </c>
      <c r="Y36" s="397"/>
      <c r="Z36" s="355">
        <v>85410773.78</v>
      </c>
      <c r="AA36" s="355">
        <v>84635549.46999998</v>
      </c>
      <c r="AB36" s="402">
        <v>-0.9076422981447637</v>
      </c>
    </row>
    <row r="37" spans="1:26" ht="13.5" customHeight="1">
      <c r="A37" s="166"/>
      <c r="B37" s="78"/>
      <c r="C37" s="78"/>
      <c r="D37" s="78"/>
      <c r="E37" s="376"/>
      <c r="F37" s="1"/>
      <c r="G37" s="1"/>
      <c r="H37" s="78"/>
      <c r="I37" s="376"/>
      <c r="J37" s="78"/>
      <c r="K37" s="78"/>
      <c r="L37" s="78"/>
      <c r="M37" s="376"/>
      <c r="N37" s="1"/>
      <c r="O37" s="1"/>
      <c r="P37" s="78"/>
      <c r="Q37" s="376"/>
      <c r="R37" s="1"/>
      <c r="S37" s="1"/>
      <c r="T37" s="78"/>
      <c r="U37" s="376"/>
      <c r="V37" s="78"/>
      <c r="W37" s="78"/>
      <c r="X37" s="78"/>
      <c r="Y37" s="376"/>
      <c r="Z37" s="78"/>
    </row>
    <row r="38" spans="1:29" s="371" customFormat="1" ht="13.5" customHeight="1">
      <c r="A38" s="430" t="s">
        <v>521</v>
      </c>
      <c r="E38" s="376"/>
      <c r="F38" s="360"/>
      <c r="G38" s="360"/>
      <c r="I38" s="376"/>
      <c r="M38" s="376"/>
      <c r="N38" s="360"/>
      <c r="O38" s="360"/>
      <c r="Q38" s="376"/>
      <c r="R38" s="360"/>
      <c r="S38" s="360"/>
      <c r="U38" s="376"/>
      <c r="Y38" s="376"/>
      <c r="AA38" s="612"/>
      <c r="AB38" s="612"/>
      <c r="AC38" s="612"/>
    </row>
    <row r="39" spans="1:29" s="371" customFormat="1" ht="13.5" customHeight="1">
      <c r="A39" s="390" t="s">
        <v>11</v>
      </c>
      <c r="B39" s="390"/>
      <c r="C39" s="390"/>
      <c r="D39" s="390"/>
      <c r="E39" s="392"/>
      <c r="F39" s="390"/>
      <c r="G39" s="390"/>
      <c r="H39" s="390"/>
      <c r="I39" s="392"/>
      <c r="M39" s="376"/>
      <c r="N39" s="360"/>
      <c r="O39" s="360"/>
      <c r="Q39" s="376"/>
      <c r="R39" s="360"/>
      <c r="S39" s="360"/>
      <c r="U39" s="376"/>
      <c r="Y39" s="376"/>
      <c r="AA39" s="612"/>
      <c r="AB39" s="612"/>
      <c r="AC39" s="612"/>
    </row>
    <row r="40" spans="1:29" s="371" customFormat="1" ht="13.5" customHeight="1">
      <c r="A40" s="613" t="s">
        <v>807</v>
      </c>
      <c r="E40" s="376"/>
      <c r="F40" s="360"/>
      <c r="G40" s="360"/>
      <c r="I40" s="376"/>
      <c r="M40" s="376"/>
      <c r="N40" s="360"/>
      <c r="O40" s="360"/>
      <c r="Q40" s="376"/>
      <c r="R40" s="360"/>
      <c r="S40" s="360"/>
      <c r="U40" s="376"/>
      <c r="Y40" s="376"/>
      <c r="AA40" s="612"/>
      <c r="AB40" s="612"/>
      <c r="AC40" s="612"/>
    </row>
    <row r="41" spans="1:29" s="371" customFormat="1" ht="13.5" customHeight="1">
      <c r="A41" s="419" t="s">
        <v>1605</v>
      </c>
      <c r="E41" s="376"/>
      <c r="F41" s="360"/>
      <c r="G41" s="360"/>
      <c r="I41" s="376"/>
      <c r="M41" s="376"/>
      <c r="N41" s="360"/>
      <c r="O41" s="360"/>
      <c r="Q41" s="376"/>
      <c r="R41" s="360"/>
      <c r="S41" s="360"/>
      <c r="U41" s="376"/>
      <c r="Y41" s="376"/>
      <c r="AA41" s="612"/>
      <c r="AB41" s="612"/>
      <c r="AC41" s="612"/>
    </row>
    <row r="42" spans="2:26" ht="13.5" customHeight="1">
      <c r="B42" s="78"/>
      <c r="C42" s="78"/>
      <c r="D42" s="78"/>
      <c r="E42" s="376"/>
      <c r="F42" s="1"/>
      <c r="G42" s="1"/>
      <c r="H42" s="78"/>
      <c r="I42" s="376"/>
      <c r="J42" s="78"/>
      <c r="K42" s="78"/>
      <c r="L42" s="78"/>
      <c r="M42" s="376"/>
      <c r="N42" s="1"/>
      <c r="O42" s="1"/>
      <c r="P42" s="78"/>
      <c r="Q42" s="376"/>
      <c r="R42" s="1"/>
      <c r="S42" s="1"/>
      <c r="T42" s="78"/>
      <c r="U42" s="376"/>
      <c r="V42" s="78"/>
      <c r="W42" s="78"/>
      <c r="X42" s="78"/>
      <c r="Y42" s="376"/>
      <c r="Z42" s="78"/>
    </row>
    <row r="43" spans="2:26" ht="13.5" customHeight="1">
      <c r="B43" s="279"/>
      <c r="C43" s="279"/>
      <c r="D43" s="279"/>
      <c r="E43" s="393"/>
      <c r="H43" s="279"/>
      <c r="I43" s="393"/>
      <c r="J43" s="279"/>
      <c r="K43" s="279"/>
      <c r="L43" s="279"/>
      <c r="M43" s="393"/>
      <c r="P43" s="279"/>
      <c r="Q43" s="393"/>
      <c r="T43" s="279"/>
      <c r="U43" s="393"/>
      <c r="V43" s="279"/>
      <c r="W43" s="279"/>
      <c r="X43" s="279"/>
      <c r="Y43" s="393"/>
      <c r="Z43" s="279"/>
    </row>
    <row r="79" spans="2:29" s="371" customFormat="1" ht="13.5" customHeight="1">
      <c r="B79" s="612"/>
      <c r="C79" s="612"/>
      <c r="D79" s="612"/>
      <c r="E79" s="394"/>
      <c r="F79" s="887"/>
      <c r="G79" s="887"/>
      <c r="H79" s="612"/>
      <c r="I79" s="394"/>
      <c r="J79" s="612"/>
      <c r="K79" s="612"/>
      <c r="L79" s="612"/>
      <c r="M79" s="394"/>
      <c r="N79" s="887"/>
      <c r="O79" s="887"/>
      <c r="P79" s="612"/>
      <c r="Q79" s="394"/>
      <c r="R79" s="887"/>
      <c r="S79" s="887"/>
      <c r="T79" s="612"/>
      <c r="U79" s="394"/>
      <c r="V79" s="612"/>
      <c r="W79" s="612"/>
      <c r="X79" s="612"/>
      <c r="Y79" s="394"/>
      <c r="Z79" s="612"/>
      <c r="AA79" s="612"/>
      <c r="AB79" s="612"/>
      <c r="AC79" s="612"/>
    </row>
    <row r="91" ht="13.5" customHeight="1">
      <c r="K91" s="677"/>
    </row>
  </sheetData>
  <sheetProtection/>
  <mergeCells count="7">
    <mergeCell ref="Z9:AB9"/>
    <mergeCell ref="B9:D9"/>
    <mergeCell ref="F9:H9"/>
    <mergeCell ref="J9:L9"/>
    <mergeCell ref="N9:P9"/>
    <mergeCell ref="R9:T9"/>
    <mergeCell ref="V9:X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78" customWidth="1"/>
    <col min="2" max="2" width="16.57421875" style="284" bestFit="1" customWidth="1"/>
    <col min="3" max="3" width="16.57421875" style="284" customWidth="1"/>
    <col min="4" max="4" width="10.140625" style="284" customWidth="1"/>
    <col min="5" max="5" width="0.5625" style="414" customWidth="1"/>
    <col min="6" max="6" width="16.57421875" style="284" bestFit="1" customWidth="1"/>
    <col min="7" max="7" width="16.57421875" style="284" customWidth="1"/>
    <col min="8" max="8" width="11.57421875" style="284" customWidth="1"/>
    <col min="9" max="9" width="0.5625" style="414" customWidth="1"/>
    <col min="10" max="10" width="14.8515625" style="284" bestFit="1" customWidth="1"/>
    <col min="11" max="11" width="16.421875" style="284" customWidth="1"/>
    <col min="12" max="12" width="12.57421875" style="284" customWidth="1"/>
    <col min="13" max="13" width="0.71875" style="414" customWidth="1"/>
    <col min="14" max="14" width="14.8515625" style="284" bestFit="1" customWidth="1"/>
    <col min="15" max="15" width="14.8515625" style="284" customWidth="1"/>
    <col min="16" max="16" width="11.140625" style="284" customWidth="1"/>
    <col min="17" max="17" width="0.85546875" style="414" customWidth="1"/>
    <col min="18" max="19" width="17.00390625" style="284" customWidth="1"/>
    <col min="20" max="20" width="10.57421875" style="284" customWidth="1"/>
    <col min="21" max="21" width="0.71875" style="414" customWidth="1"/>
    <col min="22" max="22" width="14.8515625" style="284" bestFit="1" customWidth="1"/>
    <col min="23" max="23" width="14.8515625" style="284" customWidth="1"/>
    <col min="24" max="24" width="11.57421875" style="284" customWidth="1"/>
    <col min="25" max="25" width="0.71875" style="414" customWidth="1"/>
    <col min="26" max="26" width="14.8515625" style="284" bestFit="1" customWidth="1"/>
    <col min="27" max="27" width="14.8515625" style="284" customWidth="1"/>
    <col min="28" max="28" width="10.421875" style="284" customWidth="1"/>
    <col min="29" max="29" width="0.42578125" style="414" customWidth="1"/>
    <col min="30" max="30" width="14.8515625" style="284" bestFit="1" customWidth="1"/>
    <col min="31" max="31" width="14.8515625" style="284" customWidth="1"/>
    <col min="32" max="32" width="11.140625" style="284" customWidth="1"/>
    <col min="33" max="33" width="0.71875" style="414" customWidth="1"/>
    <col min="34" max="35" width="17.7109375" style="284" customWidth="1"/>
    <col min="36" max="36" width="11.8515625" style="284" customWidth="1"/>
    <col min="37" max="37" width="0.71875" style="414" customWidth="1"/>
    <col min="38" max="39" width="16.140625" style="78" customWidth="1"/>
    <col min="40" max="40" width="12.00390625" style="78" customWidth="1"/>
    <col min="41" max="41" width="0.71875" style="376" customWidth="1"/>
    <col min="42" max="43" width="16.140625" style="78" customWidth="1"/>
    <col min="44" max="44" width="12.00390625" style="78" customWidth="1"/>
    <col min="45" max="45" width="0.71875" style="376" customWidth="1"/>
    <col min="46" max="47" width="16.140625" style="78" customWidth="1"/>
    <col min="48" max="48" width="12.00390625" style="78" customWidth="1"/>
    <col min="49" max="49" width="0.71875" style="376" customWidth="1"/>
    <col min="50" max="51" width="16.140625" style="78" customWidth="1"/>
    <col min="52" max="52" width="12.00390625" style="78" customWidth="1"/>
    <col min="53" max="53" width="0.71875" style="376" customWidth="1"/>
    <col min="54" max="54" width="20.140625" style="78" customWidth="1"/>
    <col min="55" max="55" width="18.00390625" style="78" customWidth="1"/>
    <col min="56" max="56" width="11.421875" style="78" customWidth="1"/>
    <col min="57" max="57" width="1.57421875" style="78" customWidth="1"/>
    <col min="58" max="59" width="14.140625" style="78" bestFit="1" customWidth="1"/>
    <col min="60" max="60" width="11.421875" style="78" customWidth="1"/>
    <col min="61" max="61" width="13.8515625" style="78" bestFit="1" customWidth="1"/>
    <col min="62" max="16384" width="11.421875" style="78" customWidth="1"/>
  </cols>
  <sheetData>
    <row r="1" spans="1:37" ht="18">
      <c r="A1" s="140"/>
      <c r="B1" s="281"/>
      <c r="C1" s="281"/>
      <c r="D1" s="281"/>
      <c r="E1" s="412"/>
      <c r="F1" s="281"/>
      <c r="G1" s="1181"/>
      <c r="H1" s="499"/>
      <c r="I1" s="412"/>
      <c r="J1" s="281"/>
      <c r="K1" s="281"/>
      <c r="L1" s="281"/>
      <c r="M1" s="412"/>
      <c r="N1" s="281"/>
      <c r="O1" s="281"/>
      <c r="P1" s="281"/>
      <c r="Q1" s="412"/>
      <c r="R1" s="281"/>
      <c r="S1" s="281"/>
      <c r="T1" s="281"/>
      <c r="U1" s="412"/>
      <c r="V1" s="281"/>
      <c r="W1" s="281"/>
      <c r="X1" s="281"/>
      <c r="Y1" s="412"/>
      <c r="Z1" s="281"/>
      <c r="AA1" s="281"/>
      <c r="AB1" s="281"/>
      <c r="AC1" s="412"/>
      <c r="AD1" s="281"/>
      <c r="AE1" s="281"/>
      <c r="AF1" s="281"/>
      <c r="AG1" s="412"/>
      <c r="AH1" s="281"/>
      <c r="AI1" s="281"/>
      <c r="AJ1" s="281"/>
      <c r="AK1" s="412"/>
    </row>
    <row r="2" spans="1:37" ht="15">
      <c r="A2" s="140"/>
      <c r="B2" s="281"/>
      <c r="C2" s="281"/>
      <c r="D2" s="281"/>
      <c r="E2" s="412"/>
      <c r="F2" s="281"/>
      <c r="G2" s="966"/>
      <c r="H2" s="966"/>
      <c r="I2" s="412"/>
      <c r="J2" s="281"/>
      <c r="K2" s="281"/>
      <c r="L2" s="281"/>
      <c r="M2" s="412"/>
      <c r="N2" s="281">
        <v>1E-30</v>
      </c>
      <c r="O2" s="281"/>
      <c r="P2" s="281"/>
      <c r="Q2" s="412"/>
      <c r="R2" s="281"/>
      <c r="S2" s="281"/>
      <c r="T2" s="281"/>
      <c r="U2" s="412"/>
      <c r="V2" s="281"/>
      <c r="W2" s="281"/>
      <c r="X2" s="281"/>
      <c r="Y2" s="412"/>
      <c r="Z2" s="281"/>
      <c r="AA2" s="281"/>
      <c r="AB2" s="281"/>
      <c r="AC2" s="412"/>
      <c r="AD2" s="281"/>
      <c r="AE2" s="281"/>
      <c r="AF2" s="281"/>
      <c r="AG2" s="412"/>
      <c r="AH2" s="281"/>
      <c r="AI2" s="281"/>
      <c r="AJ2" s="281"/>
      <c r="AK2" s="412"/>
    </row>
    <row r="3" spans="1:37" ht="15">
      <c r="A3" s="140"/>
      <c r="B3" s="281"/>
      <c r="C3" s="281"/>
      <c r="D3" s="281"/>
      <c r="E3" s="412"/>
      <c r="F3" s="281"/>
      <c r="G3" s="281"/>
      <c r="H3" s="281"/>
      <c r="I3" s="412"/>
      <c r="J3" s="281"/>
      <c r="K3" s="281"/>
      <c r="L3" s="281"/>
      <c r="M3" s="412"/>
      <c r="N3" s="281"/>
      <c r="O3" s="281"/>
      <c r="P3" s="281"/>
      <c r="Q3" s="412"/>
      <c r="R3" s="281"/>
      <c r="S3" s="281"/>
      <c r="T3" s="281"/>
      <c r="U3" s="412"/>
      <c r="V3" s="281"/>
      <c r="W3" s="281"/>
      <c r="X3" s="281"/>
      <c r="Y3" s="412"/>
      <c r="Z3" s="281"/>
      <c r="AA3" s="281"/>
      <c r="AB3" s="281"/>
      <c r="AC3" s="412"/>
      <c r="AD3" s="281"/>
      <c r="AE3" s="281"/>
      <c r="AF3" s="281"/>
      <c r="AG3" s="412"/>
      <c r="AH3" s="281"/>
      <c r="AI3" s="281"/>
      <c r="AJ3" s="281"/>
      <c r="AK3" s="412"/>
    </row>
    <row r="4" spans="1:37" ht="15">
      <c r="A4" s="140"/>
      <c r="B4" s="281"/>
      <c r="C4" s="281"/>
      <c r="D4" s="281"/>
      <c r="E4" s="412"/>
      <c r="F4" s="281"/>
      <c r="G4" s="281"/>
      <c r="H4" s="281"/>
      <c r="I4" s="412"/>
      <c r="J4" s="281"/>
      <c r="K4" s="281"/>
      <c r="L4" s="281"/>
      <c r="M4" s="412"/>
      <c r="N4" s="281"/>
      <c r="O4" s="281"/>
      <c r="P4" s="281"/>
      <c r="Q4" s="412"/>
      <c r="R4" s="281"/>
      <c r="S4" s="281"/>
      <c r="T4" s="281"/>
      <c r="U4" s="412"/>
      <c r="V4" s="281"/>
      <c r="W4" s="281"/>
      <c r="X4" s="281"/>
      <c r="Y4" s="412"/>
      <c r="Z4" s="281"/>
      <c r="AA4" s="281"/>
      <c r="AB4" s="281"/>
      <c r="AC4" s="412"/>
      <c r="AD4" s="281"/>
      <c r="AE4" s="281"/>
      <c r="AF4" s="281"/>
      <c r="AG4" s="412"/>
      <c r="AH4" s="281"/>
      <c r="AI4" s="281"/>
      <c r="AJ4" s="281"/>
      <c r="AK4" s="412"/>
    </row>
    <row r="5" spans="1:53" ht="15">
      <c r="A5" s="37" t="s">
        <v>1162</v>
      </c>
      <c r="B5" s="53"/>
      <c r="C5" s="53"/>
      <c r="D5" s="53"/>
      <c r="E5" s="411"/>
      <c r="F5" s="53"/>
      <c r="G5" s="53"/>
      <c r="H5" s="53"/>
      <c r="I5" s="411"/>
      <c r="J5" s="53"/>
      <c r="K5" s="53"/>
      <c r="L5" s="53"/>
      <c r="M5" s="411"/>
      <c r="N5" s="53"/>
      <c r="O5" s="53"/>
      <c r="P5" s="53"/>
      <c r="Q5" s="411"/>
      <c r="R5" s="53"/>
      <c r="S5" s="53"/>
      <c r="T5" s="53"/>
      <c r="U5" s="411"/>
      <c r="V5" s="53"/>
      <c r="W5" s="53"/>
      <c r="X5" s="53"/>
      <c r="Y5" s="411"/>
      <c r="Z5" s="53"/>
      <c r="AA5" s="53"/>
      <c r="AB5" s="53"/>
      <c r="AC5" s="411"/>
      <c r="AD5" s="53"/>
      <c r="AE5" s="53"/>
      <c r="AF5" s="53"/>
      <c r="AG5" s="411"/>
      <c r="AM5" s="358"/>
      <c r="AO5" s="406"/>
      <c r="AQ5" s="358"/>
      <c r="AS5" s="406"/>
      <c r="AU5" s="358"/>
      <c r="AW5" s="406"/>
      <c r="AY5" s="358"/>
      <c r="BA5" s="406"/>
    </row>
    <row r="6" spans="1:53" s="381" customFormat="1" ht="15">
      <c r="A6" s="37" t="s">
        <v>1163</v>
      </c>
      <c r="B6" s="614"/>
      <c r="C6" s="614"/>
      <c r="D6" s="614"/>
      <c r="E6" s="615"/>
      <c r="F6" s="614"/>
      <c r="G6" s="614"/>
      <c r="H6" s="614"/>
      <c r="I6" s="615"/>
      <c r="J6" s="614"/>
      <c r="K6" s="614"/>
      <c r="L6" s="614"/>
      <c r="M6" s="615"/>
      <c r="N6" s="614"/>
      <c r="O6" s="614"/>
      <c r="P6" s="614"/>
      <c r="Q6" s="615"/>
      <c r="R6" s="614"/>
      <c r="S6" s="614"/>
      <c r="T6" s="614"/>
      <c r="U6" s="615"/>
      <c r="V6" s="614"/>
      <c r="W6" s="614"/>
      <c r="X6" s="614"/>
      <c r="Y6" s="615"/>
      <c r="Z6" s="614"/>
      <c r="AA6" s="614"/>
      <c r="AB6" s="614"/>
      <c r="AC6" s="615"/>
      <c r="AD6" s="616"/>
      <c r="AE6" s="616"/>
      <c r="AF6" s="616"/>
      <c r="AG6" s="617"/>
      <c r="AH6" s="616"/>
      <c r="AI6" s="616"/>
      <c r="AJ6" s="616"/>
      <c r="AK6" s="617"/>
      <c r="AL6" s="616"/>
      <c r="AM6" s="616"/>
      <c r="AN6" s="616"/>
      <c r="AO6" s="617"/>
      <c r="AP6" s="616"/>
      <c r="AQ6" s="616"/>
      <c r="AR6" s="616"/>
      <c r="AS6" s="617"/>
      <c r="AT6" s="616"/>
      <c r="AU6" s="616"/>
      <c r="AV6" s="616"/>
      <c r="AW6" s="617"/>
      <c r="AX6" s="616"/>
      <c r="AY6" s="616"/>
      <c r="AZ6" s="616"/>
      <c r="BA6" s="617"/>
    </row>
    <row r="7" spans="1:37" ht="15">
      <c r="A7" s="268" t="s">
        <v>1625</v>
      </c>
      <c r="B7" s="270"/>
      <c r="C7" s="270"/>
      <c r="D7" s="270"/>
      <c r="E7" s="386"/>
      <c r="F7" s="270"/>
      <c r="G7" s="270"/>
      <c r="H7" s="270"/>
      <c r="I7" s="386"/>
      <c r="J7" s="270"/>
      <c r="K7" s="270"/>
      <c r="L7" s="270"/>
      <c r="M7" s="386"/>
      <c r="N7" s="270"/>
      <c r="O7" s="270"/>
      <c r="P7" s="270"/>
      <c r="Q7" s="386"/>
      <c r="R7" s="270"/>
      <c r="S7" s="270"/>
      <c r="T7" s="270"/>
      <c r="U7" s="386"/>
      <c r="V7" s="270"/>
      <c r="W7" s="270"/>
      <c r="X7" s="270"/>
      <c r="Y7" s="386"/>
      <c r="Z7" s="270"/>
      <c r="AA7" s="270"/>
      <c r="AB7" s="270"/>
      <c r="AC7" s="386"/>
      <c r="AD7" s="282"/>
      <c r="AE7" s="282"/>
      <c r="AF7" s="282"/>
      <c r="AG7" s="416"/>
      <c r="AH7" s="282"/>
      <c r="AI7" s="282"/>
      <c r="AJ7" s="282"/>
      <c r="AK7" s="416"/>
    </row>
    <row r="8" spans="1:60" ht="12.75">
      <c r="A8" s="283"/>
      <c r="B8" s="270"/>
      <c r="C8" s="270"/>
      <c r="D8" s="270"/>
      <c r="E8" s="386"/>
      <c r="F8" s="270"/>
      <c r="G8" s="270"/>
      <c r="H8" s="270"/>
      <c r="I8" s="386"/>
      <c r="J8" s="270"/>
      <c r="K8" s="270"/>
      <c r="L8" s="270"/>
      <c r="M8" s="386"/>
      <c r="N8" s="270"/>
      <c r="O8" s="270"/>
      <c r="P8" s="270"/>
      <c r="Q8" s="386"/>
      <c r="R8" s="270"/>
      <c r="S8" s="270"/>
      <c r="T8" s="270"/>
      <c r="U8" s="386"/>
      <c r="V8" s="270"/>
      <c r="W8" s="270"/>
      <c r="X8" s="270"/>
      <c r="Y8" s="386"/>
      <c r="Z8" s="270"/>
      <c r="AA8" s="270"/>
      <c r="AB8" s="270"/>
      <c r="AC8" s="386"/>
      <c r="AD8" s="282"/>
      <c r="AE8" s="282"/>
      <c r="AF8" s="282"/>
      <c r="AG8" s="416"/>
      <c r="AH8" s="282"/>
      <c r="AI8" s="282"/>
      <c r="AJ8" s="282"/>
      <c r="AK8" s="416"/>
      <c r="AL8" s="272"/>
      <c r="AM8" s="272"/>
      <c r="AN8" s="272"/>
      <c r="AO8" s="418"/>
      <c r="AP8" s="272"/>
      <c r="AQ8" s="272"/>
      <c r="AR8" s="272"/>
      <c r="AS8" s="418"/>
      <c r="AT8" s="272"/>
      <c r="AU8" s="272"/>
      <c r="AV8" s="272"/>
      <c r="AW8" s="418"/>
      <c r="AX8" s="272"/>
      <c r="AY8" s="272"/>
      <c r="AZ8" s="272"/>
      <c r="BA8" s="418"/>
      <c r="BH8" s="719" t="s">
        <v>7</v>
      </c>
    </row>
    <row r="9" spans="1:60" s="131" customFormat="1" ht="18" customHeight="1">
      <c r="A9" s="273" t="s">
        <v>804</v>
      </c>
      <c r="B9" s="1331" t="s">
        <v>524</v>
      </c>
      <c r="C9" s="1331"/>
      <c r="D9" s="1331"/>
      <c r="E9" s="388"/>
      <c r="F9" s="1331" t="s">
        <v>525</v>
      </c>
      <c r="G9" s="1331"/>
      <c r="H9" s="1331"/>
      <c r="I9" s="388"/>
      <c r="J9" s="1331" t="s">
        <v>526</v>
      </c>
      <c r="K9" s="1331"/>
      <c r="L9" s="1331"/>
      <c r="M9" s="388"/>
      <c r="N9" s="1331" t="s">
        <v>528</v>
      </c>
      <c r="O9" s="1331"/>
      <c r="P9" s="1331"/>
      <c r="Q9" s="388"/>
      <c r="R9" s="1331" t="s">
        <v>530</v>
      </c>
      <c r="S9" s="1331"/>
      <c r="T9" s="1331"/>
      <c r="U9" s="388"/>
      <c r="V9" s="1331" t="s">
        <v>532</v>
      </c>
      <c r="W9" s="1331"/>
      <c r="X9" s="1331"/>
      <c r="Y9" s="388"/>
      <c r="Z9" s="1331" t="s">
        <v>534</v>
      </c>
      <c r="AA9" s="1331"/>
      <c r="AB9" s="1331"/>
      <c r="AC9" s="388"/>
      <c r="AD9" s="1331" t="s">
        <v>535</v>
      </c>
      <c r="AE9" s="1331"/>
      <c r="AF9" s="1331"/>
      <c r="AG9" s="388"/>
      <c r="AH9" s="1331" t="s">
        <v>536</v>
      </c>
      <c r="AI9" s="1331"/>
      <c r="AJ9" s="1331"/>
      <c r="AK9" s="388"/>
      <c r="AL9" s="1331" t="s">
        <v>481</v>
      </c>
      <c r="AM9" s="1331"/>
      <c r="AN9" s="1331"/>
      <c r="AO9" s="388"/>
      <c r="AP9" s="1331" t="s">
        <v>844</v>
      </c>
      <c r="AQ9" s="1331"/>
      <c r="AR9" s="1331"/>
      <c r="AS9" s="388"/>
      <c r="AT9" s="1331" t="s">
        <v>516</v>
      </c>
      <c r="AU9" s="1331"/>
      <c r="AV9" s="1331"/>
      <c r="AW9" s="388"/>
      <c r="AX9" s="1331" t="s">
        <v>839</v>
      </c>
      <c r="AY9" s="1331"/>
      <c r="AZ9" s="1331"/>
      <c r="BA9" s="388"/>
      <c r="BB9" s="1331" t="s">
        <v>1566</v>
      </c>
      <c r="BC9" s="1331"/>
      <c r="BD9" s="1331"/>
      <c r="BE9" s="933"/>
      <c r="BF9" s="1331" t="s">
        <v>805</v>
      </c>
      <c r="BG9" s="1331"/>
      <c r="BH9" s="1331"/>
    </row>
    <row r="10" spans="1:58" s="131" customFormat="1" ht="12">
      <c r="A10" s="79"/>
      <c r="B10" s="382"/>
      <c r="C10" s="382"/>
      <c r="D10" s="382"/>
      <c r="E10" s="388"/>
      <c r="F10" s="382"/>
      <c r="G10" s="382"/>
      <c r="H10" s="382"/>
      <c r="I10" s="388"/>
      <c r="J10" s="382"/>
      <c r="K10" s="382"/>
      <c r="L10" s="382"/>
      <c r="M10" s="388"/>
      <c r="N10" s="382"/>
      <c r="O10" s="382"/>
      <c r="P10" s="382"/>
      <c r="Q10" s="388"/>
      <c r="R10" s="382"/>
      <c r="S10" s="382"/>
      <c r="T10" s="382"/>
      <c r="U10" s="388"/>
      <c r="V10" s="382"/>
      <c r="W10" s="382"/>
      <c r="X10" s="382"/>
      <c r="Y10" s="388"/>
      <c r="Z10" s="382"/>
      <c r="AA10" s="382"/>
      <c r="AB10" s="382"/>
      <c r="AC10" s="388"/>
      <c r="AD10" s="382"/>
      <c r="AE10" s="382"/>
      <c r="AF10" s="382"/>
      <c r="AG10" s="388"/>
      <c r="AH10" s="382"/>
      <c r="AI10" s="382"/>
      <c r="AJ10" s="382"/>
      <c r="AK10" s="388"/>
      <c r="AL10" s="382"/>
      <c r="AM10" s="382"/>
      <c r="AN10" s="382"/>
      <c r="AO10" s="388"/>
      <c r="AP10" s="382"/>
      <c r="AQ10" s="382"/>
      <c r="AR10" s="382"/>
      <c r="AS10" s="388"/>
      <c r="AT10" s="382"/>
      <c r="AU10" s="382"/>
      <c r="AV10" s="382"/>
      <c r="AW10" s="388"/>
      <c r="AX10" s="382"/>
      <c r="AY10" s="382"/>
      <c r="AZ10" s="382"/>
      <c r="BA10" s="388"/>
      <c r="BB10" s="382"/>
      <c r="BC10" s="382"/>
      <c r="BD10" s="382"/>
      <c r="BE10" s="382"/>
      <c r="BF10" s="382"/>
    </row>
    <row r="11" spans="1:60" s="131" customFormat="1" ht="30.75" customHeight="1">
      <c r="A11" s="79"/>
      <c r="B11" s="403">
        <v>2015</v>
      </c>
      <c r="C11" s="403">
        <v>2016</v>
      </c>
      <c r="D11" s="404" t="s">
        <v>353</v>
      </c>
      <c r="E11" s="388"/>
      <c r="F11" s="403">
        <v>2015</v>
      </c>
      <c r="G11" s="403">
        <v>2016</v>
      </c>
      <c r="H11" s="404" t="s">
        <v>353</v>
      </c>
      <c r="I11" s="388"/>
      <c r="J11" s="403">
        <v>2015</v>
      </c>
      <c r="K11" s="403">
        <v>2016</v>
      </c>
      <c r="L11" s="404" t="s">
        <v>353</v>
      </c>
      <c r="M11" s="388"/>
      <c r="N11" s="403">
        <v>2015</v>
      </c>
      <c r="O11" s="403">
        <v>2016</v>
      </c>
      <c r="P11" s="404" t="s">
        <v>353</v>
      </c>
      <c r="Q11" s="388"/>
      <c r="R11" s="403">
        <v>2015</v>
      </c>
      <c r="S11" s="403">
        <v>2016</v>
      </c>
      <c r="T11" s="404" t="s">
        <v>353</v>
      </c>
      <c r="U11" s="388"/>
      <c r="V11" s="403">
        <v>2015</v>
      </c>
      <c r="W11" s="403">
        <v>2016</v>
      </c>
      <c r="X11" s="404" t="s">
        <v>353</v>
      </c>
      <c r="Y11" s="388"/>
      <c r="Z11" s="403">
        <v>2015</v>
      </c>
      <c r="AA11" s="403">
        <v>2016</v>
      </c>
      <c r="AB11" s="404" t="s">
        <v>353</v>
      </c>
      <c r="AC11" s="388"/>
      <c r="AD11" s="403">
        <v>2015</v>
      </c>
      <c r="AE11" s="403">
        <v>2016</v>
      </c>
      <c r="AF11" s="404" t="s">
        <v>353</v>
      </c>
      <c r="AG11" s="388"/>
      <c r="AH11" s="403">
        <v>2015</v>
      </c>
      <c r="AI11" s="403">
        <v>2016</v>
      </c>
      <c r="AJ11" s="404" t="s">
        <v>353</v>
      </c>
      <c r="AK11" s="388"/>
      <c r="AL11" s="403">
        <v>2015</v>
      </c>
      <c r="AM11" s="403">
        <v>2016</v>
      </c>
      <c r="AN11" s="404" t="s">
        <v>353</v>
      </c>
      <c r="AO11" s="388"/>
      <c r="AP11" s="403">
        <v>2015</v>
      </c>
      <c r="AQ11" s="403">
        <v>2016</v>
      </c>
      <c r="AR11" s="404" t="s">
        <v>353</v>
      </c>
      <c r="AS11" s="388"/>
      <c r="AT11" s="403">
        <v>2015</v>
      </c>
      <c r="AU11" s="403">
        <v>2016</v>
      </c>
      <c r="AV11" s="404" t="s">
        <v>353</v>
      </c>
      <c r="AW11" s="388"/>
      <c r="AX11" s="403">
        <v>2015</v>
      </c>
      <c r="AY11" s="403">
        <v>2016</v>
      </c>
      <c r="AZ11" s="404" t="s">
        <v>353</v>
      </c>
      <c r="BA11" s="388"/>
      <c r="BB11" s="403">
        <v>2015</v>
      </c>
      <c r="BC11" s="403">
        <v>2016</v>
      </c>
      <c r="BD11" s="404" t="s">
        <v>353</v>
      </c>
      <c r="BE11" s="404"/>
      <c r="BF11" s="403">
        <v>2015</v>
      </c>
      <c r="BG11" s="403">
        <v>2016</v>
      </c>
      <c r="BH11" s="404" t="s">
        <v>353</v>
      </c>
    </row>
    <row r="12" spans="1:64" ht="12.75">
      <c r="A12" s="79" t="s">
        <v>810</v>
      </c>
      <c r="B12" s="274">
        <v>703647375</v>
      </c>
      <c r="C12" s="274">
        <v>581474409.8199998</v>
      </c>
      <c r="D12" s="384">
        <v>-17.362811192182757</v>
      </c>
      <c r="E12" s="395"/>
      <c r="F12" s="274">
        <v>79293631.91</v>
      </c>
      <c r="G12" s="274">
        <v>75238505.36</v>
      </c>
      <c r="H12" s="384">
        <v>-5.114063326803663</v>
      </c>
      <c r="I12" s="395"/>
      <c r="J12" s="274">
        <v>74102923.81</v>
      </c>
      <c r="K12" s="274">
        <v>52656603.57000001</v>
      </c>
      <c r="L12" s="384">
        <v>-28.941260529730766</v>
      </c>
      <c r="M12" s="395"/>
      <c r="N12" s="274">
        <v>49634481.92</v>
      </c>
      <c r="O12" s="274">
        <v>24929469.729999997</v>
      </c>
      <c r="P12" s="384">
        <v>-49.77388951056065</v>
      </c>
      <c r="Q12" s="395"/>
      <c r="R12" s="274">
        <v>105337139.76999997</v>
      </c>
      <c r="S12" s="274">
        <v>67488237.30000001</v>
      </c>
      <c r="T12" s="384">
        <v>-35.931203896974736</v>
      </c>
      <c r="U12" s="395"/>
      <c r="V12" s="274">
        <v>45233583.59000001</v>
      </c>
      <c r="W12" s="274">
        <v>20775282.900000002</v>
      </c>
      <c r="X12" s="384">
        <v>-54.07110988970397</v>
      </c>
      <c r="Y12" s="395"/>
      <c r="Z12" s="274">
        <v>7529910.9399999995</v>
      </c>
      <c r="AA12" s="274">
        <v>4876885.76</v>
      </c>
      <c r="AB12" s="384">
        <v>-35.2331548293186</v>
      </c>
      <c r="AC12" s="395"/>
      <c r="AD12" s="274">
        <v>45626803.69000001</v>
      </c>
      <c r="AE12" s="274">
        <v>31228791.12</v>
      </c>
      <c r="AF12" s="384">
        <v>-31.55604032187688</v>
      </c>
      <c r="AG12" s="395"/>
      <c r="AH12" s="274">
        <v>107087888.80000001</v>
      </c>
      <c r="AI12" s="274">
        <v>67688521.53999998</v>
      </c>
      <c r="AJ12" s="384">
        <v>-36.79161826934815</v>
      </c>
      <c r="AK12" s="395"/>
      <c r="AL12" s="274">
        <v>48713998.85000002</v>
      </c>
      <c r="AM12" s="274">
        <v>45031907.46</v>
      </c>
      <c r="AN12" s="384">
        <v>-7.558589885708006</v>
      </c>
      <c r="AO12" s="395"/>
      <c r="AP12" s="274">
        <v>98254030.96999998</v>
      </c>
      <c r="AQ12" s="274">
        <v>8417368.52</v>
      </c>
      <c r="AR12" s="384">
        <v>-91.43305527834265</v>
      </c>
      <c r="AS12" s="395"/>
      <c r="AT12" s="274">
        <v>316824480.38000005</v>
      </c>
      <c r="AU12" s="274">
        <v>72420576.55</v>
      </c>
      <c r="AV12" s="384">
        <v>-77.14173587118691</v>
      </c>
      <c r="AW12" s="395"/>
      <c r="AX12" s="274">
        <v>158422068.93000007</v>
      </c>
      <c r="AY12" s="274">
        <v>95724854.92999999</v>
      </c>
      <c r="AZ12" s="384">
        <v>-39.57606059778407</v>
      </c>
      <c r="BA12" s="395"/>
      <c r="BB12" s="274">
        <v>1063098447.5900004</v>
      </c>
      <c r="BC12" s="274">
        <v>692464792.79</v>
      </c>
      <c r="BD12" s="384">
        <v>-34.86353080847888</v>
      </c>
      <c r="BF12" s="274">
        <v>2902806766.1500006</v>
      </c>
      <c r="BG12" s="274">
        <v>1840416207.35</v>
      </c>
      <c r="BH12" s="384">
        <v>-36.59873509972046</v>
      </c>
      <c r="BI12" s="1226"/>
      <c r="BK12" s="1226"/>
      <c r="BL12" s="1226"/>
    </row>
    <row r="13" spans="1:60" ht="12.75">
      <c r="A13" s="71"/>
      <c r="B13" s="275"/>
      <c r="C13" s="275"/>
      <c r="D13" s="275"/>
      <c r="E13" s="396"/>
      <c r="F13" s="275"/>
      <c r="G13" s="275"/>
      <c r="H13" s="275"/>
      <c r="I13" s="396"/>
      <c r="J13" s="275"/>
      <c r="K13" s="275"/>
      <c r="L13" s="275"/>
      <c r="M13" s="396"/>
      <c r="N13" s="275"/>
      <c r="O13" s="275"/>
      <c r="P13" s="275"/>
      <c r="Q13" s="396"/>
      <c r="R13" s="275"/>
      <c r="S13" s="275"/>
      <c r="T13" s="275"/>
      <c r="U13" s="396"/>
      <c r="V13" s="275"/>
      <c r="W13" s="275"/>
      <c r="X13" s="275"/>
      <c r="Y13" s="396"/>
      <c r="Z13" s="275"/>
      <c r="AA13" s="275"/>
      <c r="AB13" s="275"/>
      <c r="AC13" s="396"/>
      <c r="AD13" s="275"/>
      <c r="AE13" s="275"/>
      <c r="AF13" s="275"/>
      <c r="AG13" s="396"/>
      <c r="AH13" s="275"/>
      <c r="AI13" s="275"/>
      <c r="AJ13" s="275"/>
      <c r="AK13" s="396"/>
      <c r="AL13" s="275"/>
      <c r="AM13" s="275"/>
      <c r="AN13" s="275"/>
      <c r="AO13" s="396"/>
      <c r="AP13" s="275"/>
      <c r="AQ13" s="275"/>
      <c r="AR13" s="275"/>
      <c r="AS13" s="396"/>
      <c r="AT13" s="275"/>
      <c r="AU13" s="275"/>
      <c r="AV13" s="275"/>
      <c r="AW13" s="396"/>
      <c r="AX13" s="275"/>
      <c r="AY13" s="275"/>
      <c r="AZ13" s="275"/>
      <c r="BA13" s="396"/>
      <c r="BB13" s="275"/>
      <c r="BC13" s="275"/>
      <c r="BD13" s="275"/>
      <c r="BF13" s="275"/>
      <c r="BG13" s="275"/>
      <c r="BH13" s="275"/>
    </row>
    <row r="14" spans="1:60" ht="12.75">
      <c r="A14" s="166" t="s">
        <v>783</v>
      </c>
      <c r="B14" s="338">
        <v>4748338.58</v>
      </c>
      <c r="C14" s="338">
        <v>4487759.959999997</v>
      </c>
      <c r="D14" s="399">
        <v>-5.487785161267984</v>
      </c>
      <c r="E14" s="397"/>
      <c r="F14" s="338">
        <v>100</v>
      </c>
      <c r="G14" s="338">
        <v>9.999999999999999E-31</v>
      </c>
      <c r="H14" s="1187">
        <v>-100</v>
      </c>
      <c r="I14" s="397"/>
      <c r="J14" s="338">
        <v>97805.25</v>
      </c>
      <c r="K14" s="338">
        <v>16000</v>
      </c>
      <c r="L14" s="399">
        <v>-83.64095996891783</v>
      </c>
      <c r="M14" s="397"/>
      <c r="N14" s="338">
        <v>355221.91000000003</v>
      </c>
      <c r="O14" s="338">
        <v>105329.72000000002</v>
      </c>
      <c r="P14" s="1187">
        <v>-70.34819164166984</v>
      </c>
      <c r="Q14" s="397"/>
      <c r="R14" s="338">
        <v>16430.199999999997</v>
      </c>
      <c r="S14" s="338">
        <v>14531</v>
      </c>
      <c r="T14" s="399">
        <v>-11.559201957371167</v>
      </c>
      <c r="U14" s="397"/>
      <c r="V14" s="338">
        <v>90167.82</v>
      </c>
      <c r="W14" s="338">
        <v>81497.26000000001</v>
      </c>
      <c r="X14" s="1187">
        <v>-9.616024874506222</v>
      </c>
      <c r="Y14" s="397"/>
      <c r="Z14" s="338">
        <v>626167.27</v>
      </c>
      <c r="AA14" s="338">
        <v>916005.57</v>
      </c>
      <c r="AB14" s="399">
        <v>46.2876796482831</v>
      </c>
      <c r="AC14" s="397"/>
      <c r="AD14" s="338">
        <v>4675.25</v>
      </c>
      <c r="AE14" s="338">
        <v>9.999999999999999E-31</v>
      </c>
      <c r="AF14" s="1187">
        <v>-100</v>
      </c>
      <c r="AG14" s="397"/>
      <c r="AH14" s="338">
        <v>1302726</v>
      </c>
      <c r="AI14" s="338">
        <v>546565.6</v>
      </c>
      <c r="AJ14" s="399">
        <v>-58.04446982711637</v>
      </c>
      <c r="AK14" s="397"/>
      <c r="AL14" s="338">
        <v>21075</v>
      </c>
      <c r="AM14" s="338">
        <v>22350.4</v>
      </c>
      <c r="AN14" s="1187">
        <v>6.051720047449591</v>
      </c>
      <c r="AO14" s="397"/>
      <c r="AP14" s="338">
        <v>9.999999999999999E-31</v>
      </c>
      <c r="AQ14" s="338">
        <v>5284.8</v>
      </c>
      <c r="AR14" s="1187" t="s">
        <v>1587</v>
      </c>
      <c r="AS14" s="397"/>
      <c r="AT14" s="338">
        <v>8213.98</v>
      </c>
      <c r="AU14" s="338">
        <v>55846.53</v>
      </c>
      <c r="AV14" s="1187" t="s">
        <v>1600</v>
      </c>
      <c r="AW14" s="397"/>
      <c r="AX14" s="338">
        <v>8090</v>
      </c>
      <c r="AY14" s="338">
        <v>350</v>
      </c>
      <c r="AZ14" s="1187">
        <v>-95.67367119901112</v>
      </c>
      <c r="BA14" s="397"/>
      <c r="BB14" s="338">
        <v>15142516.020000007</v>
      </c>
      <c r="BC14" s="338">
        <v>15744688.819999997</v>
      </c>
      <c r="BD14" s="1187">
        <v>3.976702413288841</v>
      </c>
      <c r="BF14" s="338">
        <v>22421527.28000001</v>
      </c>
      <c r="BG14" s="338">
        <v>21996209.659999993</v>
      </c>
      <c r="BH14" s="399">
        <v>-1.8969163638526938</v>
      </c>
    </row>
    <row r="15" spans="1:60" ht="12.75">
      <c r="A15" s="277" t="s">
        <v>784</v>
      </c>
      <c r="B15" s="339">
        <v>3956435</v>
      </c>
      <c r="C15" s="339">
        <v>3481954.609999997</v>
      </c>
      <c r="D15" s="400">
        <v>-11.992624420722265</v>
      </c>
      <c r="E15" s="397"/>
      <c r="F15" s="339">
        <v>9.999999999999999E-31</v>
      </c>
      <c r="G15" s="339">
        <v>9.999999999999999E-31</v>
      </c>
      <c r="H15" s="1189" t="s">
        <v>1587</v>
      </c>
      <c r="I15" s="397"/>
      <c r="J15" s="339">
        <v>9.999999999999999E-31</v>
      </c>
      <c r="K15" s="339">
        <v>9.999999999999999E-31</v>
      </c>
      <c r="L15" s="1189" t="s">
        <v>1587</v>
      </c>
      <c r="M15" s="397"/>
      <c r="N15" s="339">
        <v>105073.11000000002</v>
      </c>
      <c r="O15" s="339">
        <v>105329.72000000002</v>
      </c>
      <c r="P15" s="1189">
        <v>0.24422042899463103</v>
      </c>
      <c r="Q15" s="397"/>
      <c r="R15" s="339">
        <v>16430.199999999997</v>
      </c>
      <c r="S15" s="339">
        <v>14531</v>
      </c>
      <c r="T15" s="400">
        <v>-11.559201957371167</v>
      </c>
      <c r="U15" s="397"/>
      <c r="V15" s="339">
        <v>58467.82000000001</v>
      </c>
      <c r="W15" s="339">
        <v>69697.26000000001</v>
      </c>
      <c r="X15" s="1189">
        <v>19.20618897711596</v>
      </c>
      <c r="Y15" s="397"/>
      <c r="Z15" s="339">
        <v>626167.27</v>
      </c>
      <c r="AA15" s="339">
        <v>916005.57</v>
      </c>
      <c r="AB15" s="400">
        <v>46.2876796482831</v>
      </c>
      <c r="AC15" s="397"/>
      <c r="AD15" s="339">
        <v>4675.25</v>
      </c>
      <c r="AE15" s="339">
        <v>9.999999999999999E-31</v>
      </c>
      <c r="AF15" s="1189">
        <v>-100</v>
      </c>
      <c r="AG15" s="397"/>
      <c r="AH15" s="339">
        <v>1064000</v>
      </c>
      <c r="AI15" s="339">
        <v>427680</v>
      </c>
      <c r="AJ15" s="400">
        <v>-59.80451127819549</v>
      </c>
      <c r="AK15" s="397"/>
      <c r="AL15" s="339">
        <v>20415</v>
      </c>
      <c r="AM15" s="339">
        <v>22200.4</v>
      </c>
      <c r="AN15" s="1189">
        <v>8.745530247367139</v>
      </c>
      <c r="AO15" s="397"/>
      <c r="AP15" s="339">
        <v>9.999999999999999E-31</v>
      </c>
      <c r="AQ15" s="339">
        <v>5284.8</v>
      </c>
      <c r="AR15" s="1189" t="s">
        <v>1587</v>
      </c>
      <c r="AS15" s="397"/>
      <c r="AT15" s="339">
        <v>8213.98</v>
      </c>
      <c r="AU15" s="339">
        <v>55846.53</v>
      </c>
      <c r="AV15" s="1189" t="s">
        <v>1600</v>
      </c>
      <c r="AW15" s="397"/>
      <c r="AX15" s="339">
        <v>9.999999999999999E-31</v>
      </c>
      <c r="AY15" s="339">
        <v>9.999999999999999E-31</v>
      </c>
      <c r="AZ15" s="1189" t="s">
        <v>1587</v>
      </c>
      <c r="BA15" s="397"/>
      <c r="BB15" s="339">
        <v>8154519.8999999985</v>
      </c>
      <c r="BC15" s="339">
        <v>7420236.86</v>
      </c>
      <c r="BD15" s="1189">
        <v>-9.004613993277498</v>
      </c>
      <c r="BF15" s="339">
        <v>14014397.53</v>
      </c>
      <c r="BG15" s="339">
        <v>12518766.749999998</v>
      </c>
      <c r="BH15" s="400">
        <v>-10.672101863803784</v>
      </c>
    </row>
    <row r="16" spans="1:60" ht="12.75">
      <c r="A16" s="166" t="s">
        <v>785</v>
      </c>
      <c r="B16" s="338">
        <v>100487346.70000018</v>
      </c>
      <c r="C16" s="338">
        <v>64008095.37999993</v>
      </c>
      <c r="D16" s="399">
        <v>-36.3023330976259</v>
      </c>
      <c r="E16" s="397"/>
      <c r="F16" s="338">
        <v>9.999999999999999E-31</v>
      </c>
      <c r="G16" s="338">
        <v>9.999999999999999E-31</v>
      </c>
      <c r="H16" s="1187" t="s">
        <v>1587</v>
      </c>
      <c r="I16" s="397"/>
      <c r="J16" s="338">
        <v>38313.399999999994</v>
      </c>
      <c r="K16" s="338">
        <v>29706.41</v>
      </c>
      <c r="L16" s="399">
        <v>-22.464699034802436</v>
      </c>
      <c r="M16" s="397"/>
      <c r="N16" s="338">
        <v>9726546.66</v>
      </c>
      <c r="O16" s="338">
        <v>6632966.939999996</v>
      </c>
      <c r="P16" s="1187">
        <v>-31.805530042046847</v>
      </c>
      <c r="Q16" s="397"/>
      <c r="R16" s="338">
        <v>10493505.089999996</v>
      </c>
      <c r="S16" s="338">
        <v>10005813.200000001</v>
      </c>
      <c r="T16" s="399">
        <v>-4.647559474333806</v>
      </c>
      <c r="U16" s="397"/>
      <c r="V16" s="338">
        <v>4937056.219999998</v>
      </c>
      <c r="W16" s="338">
        <v>4885155.230000001</v>
      </c>
      <c r="X16" s="1187">
        <v>-1.051253777296393</v>
      </c>
      <c r="Y16" s="397"/>
      <c r="Z16" s="338">
        <v>1247094.2399999998</v>
      </c>
      <c r="AA16" s="338">
        <v>847688.1599999999</v>
      </c>
      <c r="AB16" s="399">
        <v>-32.02693647274001</v>
      </c>
      <c r="AC16" s="397"/>
      <c r="AD16" s="338">
        <v>15066909.530000007</v>
      </c>
      <c r="AE16" s="338">
        <v>16298659</v>
      </c>
      <c r="AF16" s="1187">
        <v>8.175196562688809</v>
      </c>
      <c r="AG16" s="397"/>
      <c r="AH16" s="338">
        <v>488319.64</v>
      </c>
      <c r="AI16" s="338">
        <v>541004.72</v>
      </c>
      <c r="AJ16" s="399">
        <v>10.789056119061678</v>
      </c>
      <c r="AK16" s="397"/>
      <c r="AL16" s="338">
        <v>30932.3</v>
      </c>
      <c r="AM16" s="338">
        <v>3261.6800000000003</v>
      </c>
      <c r="AN16" s="1187">
        <v>-89.45542361867692</v>
      </c>
      <c r="AO16" s="397"/>
      <c r="AP16" s="338">
        <v>21133.05</v>
      </c>
      <c r="AQ16" s="338">
        <v>22031.34</v>
      </c>
      <c r="AR16" s="1187">
        <v>4.250640584298059</v>
      </c>
      <c r="AS16" s="397"/>
      <c r="AT16" s="338">
        <v>102741.40999999999</v>
      </c>
      <c r="AU16" s="338">
        <v>43133.9</v>
      </c>
      <c r="AV16" s="1187">
        <v>-58.01702546227465</v>
      </c>
      <c r="AW16" s="397"/>
      <c r="AX16" s="338">
        <v>910678.2499999999</v>
      </c>
      <c r="AY16" s="338">
        <v>563764.5</v>
      </c>
      <c r="AZ16" s="1187">
        <v>-38.093997523274545</v>
      </c>
      <c r="BA16" s="397"/>
      <c r="BB16" s="338">
        <v>42236989.109999985</v>
      </c>
      <c r="BC16" s="338">
        <v>28935776.64</v>
      </c>
      <c r="BD16" s="1187">
        <v>-31.49185761172262</v>
      </c>
      <c r="BF16" s="338">
        <v>185787565.60000017</v>
      </c>
      <c r="BG16" s="338">
        <v>132817057.09999993</v>
      </c>
      <c r="BH16" s="399">
        <v>-28.511331384816955</v>
      </c>
    </row>
    <row r="17" spans="1:60" ht="12.75">
      <c r="A17" s="277" t="s">
        <v>786</v>
      </c>
      <c r="B17" s="339">
        <v>88215685.30000018</v>
      </c>
      <c r="C17" s="339">
        <v>58754459.929999925</v>
      </c>
      <c r="D17" s="400">
        <v>-33.39681063499055</v>
      </c>
      <c r="E17" s="397"/>
      <c r="F17" s="339">
        <v>9.999999999999999E-31</v>
      </c>
      <c r="G17" s="339">
        <v>9.999999999999999E-31</v>
      </c>
      <c r="H17" s="1189" t="s">
        <v>1587</v>
      </c>
      <c r="I17" s="397"/>
      <c r="J17" s="339">
        <v>29489.399999999998</v>
      </c>
      <c r="K17" s="339">
        <v>29706.41</v>
      </c>
      <c r="L17" s="400">
        <v>0.7358915406892038</v>
      </c>
      <c r="M17" s="397"/>
      <c r="N17" s="339">
        <v>615947.3799999999</v>
      </c>
      <c r="O17" s="339">
        <v>413275.31</v>
      </c>
      <c r="P17" s="1189">
        <v>-32.90412080330627</v>
      </c>
      <c r="Q17" s="397"/>
      <c r="R17" s="339">
        <v>3286480.0900000017</v>
      </c>
      <c r="S17" s="339">
        <v>2121619.9599999995</v>
      </c>
      <c r="T17" s="400">
        <v>-35.444003861286184</v>
      </c>
      <c r="U17" s="397"/>
      <c r="V17" s="339">
        <v>4769878.719999998</v>
      </c>
      <c r="W17" s="339">
        <v>4398540.680000002</v>
      </c>
      <c r="X17" s="1189">
        <v>-7.785062509933092</v>
      </c>
      <c r="Y17" s="397"/>
      <c r="Z17" s="339">
        <v>204818.07000000004</v>
      </c>
      <c r="AA17" s="339">
        <v>218600.31</v>
      </c>
      <c r="AB17" s="400">
        <v>6.729015657651671</v>
      </c>
      <c r="AC17" s="397"/>
      <c r="AD17" s="339">
        <v>15770.2</v>
      </c>
      <c r="AE17" s="339">
        <v>10116.400000000001</v>
      </c>
      <c r="AF17" s="1189">
        <v>-35.851162318803816</v>
      </c>
      <c r="AG17" s="397"/>
      <c r="AH17" s="339">
        <v>199982.65</v>
      </c>
      <c r="AI17" s="339">
        <v>440886.72</v>
      </c>
      <c r="AJ17" s="400">
        <v>120.46248512058419</v>
      </c>
      <c r="AK17" s="397"/>
      <c r="AL17" s="339">
        <v>14826.3</v>
      </c>
      <c r="AM17" s="339">
        <v>3261.6800000000003</v>
      </c>
      <c r="AN17" s="1189">
        <v>-78.00071494573831</v>
      </c>
      <c r="AO17" s="397"/>
      <c r="AP17" s="339">
        <v>21133.05</v>
      </c>
      <c r="AQ17" s="339">
        <v>22031.34</v>
      </c>
      <c r="AR17" s="1189">
        <v>4.250640584298059</v>
      </c>
      <c r="AS17" s="397"/>
      <c r="AT17" s="339">
        <v>102741.40999999999</v>
      </c>
      <c r="AU17" s="339">
        <v>43133.9</v>
      </c>
      <c r="AV17" s="1189">
        <v>-58.01702546227465</v>
      </c>
      <c r="AW17" s="397"/>
      <c r="AX17" s="339">
        <v>631840.96</v>
      </c>
      <c r="AY17" s="339">
        <v>487154.6099999999</v>
      </c>
      <c r="AZ17" s="1189">
        <v>-22.899172285380175</v>
      </c>
      <c r="BA17" s="397"/>
      <c r="BB17" s="339">
        <v>20679791.310000002</v>
      </c>
      <c r="BC17" s="339">
        <v>15321346.38000001</v>
      </c>
      <c r="BD17" s="1189">
        <v>-25.911503891283665</v>
      </c>
      <c r="BF17" s="339">
        <v>118788384.84000017</v>
      </c>
      <c r="BG17" s="339">
        <v>82264133.62999994</v>
      </c>
      <c r="BH17" s="400">
        <v>-30.747325388080576</v>
      </c>
    </row>
    <row r="18" spans="1:60" ht="12.75">
      <c r="A18" s="277" t="s">
        <v>787</v>
      </c>
      <c r="B18" s="339">
        <v>11311270.7</v>
      </c>
      <c r="C18" s="339">
        <v>3957315.7500000005</v>
      </c>
      <c r="D18" s="400">
        <v>-65.01440152077697</v>
      </c>
      <c r="E18" s="397"/>
      <c r="F18" s="339">
        <v>9.999999999999999E-31</v>
      </c>
      <c r="G18" s="339">
        <v>9.999999999999999E-31</v>
      </c>
      <c r="H18" s="1189" t="s">
        <v>1587</v>
      </c>
      <c r="I18" s="397"/>
      <c r="J18" s="339">
        <v>9.999999999999999E-31</v>
      </c>
      <c r="K18" s="339">
        <v>9.999999999999999E-31</v>
      </c>
      <c r="L18" s="1189" t="s">
        <v>1587</v>
      </c>
      <c r="M18" s="397"/>
      <c r="N18" s="339">
        <v>9110591.780000001</v>
      </c>
      <c r="O18" s="339">
        <v>6219691.629999996</v>
      </c>
      <c r="P18" s="1189">
        <v>-31.731200560936614</v>
      </c>
      <c r="Q18" s="397"/>
      <c r="R18" s="339">
        <v>7207024.9999999935</v>
      </c>
      <c r="S18" s="339">
        <v>7884148.240000001</v>
      </c>
      <c r="T18" s="400">
        <v>9.395322480496574</v>
      </c>
      <c r="U18" s="397"/>
      <c r="V18" s="339">
        <v>167177.5</v>
      </c>
      <c r="W18" s="339">
        <v>436754.55</v>
      </c>
      <c r="X18" s="1189">
        <v>161.25199264255056</v>
      </c>
      <c r="Y18" s="397"/>
      <c r="Z18" s="339">
        <v>1042276.1699999998</v>
      </c>
      <c r="AA18" s="339">
        <v>629087.8499999999</v>
      </c>
      <c r="AB18" s="400">
        <v>-39.64288274958834</v>
      </c>
      <c r="AC18" s="397"/>
      <c r="AD18" s="339">
        <v>15051139.330000008</v>
      </c>
      <c r="AE18" s="339">
        <v>16288542.6</v>
      </c>
      <c r="AF18" s="1189">
        <v>8.22132625889386</v>
      </c>
      <c r="AG18" s="397"/>
      <c r="AH18" s="339">
        <v>274336.99</v>
      </c>
      <c r="AI18" s="339">
        <v>100118</v>
      </c>
      <c r="AJ18" s="400">
        <v>-63.50546821994365</v>
      </c>
      <c r="AK18" s="397"/>
      <c r="AL18" s="339">
        <v>16106</v>
      </c>
      <c r="AM18" s="339">
        <v>-100</v>
      </c>
      <c r="AN18" s="1189" t="s">
        <v>1587</v>
      </c>
      <c r="AO18" s="397"/>
      <c r="AP18" s="339">
        <v>9.999999999999999E-31</v>
      </c>
      <c r="AQ18" s="339">
        <v>9.999999999999999E-31</v>
      </c>
      <c r="AR18" s="1189" t="s">
        <v>1587</v>
      </c>
      <c r="AS18" s="397"/>
      <c r="AT18" s="339">
        <v>9.999999999999999E-31</v>
      </c>
      <c r="AU18" s="339">
        <v>9.999999999999999E-31</v>
      </c>
      <c r="AV18" s="1189" t="s">
        <v>1587</v>
      </c>
      <c r="AW18" s="397"/>
      <c r="AX18" s="339">
        <v>165362.01</v>
      </c>
      <c r="AY18" s="339">
        <v>42259.240000000005</v>
      </c>
      <c r="AZ18" s="1189">
        <v>-74.44440836199317</v>
      </c>
      <c r="BA18" s="397"/>
      <c r="BB18" s="339">
        <v>21154551.250000007</v>
      </c>
      <c r="BC18" s="339">
        <v>13012175.479999997</v>
      </c>
      <c r="BD18" s="1189">
        <v>-38.48994797277965</v>
      </c>
      <c r="BF18" s="339">
        <v>65499836.730000004</v>
      </c>
      <c r="BG18" s="339">
        <v>48570093.339999996</v>
      </c>
      <c r="BH18" s="400">
        <v>-25.84700090137157</v>
      </c>
    </row>
    <row r="19" spans="1:60" ht="12.75">
      <c r="A19" s="278" t="s">
        <v>788</v>
      </c>
      <c r="B19" s="340">
        <v>110838710.52999988</v>
      </c>
      <c r="C19" s="340">
        <v>83922896.91999993</v>
      </c>
      <c r="D19" s="401">
        <v>-24.283766457852156</v>
      </c>
      <c r="E19" s="397"/>
      <c r="F19" s="340">
        <v>9.999999999999999E-31</v>
      </c>
      <c r="G19" s="340">
        <v>9.999999999999999E-31</v>
      </c>
      <c r="H19" s="1188" t="s">
        <v>1587</v>
      </c>
      <c r="I19" s="397"/>
      <c r="J19" s="340">
        <v>56417.119999999995</v>
      </c>
      <c r="K19" s="340">
        <v>49785.3</v>
      </c>
      <c r="L19" s="401">
        <v>-11.754977921595417</v>
      </c>
      <c r="M19" s="397"/>
      <c r="N19" s="340">
        <v>30943404.30999999</v>
      </c>
      <c r="O19" s="340">
        <v>12185604.08</v>
      </c>
      <c r="P19" s="1188">
        <v>-60.61970441932927</v>
      </c>
      <c r="Q19" s="397"/>
      <c r="R19" s="340">
        <v>3167136.5500000003</v>
      </c>
      <c r="S19" s="340">
        <v>2538970.63</v>
      </c>
      <c r="T19" s="1188">
        <v>-19.83387549235919</v>
      </c>
      <c r="U19" s="397"/>
      <c r="V19" s="340">
        <v>36335489.58000001</v>
      </c>
      <c r="W19" s="340">
        <v>10228623.84</v>
      </c>
      <c r="X19" s="1188">
        <v>-71.84949492016726</v>
      </c>
      <c r="Y19" s="397"/>
      <c r="Z19" s="340">
        <v>2835399.7699999996</v>
      </c>
      <c r="AA19" s="340">
        <v>1089214.28</v>
      </c>
      <c r="AB19" s="401">
        <v>-61.585160176548925</v>
      </c>
      <c r="AC19" s="397"/>
      <c r="AD19" s="340">
        <v>27205242.020000007</v>
      </c>
      <c r="AE19" s="340">
        <v>13108232.889999999</v>
      </c>
      <c r="AF19" s="1188">
        <v>-51.81725315891899</v>
      </c>
      <c r="AG19" s="397"/>
      <c r="AH19" s="340">
        <v>466462.24</v>
      </c>
      <c r="AI19" s="340">
        <v>47874.65</v>
      </c>
      <c r="AJ19" s="401">
        <v>-89.73665049501113</v>
      </c>
      <c r="AK19" s="397"/>
      <c r="AL19" s="340">
        <v>4429219.3</v>
      </c>
      <c r="AM19" s="340">
        <v>641406.2000000001</v>
      </c>
      <c r="AN19" s="1188">
        <v>-85.51875270660001</v>
      </c>
      <c r="AO19" s="397"/>
      <c r="AP19" s="340">
        <v>9.999999999999999E-31</v>
      </c>
      <c r="AQ19" s="340">
        <v>20736.57</v>
      </c>
      <c r="AR19" s="1188" t="s">
        <v>1587</v>
      </c>
      <c r="AS19" s="397"/>
      <c r="AT19" s="340">
        <v>503132.81999999995</v>
      </c>
      <c r="AU19" s="340">
        <v>177101.47999999998</v>
      </c>
      <c r="AV19" s="1188">
        <v>-64.80025294314929</v>
      </c>
      <c r="AW19" s="397"/>
      <c r="AX19" s="340">
        <v>1958.4700000000003</v>
      </c>
      <c r="AY19" s="340">
        <v>82545.75000000001</v>
      </c>
      <c r="AZ19" s="1188" t="s">
        <v>1600</v>
      </c>
      <c r="BA19" s="397"/>
      <c r="BB19" s="340">
        <v>71888914.50999996</v>
      </c>
      <c r="BC19" s="340">
        <v>39495436.04999997</v>
      </c>
      <c r="BD19" s="1188">
        <v>-45.060464023968485</v>
      </c>
      <c r="BF19" s="340">
        <v>288671487.2199999</v>
      </c>
      <c r="BG19" s="340">
        <v>163588428.6399999</v>
      </c>
      <c r="BH19" s="401">
        <v>-43.33059000200902</v>
      </c>
    </row>
    <row r="20" spans="1:60" ht="12.75">
      <c r="A20" s="166" t="s">
        <v>789</v>
      </c>
      <c r="B20" s="338">
        <v>26459080.919999998</v>
      </c>
      <c r="C20" s="338">
        <v>18619820.389999997</v>
      </c>
      <c r="D20" s="399">
        <v>-29.627864073216653</v>
      </c>
      <c r="E20" s="397"/>
      <c r="F20" s="340">
        <v>1564862.25</v>
      </c>
      <c r="G20" s="338">
        <v>34116660.06</v>
      </c>
      <c r="H20" s="1187" t="s">
        <v>1600</v>
      </c>
      <c r="I20" s="397"/>
      <c r="J20" s="338">
        <v>14272002.509999998</v>
      </c>
      <c r="K20" s="338">
        <v>7224912.630000001</v>
      </c>
      <c r="L20" s="399">
        <v>-49.3770224259861</v>
      </c>
      <c r="M20" s="397"/>
      <c r="N20" s="338">
        <v>3594612.5900000003</v>
      </c>
      <c r="O20" s="338">
        <v>1862023.78</v>
      </c>
      <c r="P20" s="1187">
        <v>-48.19959777640461</v>
      </c>
      <c r="Q20" s="397"/>
      <c r="R20" s="338">
        <v>6883520.760000001</v>
      </c>
      <c r="S20" s="338">
        <v>8544760.000000002</v>
      </c>
      <c r="T20" s="1187">
        <v>24.13356911267601</v>
      </c>
      <c r="U20" s="397"/>
      <c r="V20" s="338">
        <v>1822983.73</v>
      </c>
      <c r="W20" s="338">
        <v>700707.62</v>
      </c>
      <c r="X20" s="1187">
        <v>-61.56259606332306</v>
      </c>
      <c r="Y20" s="397"/>
      <c r="Z20" s="338">
        <v>336439.95999999996</v>
      </c>
      <c r="AA20" s="338">
        <v>433841.47000000003</v>
      </c>
      <c r="AB20" s="399">
        <v>28.95063654150954</v>
      </c>
      <c r="AC20" s="397"/>
      <c r="AD20" s="338">
        <v>1826963.1</v>
      </c>
      <c r="AE20" s="338">
        <v>747570.5700000001</v>
      </c>
      <c r="AF20" s="1187">
        <v>-59.08124416962772</v>
      </c>
      <c r="AG20" s="397"/>
      <c r="AH20" s="338">
        <v>10501509.98</v>
      </c>
      <c r="AI20" s="338">
        <v>5432800.6</v>
      </c>
      <c r="AJ20" s="399">
        <v>-48.26648157887101</v>
      </c>
      <c r="AK20" s="397"/>
      <c r="AL20" s="338">
        <v>3581980.09</v>
      </c>
      <c r="AM20" s="338">
        <v>1324761.02</v>
      </c>
      <c r="AN20" s="1187">
        <v>-63.015958025607</v>
      </c>
      <c r="AO20" s="397"/>
      <c r="AP20" s="338">
        <v>581604.8099999999</v>
      </c>
      <c r="AQ20" s="338">
        <v>45954</v>
      </c>
      <c r="AR20" s="1187">
        <v>-92.09875860552116</v>
      </c>
      <c r="AS20" s="397"/>
      <c r="AT20" s="338">
        <v>228547.79000000004</v>
      </c>
      <c r="AU20" s="338">
        <v>652583.6</v>
      </c>
      <c r="AV20" s="1187">
        <v>185.5348546577501</v>
      </c>
      <c r="AW20" s="397"/>
      <c r="AX20" s="338">
        <v>2862468.3800000004</v>
      </c>
      <c r="AY20" s="338">
        <v>2322526.74</v>
      </c>
      <c r="AZ20" s="1187">
        <v>-18.862798407575774</v>
      </c>
      <c r="BA20" s="397"/>
      <c r="BB20" s="338">
        <v>49569903.18999998</v>
      </c>
      <c r="BC20" s="338">
        <v>27402788.310000017</v>
      </c>
      <c r="BD20" s="1187">
        <v>-44.71889887505745</v>
      </c>
      <c r="BF20" s="338">
        <v>124086480.05999999</v>
      </c>
      <c r="BG20" s="338">
        <v>109431710.79</v>
      </c>
      <c r="BH20" s="399">
        <v>-11.810125698556288</v>
      </c>
    </row>
    <row r="21" spans="1:60" ht="12.75">
      <c r="A21" s="277" t="s">
        <v>790</v>
      </c>
      <c r="B21" s="339">
        <v>5955513.130000004</v>
      </c>
      <c r="C21" s="339">
        <v>3757637.55</v>
      </c>
      <c r="D21" s="400">
        <v>-36.90489017526526</v>
      </c>
      <c r="E21" s="397"/>
      <c r="F21" s="339">
        <v>352814.12</v>
      </c>
      <c r="G21" s="339">
        <v>25494048.14</v>
      </c>
      <c r="H21" s="1189" t="s">
        <v>1600</v>
      </c>
      <c r="I21" s="397"/>
      <c r="J21" s="339">
        <v>11061975.909999998</v>
      </c>
      <c r="K21" s="339">
        <v>5523987.300000001</v>
      </c>
      <c r="L21" s="400">
        <v>-50.06328575524803</v>
      </c>
      <c r="M21" s="397"/>
      <c r="N21" s="339">
        <v>388.11999999999995</v>
      </c>
      <c r="O21" s="339">
        <v>161932.93000000002</v>
      </c>
      <c r="P21" s="1189" t="s">
        <v>1600</v>
      </c>
      <c r="Q21" s="397"/>
      <c r="R21" s="339">
        <v>704854.28</v>
      </c>
      <c r="S21" s="339">
        <v>63473.6</v>
      </c>
      <c r="T21" s="1189">
        <v>-90.99479115030698</v>
      </c>
      <c r="U21" s="397"/>
      <c r="V21" s="339">
        <v>9.999999999999999E-31</v>
      </c>
      <c r="W21" s="339">
        <v>9.999999999999999E-31</v>
      </c>
      <c r="X21" s="1189" t="s">
        <v>1587</v>
      </c>
      <c r="Y21" s="397"/>
      <c r="Z21" s="339">
        <v>9.999999999999999E-31</v>
      </c>
      <c r="AA21" s="339">
        <v>199995</v>
      </c>
      <c r="AB21" s="1189" t="s">
        <v>1587</v>
      </c>
      <c r="AC21" s="397"/>
      <c r="AD21" s="339">
        <v>329258</v>
      </c>
      <c r="AE21" s="339">
        <v>9.999999999999999E-31</v>
      </c>
      <c r="AF21" s="1189">
        <v>-100</v>
      </c>
      <c r="AG21" s="397"/>
      <c r="AH21" s="339">
        <v>2331922.3599999994</v>
      </c>
      <c r="AI21" s="339">
        <v>2110636.53</v>
      </c>
      <c r="AJ21" s="400">
        <v>-9.48941670596613</v>
      </c>
      <c r="AK21" s="397"/>
      <c r="AL21" s="339">
        <v>9.999999999999999E-31</v>
      </c>
      <c r="AM21" s="339">
        <v>9.999999999999999E-31</v>
      </c>
      <c r="AN21" s="1189" t="s">
        <v>1587</v>
      </c>
      <c r="AO21" s="397"/>
      <c r="AP21" s="339">
        <v>180909.59999999998</v>
      </c>
      <c r="AQ21" s="339">
        <v>9.999999999999999E-31</v>
      </c>
      <c r="AR21" s="1189">
        <v>-100</v>
      </c>
      <c r="AS21" s="397"/>
      <c r="AT21" s="339">
        <v>80334.39</v>
      </c>
      <c r="AU21" s="339">
        <v>193271.15999999997</v>
      </c>
      <c r="AV21" s="1189">
        <v>140.58334170459247</v>
      </c>
      <c r="AW21" s="397"/>
      <c r="AX21" s="339">
        <v>284155.61999999994</v>
      </c>
      <c r="AY21" s="339">
        <v>200071.26</v>
      </c>
      <c r="AZ21" s="1189">
        <v>-29.590954421383586</v>
      </c>
      <c r="BA21" s="397"/>
      <c r="BB21" s="339">
        <v>28330453.929999992</v>
      </c>
      <c r="BC21" s="339">
        <v>9714157.059999995</v>
      </c>
      <c r="BD21" s="1189">
        <v>-65.71125516025221</v>
      </c>
      <c r="BF21" s="339">
        <v>49612579.46</v>
      </c>
      <c r="BG21" s="339">
        <v>47419210.529999994</v>
      </c>
      <c r="BH21" s="400">
        <v>-4.420993534045945</v>
      </c>
    </row>
    <row r="22" spans="1:60" ht="12.75">
      <c r="A22" s="166" t="s">
        <v>791</v>
      </c>
      <c r="B22" s="338">
        <v>502592.21</v>
      </c>
      <c r="C22" s="338">
        <v>36907</v>
      </c>
      <c r="D22" s="399">
        <v>-92.656670902241</v>
      </c>
      <c r="E22" s="397"/>
      <c r="F22" s="338">
        <v>41892.229999999996</v>
      </c>
      <c r="G22" s="338">
        <v>81069.3</v>
      </c>
      <c r="H22" s="1187">
        <v>93.51870263292264</v>
      </c>
      <c r="I22" s="397"/>
      <c r="J22" s="338">
        <v>219818.46000000002</v>
      </c>
      <c r="K22" s="338">
        <v>118097.91</v>
      </c>
      <c r="L22" s="399">
        <v>-46.27479875893954</v>
      </c>
      <c r="M22" s="397"/>
      <c r="N22" s="338">
        <v>9.999999999999999E-31</v>
      </c>
      <c r="O22" s="338">
        <v>9.999999999999999E-31</v>
      </c>
      <c r="P22" s="1187" t="s">
        <v>1587</v>
      </c>
      <c r="Q22" s="397"/>
      <c r="R22" s="338">
        <v>9.999999999999999E-31</v>
      </c>
      <c r="S22" s="338">
        <v>12000</v>
      </c>
      <c r="T22" s="1187" t="s">
        <v>1587</v>
      </c>
      <c r="U22" s="397"/>
      <c r="V22" s="338">
        <v>9.999999999999999E-31</v>
      </c>
      <c r="W22" s="338">
        <v>9.999999999999999E-31</v>
      </c>
      <c r="X22" s="1187" t="s">
        <v>1587</v>
      </c>
      <c r="Y22" s="397"/>
      <c r="Z22" s="338">
        <v>9.999999999999999E-31</v>
      </c>
      <c r="AA22" s="338">
        <v>9.999999999999999E-31</v>
      </c>
      <c r="AB22" s="1187" t="s">
        <v>1587</v>
      </c>
      <c r="AC22" s="397"/>
      <c r="AD22" s="338">
        <v>9.999999999999999E-31</v>
      </c>
      <c r="AE22" s="338">
        <v>33852</v>
      </c>
      <c r="AF22" s="1187" t="s">
        <v>1587</v>
      </c>
      <c r="AG22" s="397"/>
      <c r="AH22" s="338">
        <v>203387.12999999998</v>
      </c>
      <c r="AI22" s="338">
        <v>82463.27</v>
      </c>
      <c r="AJ22" s="399">
        <v>-59.455020580702424</v>
      </c>
      <c r="AK22" s="397"/>
      <c r="AL22" s="338">
        <v>7359</v>
      </c>
      <c r="AM22" s="338">
        <v>1678.96</v>
      </c>
      <c r="AN22" s="1187">
        <v>-77.18494360646827</v>
      </c>
      <c r="AO22" s="397"/>
      <c r="AP22" s="338">
        <v>40672.05</v>
      </c>
      <c r="AQ22" s="338">
        <v>53460.22</v>
      </c>
      <c r="AR22" s="1187">
        <v>31.442157452107764</v>
      </c>
      <c r="AS22" s="397"/>
      <c r="AT22" s="338">
        <v>10553</v>
      </c>
      <c r="AU22" s="338">
        <v>47358</v>
      </c>
      <c r="AV22" s="1187">
        <v>348.7633848194826</v>
      </c>
      <c r="AW22" s="397"/>
      <c r="AX22" s="338">
        <v>30911.9</v>
      </c>
      <c r="AY22" s="338">
        <v>10370.8</v>
      </c>
      <c r="AZ22" s="1187">
        <v>-66.45046082576613</v>
      </c>
      <c r="BA22" s="397"/>
      <c r="BB22" s="338">
        <v>1188373.7199999995</v>
      </c>
      <c r="BC22" s="338">
        <v>12104596.910000002</v>
      </c>
      <c r="BD22" s="1187" t="s">
        <v>1600</v>
      </c>
      <c r="BF22" s="338">
        <v>2245559.6999999997</v>
      </c>
      <c r="BG22" s="338">
        <v>12581854.370000003</v>
      </c>
      <c r="BH22" s="399">
        <v>460.29925946747284</v>
      </c>
    </row>
    <row r="23" spans="1:60" ht="12.75">
      <c r="A23" s="278" t="s">
        <v>792</v>
      </c>
      <c r="B23" s="340">
        <v>315280698.33999985</v>
      </c>
      <c r="C23" s="340">
        <v>275373982.14999986</v>
      </c>
      <c r="D23" s="401">
        <v>-12.657519600823914</v>
      </c>
      <c r="E23" s="397"/>
      <c r="F23" s="340">
        <v>9438983.04</v>
      </c>
      <c r="G23" s="340">
        <v>381410.8300000001</v>
      </c>
      <c r="H23" s="1188">
        <v>-95.95919572708544</v>
      </c>
      <c r="I23" s="397"/>
      <c r="J23" s="340">
        <v>2873167.7800000007</v>
      </c>
      <c r="K23" s="340">
        <v>2397671.29</v>
      </c>
      <c r="L23" s="401">
        <v>-16.54955527866878</v>
      </c>
      <c r="M23" s="397"/>
      <c r="N23" s="340">
        <v>2035279.26</v>
      </c>
      <c r="O23" s="340">
        <v>1843637.6600000001</v>
      </c>
      <c r="P23" s="1188">
        <v>-9.415985499699921</v>
      </c>
      <c r="Q23" s="397"/>
      <c r="R23" s="340">
        <v>76113163.07</v>
      </c>
      <c r="S23" s="340">
        <v>44673384.44</v>
      </c>
      <c r="T23" s="1188">
        <v>-41.30662471757397</v>
      </c>
      <c r="U23" s="397"/>
      <c r="V23" s="340">
        <v>61437.94</v>
      </c>
      <c r="W23" s="340">
        <v>9.999999999999999E-31</v>
      </c>
      <c r="X23" s="1188">
        <v>-100</v>
      </c>
      <c r="Y23" s="397"/>
      <c r="Z23" s="340">
        <v>1030953.42</v>
      </c>
      <c r="AA23" s="340">
        <v>570760.4</v>
      </c>
      <c r="AB23" s="1188">
        <v>-44.63761515044977</v>
      </c>
      <c r="AC23" s="397"/>
      <c r="AD23" s="340">
        <v>20400</v>
      </c>
      <c r="AE23" s="340">
        <v>41248</v>
      </c>
      <c r="AF23" s="1188">
        <v>102.19607843137256</v>
      </c>
      <c r="AG23" s="397"/>
      <c r="AH23" s="340">
        <v>14429821.080000004</v>
      </c>
      <c r="AI23" s="340">
        <v>2165513.120000001</v>
      </c>
      <c r="AJ23" s="401">
        <v>-84.9927929944922</v>
      </c>
      <c r="AK23" s="397"/>
      <c r="AL23" s="340">
        <v>12386762.330000002</v>
      </c>
      <c r="AM23" s="340">
        <v>8949357.99</v>
      </c>
      <c r="AN23" s="1188">
        <v>-27.750628036793866</v>
      </c>
      <c r="AO23" s="397"/>
      <c r="AP23" s="340">
        <v>90391625</v>
      </c>
      <c r="AQ23" s="340">
        <v>24661.4</v>
      </c>
      <c r="AR23" s="1188">
        <v>-99.97271716267961</v>
      </c>
      <c r="AS23" s="397"/>
      <c r="AT23" s="340">
        <v>270869621.4400002</v>
      </c>
      <c r="AU23" s="340">
        <v>53404018.2</v>
      </c>
      <c r="AV23" s="1188">
        <v>-80.2842349333628</v>
      </c>
      <c r="AW23" s="397"/>
      <c r="AX23" s="340">
        <v>140881472.38000005</v>
      </c>
      <c r="AY23" s="340">
        <v>55058130.84</v>
      </c>
      <c r="AZ23" s="1188">
        <v>-60.91882778489741</v>
      </c>
      <c r="BA23" s="397"/>
      <c r="BB23" s="340">
        <v>614559422.3399999</v>
      </c>
      <c r="BC23" s="340">
        <v>368799546.21000016</v>
      </c>
      <c r="BD23" s="1188">
        <v>-39.9896034779262</v>
      </c>
      <c r="BF23" s="340">
        <v>1550372807.42</v>
      </c>
      <c r="BG23" s="340">
        <v>813683322.53</v>
      </c>
      <c r="BH23" s="401">
        <v>-47.51692504952643</v>
      </c>
    </row>
    <row r="24" spans="1:60" ht="12.75">
      <c r="A24" s="166" t="s">
        <v>793</v>
      </c>
      <c r="B24" s="338">
        <v>10601349.04</v>
      </c>
      <c r="C24" s="338">
        <v>11081174.42</v>
      </c>
      <c r="D24" s="399">
        <v>4.526078503684479</v>
      </c>
      <c r="E24" s="397"/>
      <c r="F24" s="338">
        <v>25799169.53</v>
      </c>
      <c r="G24" s="338">
        <v>26295515.860000003</v>
      </c>
      <c r="H24" s="1187">
        <v>1.923884911965234</v>
      </c>
      <c r="I24" s="397"/>
      <c r="J24" s="338">
        <v>20237239.24000001</v>
      </c>
      <c r="K24" s="338">
        <v>14511632.899999999</v>
      </c>
      <c r="L24" s="399">
        <v>-28.29242799424458</v>
      </c>
      <c r="M24" s="397"/>
      <c r="N24" s="338">
        <v>1147426.58</v>
      </c>
      <c r="O24" s="338">
        <v>448009.45999999996</v>
      </c>
      <c r="P24" s="1187">
        <v>-60.95528308225177</v>
      </c>
      <c r="Q24" s="397"/>
      <c r="R24" s="338">
        <v>113945.34000000003</v>
      </c>
      <c r="S24" s="338">
        <v>25266.5</v>
      </c>
      <c r="T24" s="1187">
        <v>-77.82577154976236</v>
      </c>
      <c r="U24" s="397"/>
      <c r="V24" s="338">
        <v>1060445.09</v>
      </c>
      <c r="W24" s="338">
        <v>1711271.6</v>
      </c>
      <c r="X24" s="1187">
        <v>61.37295708540647</v>
      </c>
      <c r="Y24" s="397"/>
      <c r="Z24" s="338">
        <v>410896.8</v>
      </c>
      <c r="AA24" s="338">
        <v>396651.32000000007</v>
      </c>
      <c r="AB24" s="1187">
        <v>-3.4669240548964906</v>
      </c>
      <c r="AC24" s="397"/>
      <c r="AD24" s="338">
        <v>1075.0900000000001</v>
      </c>
      <c r="AE24" s="338">
        <v>373823.47</v>
      </c>
      <c r="AF24" s="1187" t="s">
        <v>1600</v>
      </c>
      <c r="AG24" s="397"/>
      <c r="AH24" s="338">
        <v>28397233.54</v>
      </c>
      <c r="AI24" s="338">
        <v>20720065.840000004</v>
      </c>
      <c r="AJ24" s="399">
        <v>-27.034914120018172</v>
      </c>
      <c r="AK24" s="397"/>
      <c r="AL24" s="338">
        <v>7474820.909999998</v>
      </c>
      <c r="AM24" s="338">
        <v>6801581.450000001</v>
      </c>
      <c r="AN24" s="1187">
        <v>-9.006763748671503</v>
      </c>
      <c r="AO24" s="397"/>
      <c r="AP24" s="338">
        <v>11659.51</v>
      </c>
      <c r="AQ24" s="338">
        <v>132310.4</v>
      </c>
      <c r="AR24" s="1187" t="s">
        <v>1600</v>
      </c>
      <c r="AS24" s="397"/>
      <c r="AT24" s="338">
        <v>723068.8700000001</v>
      </c>
      <c r="AU24" s="338">
        <v>595385</v>
      </c>
      <c r="AV24" s="1187">
        <v>-17.658604221199578</v>
      </c>
      <c r="AW24" s="397"/>
      <c r="AX24" s="338">
        <v>3953933.05</v>
      </c>
      <c r="AY24" s="338">
        <v>4584765.569999998</v>
      </c>
      <c r="AZ24" s="1187">
        <v>15.954557450081222</v>
      </c>
      <c r="BA24" s="397"/>
      <c r="BB24" s="338">
        <v>48586891.229999974</v>
      </c>
      <c r="BC24" s="338">
        <v>38991496.8</v>
      </c>
      <c r="BD24" s="1187">
        <v>-19.74893677510139</v>
      </c>
      <c r="BF24" s="338">
        <v>148519153.82</v>
      </c>
      <c r="BG24" s="338">
        <v>126668950.59</v>
      </c>
      <c r="BH24" s="399">
        <v>-14.71204398086032</v>
      </c>
    </row>
    <row r="25" spans="1:60" ht="12.75">
      <c r="A25" s="278" t="s">
        <v>794</v>
      </c>
      <c r="B25" s="340">
        <v>12179175.630000005</v>
      </c>
      <c r="C25" s="340">
        <v>11823374.75999999</v>
      </c>
      <c r="D25" s="401">
        <v>-2.9213871349682963</v>
      </c>
      <c r="E25" s="397"/>
      <c r="F25" s="340">
        <v>12257083.940000001</v>
      </c>
      <c r="G25" s="340">
        <v>1849185.4499999997</v>
      </c>
      <c r="H25" s="1188">
        <v>-84.91333290159389</v>
      </c>
      <c r="I25" s="397"/>
      <c r="J25" s="340">
        <v>10733445.08</v>
      </c>
      <c r="K25" s="340">
        <v>8943004.439999998</v>
      </c>
      <c r="L25" s="401">
        <v>-16.680950306777014</v>
      </c>
      <c r="M25" s="397"/>
      <c r="N25" s="340">
        <v>810690.71</v>
      </c>
      <c r="O25" s="340">
        <v>693942.43</v>
      </c>
      <c r="P25" s="1188">
        <v>-14.401087684845916</v>
      </c>
      <c r="Q25" s="397"/>
      <c r="R25" s="340">
        <v>549.91</v>
      </c>
      <c r="S25" s="340">
        <v>9.999999999999999E-31</v>
      </c>
      <c r="T25" s="1188">
        <v>-100</v>
      </c>
      <c r="U25" s="397"/>
      <c r="V25" s="340">
        <v>9.999999999999999E-31</v>
      </c>
      <c r="W25" s="340">
        <v>9.999999999999999E-31</v>
      </c>
      <c r="X25" s="1188" t="s">
        <v>1587</v>
      </c>
      <c r="Y25" s="397"/>
      <c r="Z25" s="340">
        <v>4450.55</v>
      </c>
      <c r="AA25" s="340">
        <v>47996.26</v>
      </c>
      <c r="AB25" s="1188" t="s">
        <v>1600</v>
      </c>
      <c r="AC25" s="397"/>
      <c r="AD25" s="340">
        <v>480</v>
      </c>
      <c r="AE25" s="340">
        <v>44421.11</v>
      </c>
      <c r="AF25" s="1188" t="s">
        <v>1600</v>
      </c>
      <c r="AG25" s="397"/>
      <c r="AH25" s="340">
        <v>11157006.54</v>
      </c>
      <c r="AI25" s="340">
        <v>7096190.6499999985</v>
      </c>
      <c r="AJ25" s="401">
        <v>-36.39700196859435</v>
      </c>
      <c r="AK25" s="397"/>
      <c r="AL25" s="340">
        <v>6390461.99</v>
      </c>
      <c r="AM25" s="340">
        <v>7315549.399999998</v>
      </c>
      <c r="AN25" s="1188">
        <v>14.476064663988359</v>
      </c>
      <c r="AO25" s="397"/>
      <c r="AP25" s="340">
        <v>3412</v>
      </c>
      <c r="AQ25" s="340">
        <v>1581796.21</v>
      </c>
      <c r="AR25" s="1188" t="s">
        <v>1600</v>
      </c>
      <c r="AS25" s="397"/>
      <c r="AT25" s="340">
        <v>129854.68</v>
      </c>
      <c r="AU25" s="340">
        <v>34901.79</v>
      </c>
      <c r="AV25" s="1188">
        <v>-73.12242423607681</v>
      </c>
      <c r="AW25" s="397"/>
      <c r="AX25" s="340">
        <v>1305073.3899999997</v>
      </c>
      <c r="AY25" s="340">
        <v>1273090.8800000001</v>
      </c>
      <c r="AZ25" s="1188">
        <v>-2.4506292324295686</v>
      </c>
      <c r="BA25" s="397"/>
      <c r="BB25" s="340">
        <v>69564021.00000001</v>
      </c>
      <c r="BC25" s="340">
        <v>43186543.669999994</v>
      </c>
      <c r="BD25" s="1188">
        <v>-37.91827578512176</v>
      </c>
      <c r="BF25" s="340">
        <v>124535705.42000002</v>
      </c>
      <c r="BG25" s="340">
        <v>83889997.04999998</v>
      </c>
      <c r="BH25" s="401">
        <v>-32.63779510697056</v>
      </c>
    </row>
    <row r="26" spans="1:60" ht="12.75">
      <c r="A26" s="166" t="s">
        <v>795</v>
      </c>
      <c r="B26" s="338">
        <v>2963219.909999999</v>
      </c>
      <c r="C26" s="338">
        <v>3562255.2900000005</v>
      </c>
      <c r="D26" s="399">
        <v>20.21569097785933</v>
      </c>
      <c r="E26" s="397"/>
      <c r="F26" s="338">
        <v>3433731.6100000003</v>
      </c>
      <c r="G26" s="338">
        <v>378466.7</v>
      </c>
      <c r="H26" s="1187">
        <v>-88.97797664506457</v>
      </c>
      <c r="I26" s="397"/>
      <c r="J26" s="338">
        <v>158220.79</v>
      </c>
      <c r="K26" s="338">
        <v>524265.15</v>
      </c>
      <c r="L26" s="399">
        <v>231.3503554115739</v>
      </c>
      <c r="M26" s="397"/>
      <c r="N26" s="338">
        <v>85215.6</v>
      </c>
      <c r="O26" s="338">
        <v>16142.43</v>
      </c>
      <c r="P26" s="1187">
        <v>-81.05695436046922</v>
      </c>
      <c r="Q26" s="397"/>
      <c r="R26" s="338">
        <v>9.999999999999999E-31</v>
      </c>
      <c r="S26" s="338">
        <v>2310</v>
      </c>
      <c r="T26" s="1187" t="s">
        <v>1587</v>
      </c>
      <c r="U26" s="397"/>
      <c r="V26" s="338">
        <v>75260</v>
      </c>
      <c r="W26" s="338">
        <v>1200</v>
      </c>
      <c r="X26" s="1187">
        <v>-98.40552750465055</v>
      </c>
      <c r="Y26" s="397"/>
      <c r="Z26" s="338">
        <v>67.38</v>
      </c>
      <c r="AA26" s="338">
        <v>9.999999999999999E-31</v>
      </c>
      <c r="AB26" s="1187">
        <v>-100</v>
      </c>
      <c r="AC26" s="397"/>
      <c r="AD26" s="338">
        <v>113.4</v>
      </c>
      <c r="AE26" s="338">
        <v>9.999999999999999E-31</v>
      </c>
      <c r="AF26" s="1187">
        <v>-100</v>
      </c>
      <c r="AG26" s="397"/>
      <c r="AH26" s="338">
        <v>889961.5200000003</v>
      </c>
      <c r="AI26" s="338">
        <v>390381.82999999996</v>
      </c>
      <c r="AJ26" s="399">
        <v>-56.134976487522756</v>
      </c>
      <c r="AK26" s="397"/>
      <c r="AL26" s="338">
        <v>670411.17</v>
      </c>
      <c r="AM26" s="338">
        <v>2775281.68</v>
      </c>
      <c r="AN26" s="1187">
        <v>313.96710022000383</v>
      </c>
      <c r="AO26" s="397"/>
      <c r="AP26" s="338">
        <v>79404.94</v>
      </c>
      <c r="AQ26" s="338">
        <v>51130.18</v>
      </c>
      <c r="AR26" s="1187">
        <v>-35.60831353817534</v>
      </c>
      <c r="AS26" s="397"/>
      <c r="AT26" s="338">
        <v>3369335.83</v>
      </c>
      <c r="AU26" s="338">
        <v>1459858.46</v>
      </c>
      <c r="AV26" s="1187">
        <v>-56.67221869064919</v>
      </c>
      <c r="AW26" s="397"/>
      <c r="AX26" s="338">
        <v>152869.14</v>
      </c>
      <c r="AY26" s="338">
        <v>354694.05999999994</v>
      </c>
      <c r="AZ26" s="1187">
        <v>132.0246323096996</v>
      </c>
      <c r="BA26" s="397"/>
      <c r="BB26" s="338">
        <v>11167503.149999997</v>
      </c>
      <c r="BC26" s="338">
        <v>9103603.839999998</v>
      </c>
      <c r="BD26" s="1187">
        <v>-18.48129597348714</v>
      </c>
      <c r="BF26" s="338">
        <v>23045314.439999998</v>
      </c>
      <c r="BG26" s="338">
        <v>18619589.619999997</v>
      </c>
      <c r="BH26" s="399">
        <v>-19.204445361432008</v>
      </c>
    </row>
    <row r="27" spans="1:60" ht="12.75">
      <c r="A27" s="278" t="s">
        <v>796</v>
      </c>
      <c r="B27" s="340">
        <v>1151362.18</v>
      </c>
      <c r="C27" s="340">
        <v>767388.6599999999</v>
      </c>
      <c r="D27" s="401">
        <v>-33.34949911243394</v>
      </c>
      <c r="E27" s="397"/>
      <c r="F27" s="340">
        <v>4466899.53</v>
      </c>
      <c r="G27" s="340">
        <v>3040481.15</v>
      </c>
      <c r="H27" s="1188">
        <v>-31.93307506515599</v>
      </c>
      <c r="I27" s="397"/>
      <c r="J27" s="340">
        <v>6076579.200000001</v>
      </c>
      <c r="K27" s="340">
        <v>3292554.839999999</v>
      </c>
      <c r="L27" s="401">
        <v>-45.81565167454744</v>
      </c>
      <c r="M27" s="397"/>
      <c r="N27" s="340">
        <v>192</v>
      </c>
      <c r="O27" s="340">
        <v>424.1</v>
      </c>
      <c r="P27" s="1188">
        <v>120.88541666666669</v>
      </c>
      <c r="Q27" s="397"/>
      <c r="R27" s="340">
        <v>40.1</v>
      </c>
      <c r="S27" s="340">
        <v>44614.670000000006</v>
      </c>
      <c r="T27" s="1188" t="s">
        <v>1600</v>
      </c>
      <c r="U27" s="397"/>
      <c r="V27" s="340">
        <v>570.05</v>
      </c>
      <c r="W27" s="340">
        <v>0.08</v>
      </c>
      <c r="X27" s="1188">
        <v>-99.98596614332075</v>
      </c>
      <c r="Y27" s="397"/>
      <c r="Z27" s="340">
        <v>200</v>
      </c>
      <c r="AA27" s="340">
        <v>123.6</v>
      </c>
      <c r="AB27" s="1188">
        <v>-38.2</v>
      </c>
      <c r="AC27" s="397"/>
      <c r="AD27" s="340">
        <v>85</v>
      </c>
      <c r="AE27" s="340">
        <v>9.999999999999999E-31</v>
      </c>
      <c r="AF27" s="1188">
        <v>-100</v>
      </c>
      <c r="AG27" s="397"/>
      <c r="AH27" s="340">
        <v>8884728.59</v>
      </c>
      <c r="AI27" s="340">
        <v>4479498.26</v>
      </c>
      <c r="AJ27" s="401">
        <v>-49.58204727782236</v>
      </c>
      <c r="AK27" s="397"/>
      <c r="AL27" s="340">
        <v>1450283.0999999999</v>
      </c>
      <c r="AM27" s="340">
        <v>1565307.1300000001</v>
      </c>
      <c r="AN27" s="1188">
        <v>7.931143236792891</v>
      </c>
      <c r="AO27" s="397"/>
      <c r="AP27" s="340">
        <v>9.999999999999999E-31</v>
      </c>
      <c r="AQ27" s="340">
        <v>9.999999999999999E-31</v>
      </c>
      <c r="AR27" s="1188" t="s">
        <v>1587</v>
      </c>
      <c r="AS27" s="397"/>
      <c r="AT27" s="340">
        <v>72408.14</v>
      </c>
      <c r="AU27" s="340">
        <v>73332.29000000001</v>
      </c>
      <c r="AV27" s="1188">
        <v>1.2763067798731038</v>
      </c>
      <c r="AW27" s="397"/>
      <c r="AX27" s="340">
        <v>953880.02</v>
      </c>
      <c r="AY27" s="340">
        <v>1015395</v>
      </c>
      <c r="AZ27" s="1188">
        <v>6.448922161091075</v>
      </c>
      <c r="BA27" s="397"/>
      <c r="BB27" s="340">
        <v>9367828.540000003</v>
      </c>
      <c r="BC27" s="340">
        <v>5312860.6999999955</v>
      </c>
      <c r="BD27" s="1188">
        <v>-43.286102245419684</v>
      </c>
      <c r="BF27" s="340">
        <v>32425056.450000003</v>
      </c>
      <c r="BG27" s="340">
        <v>19591980.479999993</v>
      </c>
      <c r="BH27" s="401">
        <v>-39.57765189950813</v>
      </c>
    </row>
    <row r="28" spans="1:60" ht="12.75">
      <c r="A28" s="166" t="s">
        <v>797</v>
      </c>
      <c r="B28" s="338">
        <v>1637777.9099999997</v>
      </c>
      <c r="C28" s="338">
        <v>1329456.5999999996</v>
      </c>
      <c r="D28" s="399">
        <v>-18.825587286129664</v>
      </c>
      <c r="E28" s="397"/>
      <c r="F28" s="338">
        <v>1292421.04</v>
      </c>
      <c r="G28" s="338">
        <v>291314.22</v>
      </c>
      <c r="H28" s="1187">
        <v>-77.45980520403785</v>
      </c>
      <c r="I28" s="397"/>
      <c r="J28" s="338">
        <v>961765.2099999997</v>
      </c>
      <c r="K28" s="338">
        <v>906411.0900000002</v>
      </c>
      <c r="L28" s="399">
        <v>-5.755471233982309</v>
      </c>
      <c r="M28" s="397"/>
      <c r="N28" s="338">
        <v>9.999999999999999E-31</v>
      </c>
      <c r="O28" s="338">
        <v>15</v>
      </c>
      <c r="P28" s="1187" t="s">
        <v>1587</v>
      </c>
      <c r="Q28" s="397"/>
      <c r="R28" s="338">
        <v>9.999999999999999E-31</v>
      </c>
      <c r="S28" s="338">
        <v>9.999999999999999E-31</v>
      </c>
      <c r="T28" s="1187" t="s">
        <v>1587</v>
      </c>
      <c r="U28" s="397"/>
      <c r="V28" s="338">
        <v>9.999999999999999E-31</v>
      </c>
      <c r="W28" s="338">
        <v>2762.1</v>
      </c>
      <c r="X28" s="1187" t="s">
        <v>1587</v>
      </c>
      <c r="Y28" s="397"/>
      <c r="Z28" s="338">
        <v>9.999999999999999E-31</v>
      </c>
      <c r="AA28" s="338">
        <v>9.999999999999999E-31</v>
      </c>
      <c r="AB28" s="1187" t="s">
        <v>1587</v>
      </c>
      <c r="AC28" s="397"/>
      <c r="AD28" s="338">
        <v>9.999999999999999E-31</v>
      </c>
      <c r="AE28" s="338">
        <v>9.999999999999999E-31</v>
      </c>
      <c r="AF28" s="1187" t="s">
        <v>1587</v>
      </c>
      <c r="AG28" s="397"/>
      <c r="AH28" s="338">
        <v>1707382.97</v>
      </c>
      <c r="AI28" s="338">
        <v>2636418.8199999994</v>
      </c>
      <c r="AJ28" s="399">
        <v>54.412856771085124</v>
      </c>
      <c r="AK28" s="397"/>
      <c r="AL28" s="338">
        <v>1398279.21</v>
      </c>
      <c r="AM28" s="338">
        <v>1820872.2599999998</v>
      </c>
      <c r="AN28" s="1187">
        <v>30.222365245636446</v>
      </c>
      <c r="AO28" s="397"/>
      <c r="AP28" s="338">
        <v>9.999999999999999E-31</v>
      </c>
      <c r="AQ28" s="338">
        <v>938.1</v>
      </c>
      <c r="AR28" s="1187" t="s">
        <v>1587</v>
      </c>
      <c r="AS28" s="397"/>
      <c r="AT28" s="338">
        <v>3043.78</v>
      </c>
      <c r="AU28" s="338">
        <v>9.999999999999999E-31</v>
      </c>
      <c r="AV28" s="1187">
        <v>-100</v>
      </c>
      <c r="AW28" s="397"/>
      <c r="AX28" s="338">
        <v>76021.5</v>
      </c>
      <c r="AY28" s="338">
        <v>96511.22</v>
      </c>
      <c r="AZ28" s="1187">
        <v>26.952533164959913</v>
      </c>
      <c r="BA28" s="397"/>
      <c r="BB28" s="338">
        <v>5964050.119999999</v>
      </c>
      <c r="BC28" s="338">
        <v>3352391.4700000025</v>
      </c>
      <c r="BD28" s="1187">
        <v>-43.790018484955276</v>
      </c>
      <c r="BF28" s="338">
        <v>13040741.739999998</v>
      </c>
      <c r="BG28" s="338">
        <v>10437090.88</v>
      </c>
      <c r="BH28" s="399">
        <v>-19.965512023091396</v>
      </c>
    </row>
    <row r="29" spans="1:60" ht="12.75">
      <c r="A29" s="278" t="s">
        <v>798</v>
      </c>
      <c r="B29" s="340">
        <v>16898339.40000002</v>
      </c>
      <c r="C29" s="340">
        <v>14117066.999999998</v>
      </c>
      <c r="D29" s="401">
        <v>-16.458850388577346</v>
      </c>
      <c r="E29" s="397"/>
      <c r="F29" s="340">
        <v>619100.3600000001</v>
      </c>
      <c r="G29" s="340">
        <v>245840.17</v>
      </c>
      <c r="H29" s="1188">
        <v>-60.29074026059361</v>
      </c>
      <c r="I29" s="397"/>
      <c r="J29" s="340">
        <v>2308184.9099999997</v>
      </c>
      <c r="K29" s="340">
        <v>2399761.68</v>
      </c>
      <c r="L29" s="401">
        <v>3.967479797794905</v>
      </c>
      <c r="M29" s="397"/>
      <c r="N29" s="340">
        <v>301396.35</v>
      </c>
      <c r="O29" s="340">
        <v>96297.78</v>
      </c>
      <c r="P29" s="1188">
        <v>-68.0494538172078</v>
      </c>
      <c r="Q29" s="397"/>
      <c r="R29" s="340">
        <v>1025737.8300000002</v>
      </c>
      <c r="S29" s="340">
        <v>381589.64</v>
      </c>
      <c r="T29" s="1188">
        <v>-62.79852133366282</v>
      </c>
      <c r="U29" s="397"/>
      <c r="V29" s="340">
        <v>103199.16</v>
      </c>
      <c r="W29" s="340">
        <v>64551.64</v>
      </c>
      <c r="X29" s="1188">
        <v>-37.449452107943515</v>
      </c>
      <c r="Y29" s="397"/>
      <c r="Z29" s="340">
        <v>583875.6599999999</v>
      </c>
      <c r="AA29" s="340">
        <v>363239.82000000007</v>
      </c>
      <c r="AB29" s="1188">
        <v>-37.788155101378926</v>
      </c>
      <c r="AC29" s="397"/>
      <c r="AD29" s="340">
        <v>274938.38999999996</v>
      </c>
      <c r="AE29" s="340">
        <v>19330.9</v>
      </c>
      <c r="AF29" s="1188">
        <v>-92.96900661999221</v>
      </c>
      <c r="AG29" s="397"/>
      <c r="AH29" s="340">
        <v>2732526.7999999984</v>
      </c>
      <c r="AI29" s="340">
        <v>2009477.769999999</v>
      </c>
      <c r="AJ29" s="401">
        <v>-26.460821171086035</v>
      </c>
      <c r="AK29" s="397"/>
      <c r="AL29" s="340">
        <v>3977812.660000001</v>
      </c>
      <c r="AM29" s="340">
        <v>3125271.3100000005</v>
      </c>
      <c r="AN29" s="1188">
        <v>-21.432415824228393</v>
      </c>
      <c r="AO29" s="397"/>
      <c r="AP29" s="340">
        <v>9.999999999999999E-31</v>
      </c>
      <c r="AQ29" s="340">
        <v>9.999999999999999E-31</v>
      </c>
      <c r="AR29" s="1188" t="s">
        <v>1587</v>
      </c>
      <c r="AS29" s="397"/>
      <c r="AT29" s="340">
        <v>12392.52</v>
      </c>
      <c r="AU29" s="340">
        <v>9.999999999999999E-31</v>
      </c>
      <c r="AV29" s="1188">
        <v>-100</v>
      </c>
      <c r="AW29" s="397"/>
      <c r="AX29" s="340">
        <v>918304.15</v>
      </c>
      <c r="AY29" s="340">
        <v>837409.1499999999</v>
      </c>
      <c r="AZ29" s="1188">
        <v>-8.809172865003399</v>
      </c>
      <c r="BA29" s="397"/>
      <c r="BB29" s="340">
        <v>7037948.270000003</v>
      </c>
      <c r="BC29" s="340">
        <v>6209914.689999998</v>
      </c>
      <c r="BD29" s="1188">
        <v>-11.765269482436894</v>
      </c>
      <c r="BF29" s="340">
        <v>36793756.46000002</v>
      </c>
      <c r="BG29" s="340">
        <v>29869751.549999997</v>
      </c>
      <c r="BH29" s="401">
        <v>-18.818423494016955</v>
      </c>
    </row>
    <row r="30" spans="1:60" ht="12.75">
      <c r="A30" s="166" t="s">
        <v>799</v>
      </c>
      <c r="B30" s="338">
        <v>65956131.150000006</v>
      </c>
      <c r="C30" s="338">
        <v>49602416.43999998</v>
      </c>
      <c r="D30" s="399">
        <v>-24.794836241694902</v>
      </c>
      <c r="E30" s="397"/>
      <c r="F30" s="338">
        <v>106658.35</v>
      </c>
      <c r="G30" s="338">
        <v>9.999999999999999E-31</v>
      </c>
      <c r="H30" s="1187">
        <v>-100</v>
      </c>
      <c r="I30" s="397"/>
      <c r="J30" s="338">
        <v>659649.5500000002</v>
      </c>
      <c r="K30" s="338">
        <v>266493.05000000005</v>
      </c>
      <c r="L30" s="399">
        <v>-59.60081379574957</v>
      </c>
      <c r="M30" s="397"/>
      <c r="N30" s="338">
        <v>11578.08</v>
      </c>
      <c r="O30" s="338">
        <v>65355</v>
      </c>
      <c r="P30" s="1187">
        <v>464.47182952613906</v>
      </c>
      <c r="Q30" s="397"/>
      <c r="R30" s="338">
        <v>9.999999999999999E-31</v>
      </c>
      <c r="S30" s="338">
        <v>9.999999999999999E-31</v>
      </c>
      <c r="T30" s="1187" t="s">
        <v>1587</v>
      </c>
      <c r="U30" s="397"/>
      <c r="V30" s="338">
        <v>354555.02</v>
      </c>
      <c r="W30" s="338">
        <v>3496.54</v>
      </c>
      <c r="X30" s="1187">
        <v>-99.01382301680569</v>
      </c>
      <c r="Y30" s="397"/>
      <c r="Z30" s="338">
        <v>9.999999999999999E-31</v>
      </c>
      <c r="AA30" s="338">
        <v>9.999999999999999E-31</v>
      </c>
      <c r="AB30" s="1187" t="s">
        <v>1587</v>
      </c>
      <c r="AC30" s="397"/>
      <c r="AD30" s="338">
        <v>569500.07</v>
      </c>
      <c r="AE30" s="338">
        <v>9.999999999999999E-31</v>
      </c>
      <c r="AF30" s="1187">
        <v>-100</v>
      </c>
      <c r="AG30" s="397"/>
      <c r="AH30" s="338">
        <v>556481.4</v>
      </c>
      <c r="AI30" s="338">
        <v>555105.1100000001</v>
      </c>
      <c r="AJ30" s="399">
        <v>-0.24732003621323567</v>
      </c>
      <c r="AK30" s="397"/>
      <c r="AL30" s="338">
        <v>206075.61000000002</v>
      </c>
      <c r="AM30" s="338">
        <v>100169.11</v>
      </c>
      <c r="AN30" s="1187">
        <v>-51.39205944847137</v>
      </c>
      <c r="AO30" s="397"/>
      <c r="AP30" s="338">
        <v>5339666.58</v>
      </c>
      <c r="AQ30" s="338">
        <v>5560477.5</v>
      </c>
      <c r="AR30" s="1187">
        <v>4.135294155389004</v>
      </c>
      <c r="AS30" s="397"/>
      <c r="AT30" s="338">
        <v>9.999999999999999E-31</v>
      </c>
      <c r="AU30" s="338">
        <v>9.999999999999999E-31</v>
      </c>
      <c r="AV30" s="1187" t="s">
        <v>1587</v>
      </c>
      <c r="AW30" s="397"/>
      <c r="AX30" s="338">
        <v>176272.08</v>
      </c>
      <c r="AY30" s="338">
        <v>105085.71</v>
      </c>
      <c r="AZ30" s="1187">
        <v>-40.384370570767636</v>
      </c>
      <c r="BA30" s="397"/>
      <c r="BB30" s="338">
        <v>33022245.929999992</v>
      </c>
      <c r="BC30" s="338">
        <v>25407875.46000001</v>
      </c>
      <c r="BD30" s="1187">
        <v>-23.058305864903314</v>
      </c>
      <c r="BF30" s="338">
        <v>106958813.82</v>
      </c>
      <c r="BG30" s="338">
        <v>81666473.91999999</v>
      </c>
      <c r="BH30" s="399">
        <v>-23.6468029110385</v>
      </c>
    </row>
    <row r="31" spans="1:60" ht="12.75">
      <c r="A31" s="278" t="s">
        <v>429</v>
      </c>
      <c r="B31" s="340">
        <v>2707172.36</v>
      </c>
      <c r="C31" s="340">
        <v>808906.85</v>
      </c>
      <c r="D31" s="401">
        <v>-70.11986152222683</v>
      </c>
      <c r="E31" s="397"/>
      <c r="F31" s="340">
        <v>1982541.1399999997</v>
      </c>
      <c r="G31" s="340">
        <v>1471417.45</v>
      </c>
      <c r="H31" s="1188">
        <v>-25.78124003015644</v>
      </c>
      <c r="I31" s="397"/>
      <c r="J31" s="340">
        <v>109672.4</v>
      </c>
      <c r="K31" s="340">
        <v>65408.78</v>
      </c>
      <c r="L31" s="401">
        <v>-40.359853527414366</v>
      </c>
      <c r="M31" s="397"/>
      <c r="N31" s="340">
        <v>9.999999999999999E-31</v>
      </c>
      <c r="O31" s="340">
        <v>9.999999999999999E-31</v>
      </c>
      <c r="P31" s="1188" t="s">
        <v>1587</v>
      </c>
      <c r="Q31" s="397"/>
      <c r="R31" s="340">
        <v>5079423.7</v>
      </c>
      <c r="S31" s="340">
        <v>49703.04</v>
      </c>
      <c r="T31" s="1188">
        <v>-99.02148269300707</v>
      </c>
      <c r="U31" s="397"/>
      <c r="V31" s="340">
        <v>207178.25</v>
      </c>
      <c r="W31" s="340">
        <v>2941587.2</v>
      </c>
      <c r="X31" s="1188" t="s">
        <v>1600</v>
      </c>
      <c r="Y31" s="397"/>
      <c r="Z31" s="340">
        <v>9.999999999999999E-31</v>
      </c>
      <c r="AA31" s="340">
        <v>9.999999999999999E-31</v>
      </c>
      <c r="AB31" s="1188" t="s">
        <v>1587</v>
      </c>
      <c r="AC31" s="397"/>
      <c r="AD31" s="340">
        <v>33135.979999999996</v>
      </c>
      <c r="AE31" s="340">
        <v>127432.61000000002</v>
      </c>
      <c r="AF31" s="1188">
        <v>284.5747432247365</v>
      </c>
      <c r="AG31" s="397"/>
      <c r="AH31" s="340">
        <v>612847.68</v>
      </c>
      <c r="AI31" s="340">
        <v>235340.55000000002</v>
      </c>
      <c r="AJ31" s="401">
        <v>-61.598851120722195</v>
      </c>
      <c r="AK31" s="397"/>
      <c r="AL31" s="340">
        <v>27679.36</v>
      </c>
      <c r="AM31" s="340">
        <v>124009.71</v>
      </c>
      <c r="AN31" s="1188">
        <v>348.0223169899882</v>
      </c>
      <c r="AO31" s="397"/>
      <c r="AP31" s="340">
        <v>52700</v>
      </c>
      <c r="AQ31" s="340">
        <v>37588.86</v>
      </c>
      <c r="AR31" s="1188">
        <v>-28.673889943074006</v>
      </c>
      <c r="AS31" s="397"/>
      <c r="AT31" s="340">
        <v>28547454.309999995</v>
      </c>
      <c r="AU31" s="340">
        <v>7936200.140000001</v>
      </c>
      <c r="AV31" s="1188">
        <v>-72.19997253058042</v>
      </c>
      <c r="AW31" s="397"/>
      <c r="AX31" s="340">
        <v>3894</v>
      </c>
      <c r="AY31" s="340">
        <v>46780.08</v>
      </c>
      <c r="AZ31" s="1188" t="s">
        <v>1600</v>
      </c>
      <c r="BA31" s="397"/>
      <c r="BB31" s="340">
        <v>22323747.110000007</v>
      </c>
      <c r="BC31" s="340">
        <v>11234719.450000001</v>
      </c>
      <c r="BD31" s="1188">
        <v>-49.673684284985626</v>
      </c>
      <c r="BF31" s="340">
        <v>61687446.29</v>
      </c>
      <c r="BG31" s="340">
        <v>25079094.720000003</v>
      </c>
      <c r="BH31" s="401">
        <v>-59.34489717389141</v>
      </c>
    </row>
    <row r="32" spans="1:60" ht="12.75">
      <c r="A32" s="166" t="s">
        <v>800</v>
      </c>
      <c r="B32" s="338">
        <v>13373695.629999997</v>
      </c>
      <c r="C32" s="338">
        <v>8120994.1000000015</v>
      </c>
      <c r="D32" s="399">
        <v>-39.27636515232997</v>
      </c>
      <c r="E32" s="397"/>
      <c r="F32" s="338">
        <v>4235762.029999999</v>
      </c>
      <c r="G32" s="338">
        <v>1581539.8699999999</v>
      </c>
      <c r="H32" s="1187">
        <v>-62.662211455727125</v>
      </c>
      <c r="I32" s="397"/>
      <c r="J32" s="338">
        <v>2299560.87</v>
      </c>
      <c r="K32" s="338">
        <v>1092080.67</v>
      </c>
      <c r="L32" s="399">
        <v>-52.50916449974208</v>
      </c>
      <c r="M32" s="397"/>
      <c r="N32" s="338">
        <v>110869.61</v>
      </c>
      <c r="O32" s="338">
        <v>21604.129999999997</v>
      </c>
      <c r="P32" s="1187">
        <v>-80.51392983162835</v>
      </c>
      <c r="Q32" s="397"/>
      <c r="R32" s="338">
        <v>1663708.6000000003</v>
      </c>
      <c r="S32" s="338">
        <v>219478.49</v>
      </c>
      <c r="T32" s="1187">
        <v>-86.8078766918678</v>
      </c>
      <c r="U32" s="397"/>
      <c r="V32" s="338">
        <v>9.999999999999999E-31</v>
      </c>
      <c r="W32" s="338">
        <v>9.999999999999999E-31</v>
      </c>
      <c r="X32" s="1187" t="s">
        <v>1587</v>
      </c>
      <c r="Y32" s="397"/>
      <c r="Z32" s="338">
        <v>100376.78</v>
      </c>
      <c r="AA32" s="338">
        <v>26746.1</v>
      </c>
      <c r="AB32" s="1187">
        <v>-73.3542956847191</v>
      </c>
      <c r="AC32" s="397"/>
      <c r="AD32" s="338">
        <v>286257.89</v>
      </c>
      <c r="AE32" s="338">
        <v>159431.07</v>
      </c>
      <c r="AF32" s="1187">
        <v>-44.30509146839586</v>
      </c>
      <c r="AG32" s="397"/>
      <c r="AH32" s="338">
        <v>3899502.8499999996</v>
      </c>
      <c r="AI32" s="338">
        <v>1682030.6900000004</v>
      </c>
      <c r="AJ32" s="399">
        <v>-56.86550940717993</v>
      </c>
      <c r="AK32" s="397"/>
      <c r="AL32" s="338">
        <v>1430032.02</v>
      </c>
      <c r="AM32" s="338">
        <v>1261458.02</v>
      </c>
      <c r="AN32" s="1187">
        <v>-11.788127653253525</v>
      </c>
      <c r="AO32" s="397"/>
      <c r="AP32" s="338">
        <v>123528.6</v>
      </c>
      <c r="AQ32" s="338">
        <v>92817.13</v>
      </c>
      <c r="AR32" s="1187">
        <v>-24.861829568213352</v>
      </c>
      <c r="AS32" s="397"/>
      <c r="AT32" s="338">
        <v>12114507.14</v>
      </c>
      <c r="AU32" s="338">
        <v>7377820.09</v>
      </c>
      <c r="AV32" s="1187">
        <v>-39.09929636642239</v>
      </c>
      <c r="AW32" s="397"/>
      <c r="AX32" s="338">
        <v>1513571.13</v>
      </c>
      <c r="AY32" s="338">
        <v>1692668.68</v>
      </c>
      <c r="AZ32" s="1187">
        <v>11.832780531430991</v>
      </c>
      <c r="BA32" s="397"/>
      <c r="BB32" s="338">
        <v>17618798.250000007</v>
      </c>
      <c r="BC32" s="338">
        <v>12141663.139999993</v>
      </c>
      <c r="BD32" s="1187">
        <v>-31.08688250062692</v>
      </c>
      <c r="BF32" s="338">
        <v>58770171.400000006</v>
      </c>
      <c r="BG32" s="338">
        <v>35470332.17999999</v>
      </c>
      <c r="BH32" s="399">
        <v>-39.64568873113753</v>
      </c>
    </row>
    <row r="33" spans="1:60" ht="12.75">
      <c r="A33" s="278" t="s">
        <v>801</v>
      </c>
      <c r="B33" s="340">
        <v>3002034.09</v>
      </c>
      <c r="C33" s="340">
        <v>9175099.569999997</v>
      </c>
      <c r="D33" s="401">
        <v>205.6294264133422</v>
      </c>
      <c r="E33" s="397"/>
      <c r="F33" s="340">
        <v>7428458.4</v>
      </c>
      <c r="G33" s="340">
        <v>2698941.48</v>
      </c>
      <c r="H33" s="1188">
        <v>-63.66754264922584</v>
      </c>
      <c r="I33" s="397"/>
      <c r="J33" s="340">
        <v>3384872.7899999996</v>
      </c>
      <c r="K33" s="340">
        <v>2898810.7300000014</v>
      </c>
      <c r="L33" s="401">
        <v>-14.359832411899836</v>
      </c>
      <c r="M33" s="397"/>
      <c r="N33" s="340">
        <v>178.95999999999998</v>
      </c>
      <c r="O33" s="340">
        <v>228509.53999999998</v>
      </c>
      <c r="P33" s="1188" t="s">
        <v>1600</v>
      </c>
      <c r="Q33" s="397"/>
      <c r="R33" s="340">
        <v>584991.99</v>
      </c>
      <c r="S33" s="340">
        <v>612078.94</v>
      </c>
      <c r="T33" s="1188">
        <v>4.630311262894378</v>
      </c>
      <c r="U33" s="397"/>
      <c r="V33" s="340">
        <v>9.999999999999999E-31</v>
      </c>
      <c r="W33" s="340">
        <v>9.999999999999999E-31</v>
      </c>
      <c r="X33" s="1188" t="s">
        <v>1587</v>
      </c>
      <c r="Y33" s="397"/>
      <c r="Z33" s="340">
        <v>93901.46</v>
      </c>
      <c r="AA33" s="340">
        <v>18689.79</v>
      </c>
      <c r="AB33" s="1188">
        <v>-80.09637975809962</v>
      </c>
      <c r="AC33" s="397"/>
      <c r="AD33" s="340">
        <v>43903.21</v>
      </c>
      <c r="AE33" s="340">
        <v>16987.66</v>
      </c>
      <c r="AF33" s="1188">
        <v>-61.30656505526589</v>
      </c>
      <c r="AG33" s="397"/>
      <c r="AH33" s="340">
        <v>2621503.0700000003</v>
      </c>
      <c r="AI33" s="340">
        <v>4768204.83</v>
      </c>
      <c r="AJ33" s="401">
        <v>81.88820316735314</v>
      </c>
      <c r="AK33" s="397"/>
      <c r="AL33" s="340">
        <v>1487776.02</v>
      </c>
      <c r="AM33" s="340">
        <v>821791.51</v>
      </c>
      <c r="AN33" s="1188">
        <v>-44.763761550612976</v>
      </c>
      <c r="AO33" s="397"/>
      <c r="AP33" s="340">
        <v>1600.8</v>
      </c>
      <c r="AQ33" s="340">
        <v>9.999999999999999E-31</v>
      </c>
      <c r="AR33" s="1188">
        <v>-100</v>
      </c>
      <c r="AS33" s="397"/>
      <c r="AT33" s="340">
        <v>3931.58</v>
      </c>
      <c r="AU33" s="340">
        <v>7644.4400000000005</v>
      </c>
      <c r="AV33" s="1188">
        <v>94.43684218558444</v>
      </c>
      <c r="AW33" s="397"/>
      <c r="AX33" s="340">
        <v>808889.4099999999</v>
      </c>
      <c r="AY33" s="340">
        <v>3141542.9799999995</v>
      </c>
      <c r="AZ33" s="1188">
        <v>288.37731600417413</v>
      </c>
      <c r="BA33" s="397"/>
      <c r="BB33" s="340">
        <v>9471136.48</v>
      </c>
      <c r="BC33" s="340">
        <v>10611906.069999993</v>
      </c>
      <c r="BD33" s="1188">
        <v>12.044695928613546</v>
      </c>
      <c r="BF33" s="340">
        <v>28933178.26</v>
      </c>
      <c r="BG33" s="340">
        <v>35000207.53999999</v>
      </c>
      <c r="BH33" s="401">
        <v>20.96910759502572</v>
      </c>
    </row>
    <row r="34" spans="1:60" ht="12.75">
      <c r="A34" s="166" t="s">
        <v>802</v>
      </c>
      <c r="B34" s="338">
        <v>850393.0599999999</v>
      </c>
      <c r="C34" s="338">
        <v>1454801.45</v>
      </c>
      <c r="D34" s="399">
        <v>71.07400312039236</v>
      </c>
      <c r="E34" s="397"/>
      <c r="F34" s="338">
        <v>559886.69</v>
      </c>
      <c r="G34" s="338">
        <v>31583.859999999997</v>
      </c>
      <c r="H34" s="1187">
        <v>-94.35888358053306</v>
      </c>
      <c r="I34" s="397"/>
      <c r="J34" s="338">
        <v>49415.69</v>
      </c>
      <c r="K34" s="338">
        <v>1374807.07</v>
      </c>
      <c r="L34" s="1187" t="s">
        <v>1600</v>
      </c>
      <c r="M34" s="397"/>
      <c r="N34" s="338">
        <v>9.999999999999999E-31</v>
      </c>
      <c r="O34" s="338">
        <v>9.999999999999999E-31</v>
      </c>
      <c r="P34" s="1187" t="s">
        <v>1587</v>
      </c>
      <c r="Q34" s="397"/>
      <c r="R34" s="338">
        <v>9.999999999999999E-31</v>
      </c>
      <c r="S34" s="338">
        <v>21901.08</v>
      </c>
      <c r="T34" s="1187" t="s">
        <v>1587</v>
      </c>
      <c r="U34" s="397"/>
      <c r="V34" s="338">
        <v>4411.76</v>
      </c>
      <c r="W34" s="338">
        <v>3779.79</v>
      </c>
      <c r="X34" s="1187">
        <v>-14.32466861297986</v>
      </c>
      <c r="Y34" s="397"/>
      <c r="Z34" s="338">
        <v>9.999999999999999E-31</v>
      </c>
      <c r="AA34" s="338">
        <v>9.999999999999999E-31</v>
      </c>
      <c r="AB34" s="1187" t="s">
        <v>1587</v>
      </c>
      <c r="AC34" s="397"/>
      <c r="AD34" s="338">
        <v>9.999999999999999E-31</v>
      </c>
      <c r="AE34" s="338">
        <v>9821</v>
      </c>
      <c r="AF34" s="1187" t="s">
        <v>1587</v>
      </c>
      <c r="AG34" s="397"/>
      <c r="AH34" s="338">
        <v>5263785.44</v>
      </c>
      <c r="AI34" s="338">
        <v>5912119.620000001</v>
      </c>
      <c r="AJ34" s="399">
        <v>12.316880833957407</v>
      </c>
      <c r="AK34" s="397"/>
      <c r="AL34" s="338">
        <v>89209.06000000001</v>
      </c>
      <c r="AM34" s="338">
        <v>4087397.84</v>
      </c>
      <c r="AN34" s="1187" t="s">
        <v>1600</v>
      </c>
      <c r="AO34" s="397"/>
      <c r="AP34" s="338">
        <v>9.999999999999999E-31</v>
      </c>
      <c r="AQ34" s="338">
        <v>9.999999999999999E-31</v>
      </c>
      <c r="AR34" s="1187" t="s">
        <v>1587</v>
      </c>
      <c r="AS34" s="397"/>
      <c r="AT34" s="338">
        <v>9.999999999999999E-31</v>
      </c>
      <c r="AU34" s="338">
        <v>9.999999999999999E-31</v>
      </c>
      <c r="AV34" s="1187" t="s">
        <v>1587</v>
      </c>
      <c r="AW34" s="397"/>
      <c r="AX34" s="338">
        <v>207611.62</v>
      </c>
      <c r="AY34" s="338">
        <v>17968084.87</v>
      </c>
      <c r="AZ34" s="1187" t="s">
        <v>1600</v>
      </c>
      <c r="BA34" s="397"/>
      <c r="BB34" s="338">
        <v>1936573.6700000018</v>
      </c>
      <c r="BC34" s="338">
        <v>1641461.179999996</v>
      </c>
      <c r="BD34" s="1187">
        <v>-15.238898192806966</v>
      </c>
      <c r="BF34" s="338">
        <v>8961286.990000002</v>
      </c>
      <c r="BG34" s="338">
        <v>32505757.759999998</v>
      </c>
      <c r="BH34" s="399">
        <v>262.73537267887446</v>
      </c>
    </row>
    <row r="35" spans="1:60" ht="12.75">
      <c r="A35" s="278" t="s">
        <v>444</v>
      </c>
      <c r="B35" s="340">
        <v>9.999999999999999E-31</v>
      </c>
      <c r="C35" s="340">
        <v>2251848.5</v>
      </c>
      <c r="D35" s="1188" t="s">
        <v>1587</v>
      </c>
      <c r="E35" s="397"/>
      <c r="F35" s="340">
        <v>9.999999999999999E-31</v>
      </c>
      <c r="G35" s="340">
        <v>9.999999999999999E-31</v>
      </c>
      <c r="H35" s="1188" t="s">
        <v>1587</v>
      </c>
      <c r="I35" s="397"/>
      <c r="J35" s="340">
        <v>9.999999999999999E-31</v>
      </c>
      <c r="K35" s="340">
        <v>9.999999999999999E-31</v>
      </c>
      <c r="L35" s="1188" t="s">
        <v>1587</v>
      </c>
      <c r="M35" s="397"/>
      <c r="N35" s="340">
        <v>9.999999999999999E-31</v>
      </c>
      <c r="O35" s="340">
        <v>9.999999999999999E-31</v>
      </c>
      <c r="P35" s="1188" t="s">
        <v>1587</v>
      </c>
      <c r="Q35" s="397"/>
      <c r="R35" s="340">
        <v>9.999999999999999E-31</v>
      </c>
      <c r="S35" s="340">
        <v>9.999999999999999E-31</v>
      </c>
      <c r="T35" s="1188" t="s">
        <v>1587</v>
      </c>
      <c r="U35" s="397"/>
      <c r="V35" s="340">
        <v>9.999999999999999E-31</v>
      </c>
      <c r="W35" s="340">
        <v>9.999999999999999E-31</v>
      </c>
      <c r="X35" s="1188" t="s">
        <v>1587</v>
      </c>
      <c r="Y35" s="397"/>
      <c r="Z35" s="340">
        <v>9.999999999999999E-31</v>
      </c>
      <c r="AA35" s="340">
        <v>15000</v>
      </c>
      <c r="AB35" s="1188" t="s">
        <v>1587</v>
      </c>
      <c r="AC35" s="397"/>
      <c r="AD35" s="340">
        <v>9.999999999999999E-31</v>
      </c>
      <c r="AE35" s="340">
        <v>9.999999999999999E-31</v>
      </c>
      <c r="AF35" s="1188" t="s">
        <v>1587</v>
      </c>
      <c r="AG35" s="397"/>
      <c r="AH35" s="340">
        <v>139940</v>
      </c>
      <c r="AI35" s="340">
        <v>9.999999999999999E-31</v>
      </c>
      <c r="AJ35" s="1188">
        <v>-100</v>
      </c>
      <c r="AK35" s="397"/>
      <c r="AL35" s="340">
        <v>9.999999999999999E-31</v>
      </c>
      <c r="AM35" s="340">
        <v>9.999999999999999E-31</v>
      </c>
      <c r="AN35" s="1188" t="s">
        <v>1587</v>
      </c>
      <c r="AO35" s="397"/>
      <c r="AP35" s="340">
        <v>9.999999999999999E-31</v>
      </c>
      <c r="AQ35" s="340">
        <v>9.999999999999999E-31</v>
      </c>
      <c r="AR35" s="1188" t="s">
        <v>1587</v>
      </c>
      <c r="AS35" s="397"/>
      <c r="AT35" s="340">
        <v>9.999999999999999E-31</v>
      </c>
      <c r="AU35" s="340">
        <v>9.999999999999999E-31</v>
      </c>
      <c r="AV35" s="1188" t="s">
        <v>1587</v>
      </c>
      <c r="AW35" s="397"/>
      <c r="AX35" s="340">
        <v>9.999999999999999E-31</v>
      </c>
      <c r="AY35" s="340">
        <v>30000</v>
      </c>
      <c r="AZ35" s="1188" t="s">
        <v>1587</v>
      </c>
      <c r="BA35" s="397"/>
      <c r="BB35" s="340">
        <v>0</v>
      </c>
      <c r="BC35" s="340">
        <v>586000</v>
      </c>
      <c r="BD35" s="1188" t="s">
        <v>1587</v>
      </c>
      <c r="BF35" s="340">
        <v>139940</v>
      </c>
      <c r="BG35" s="340">
        <v>2882848.5</v>
      </c>
      <c r="BH35" s="1188" t="s">
        <v>1600</v>
      </c>
    </row>
    <row r="36" spans="1:60" ht="12.75">
      <c r="A36" s="354" t="s">
        <v>803</v>
      </c>
      <c r="B36" s="355">
        <v>14009957.36</v>
      </c>
      <c r="C36" s="355">
        <v>20930164.379999995</v>
      </c>
      <c r="D36" s="402">
        <v>49.39491850102245</v>
      </c>
      <c r="E36" s="397"/>
      <c r="F36" s="355">
        <v>6066081.770000001</v>
      </c>
      <c r="G36" s="355">
        <v>2775078.9599999995</v>
      </c>
      <c r="H36" s="402">
        <v>-54.2525296357817</v>
      </c>
      <c r="I36" s="397"/>
      <c r="J36" s="355">
        <v>9566793.56</v>
      </c>
      <c r="K36" s="355">
        <v>6545199.629999999</v>
      </c>
      <c r="L36" s="402">
        <v>-31.584186603897006</v>
      </c>
      <c r="M36" s="397"/>
      <c r="N36" s="355">
        <v>511869.30000000005</v>
      </c>
      <c r="O36" s="355">
        <v>729607.6799999999</v>
      </c>
      <c r="P36" s="1190">
        <v>42.537886136167934</v>
      </c>
      <c r="Q36" s="397"/>
      <c r="R36" s="355">
        <v>194986.62999999998</v>
      </c>
      <c r="S36" s="355">
        <v>341835.67</v>
      </c>
      <c r="T36" s="402">
        <v>75.31236372463077</v>
      </c>
      <c r="U36" s="397"/>
      <c r="V36" s="355">
        <v>180828.97</v>
      </c>
      <c r="W36" s="355">
        <v>150650</v>
      </c>
      <c r="X36" s="1190">
        <v>-16.689234031471837</v>
      </c>
      <c r="Y36" s="397"/>
      <c r="Z36" s="355">
        <v>260087.65000000002</v>
      </c>
      <c r="AA36" s="355">
        <v>150928.99</v>
      </c>
      <c r="AB36" s="402">
        <v>-41.96995128373071</v>
      </c>
      <c r="AC36" s="397"/>
      <c r="AD36" s="355">
        <v>293124.76</v>
      </c>
      <c r="AE36" s="355">
        <v>247980.84</v>
      </c>
      <c r="AF36" s="402">
        <v>-15.400923483911768</v>
      </c>
      <c r="AG36" s="397"/>
      <c r="AH36" s="355">
        <v>12832762.329999998</v>
      </c>
      <c r="AI36" s="355">
        <v>8387465.610000002</v>
      </c>
      <c r="AJ36" s="402">
        <v>-34.64021701397782</v>
      </c>
      <c r="AK36" s="397"/>
      <c r="AL36" s="355">
        <v>3653829.7199999997</v>
      </c>
      <c r="AM36" s="355">
        <v>4290401.790000001</v>
      </c>
      <c r="AN36" s="402">
        <v>17.4220508009881</v>
      </c>
      <c r="AO36" s="397"/>
      <c r="AP36" s="355">
        <v>1607023.6300000001</v>
      </c>
      <c r="AQ36" s="355">
        <v>788181.8099999999</v>
      </c>
      <c r="AR36" s="402">
        <v>-50.95393774639145</v>
      </c>
      <c r="AS36" s="397"/>
      <c r="AT36" s="355">
        <v>125673.09</v>
      </c>
      <c r="AU36" s="355">
        <v>555392.63</v>
      </c>
      <c r="AV36" s="402">
        <v>341.93441093873</v>
      </c>
      <c r="AW36" s="397"/>
      <c r="AX36" s="355">
        <v>3656170.0599999996</v>
      </c>
      <c r="AY36" s="355">
        <v>6541138.1000000015</v>
      </c>
      <c r="AZ36" s="402">
        <v>78.90683399994808</v>
      </c>
      <c r="BA36" s="397"/>
      <c r="BB36" s="355">
        <v>32451584.949999996</v>
      </c>
      <c r="BC36" s="355">
        <v>32201523.379999995</v>
      </c>
      <c r="BD36" s="402">
        <v>-0.7705681259799311</v>
      </c>
      <c r="BF36" s="355">
        <v>85410773.78</v>
      </c>
      <c r="BG36" s="355">
        <v>84635549.47</v>
      </c>
      <c r="BH36" s="402">
        <v>-0.9076422981447462</v>
      </c>
    </row>
    <row r="37" spans="1:53" ht="12.75">
      <c r="A37" s="166"/>
      <c r="B37" s="338"/>
      <c r="C37" s="338"/>
      <c r="D37" s="338"/>
      <c r="E37" s="397"/>
      <c r="F37" s="338"/>
      <c r="G37" s="338"/>
      <c r="H37" s="338"/>
      <c r="I37" s="397"/>
      <c r="J37" s="338"/>
      <c r="K37" s="338"/>
      <c r="L37" s="338"/>
      <c r="M37" s="397"/>
      <c r="N37" s="338"/>
      <c r="O37" s="338"/>
      <c r="P37" s="338"/>
      <c r="Q37" s="397"/>
      <c r="R37" s="338"/>
      <c r="S37" s="338"/>
      <c r="T37" s="338"/>
      <c r="U37" s="397"/>
      <c r="V37" s="338"/>
      <c r="W37" s="338"/>
      <c r="X37" s="338"/>
      <c r="Y37" s="397"/>
      <c r="Z37" s="338"/>
      <c r="AA37" s="338"/>
      <c r="AB37" s="338"/>
      <c r="AC37" s="397"/>
      <c r="AD37" s="338"/>
      <c r="AE37" s="338"/>
      <c r="AF37" s="338"/>
      <c r="AG37" s="397"/>
      <c r="AH37" s="338"/>
      <c r="AI37" s="338"/>
      <c r="AJ37" s="338"/>
      <c r="AK37" s="397"/>
      <c r="AL37" s="338"/>
      <c r="AM37" s="338"/>
      <c r="AN37" s="338"/>
      <c r="AO37" s="397"/>
      <c r="AP37" s="338"/>
      <c r="AQ37" s="338"/>
      <c r="AR37" s="338"/>
      <c r="AS37" s="397"/>
      <c r="AT37" s="338"/>
      <c r="AU37" s="338"/>
      <c r="AV37" s="338"/>
      <c r="AW37" s="397"/>
      <c r="AX37" s="338"/>
      <c r="AY37" s="338"/>
      <c r="AZ37" s="338"/>
      <c r="BA37" s="397"/>
    </row>
    <row r="38" spans="1:53" s="371" customFormat="1" ht="15">
      <c r="A38" s="430" t="s">
        <v>806</v>
      </c>
      <c r="E38" s="376"/>
      <c r="I38" s="376"/>
      <c r="M38" s="376"/>
      <c r="Q38" s="376"/>
      <c r="U38" s="376"/>
      <c r="Y38" s="376"/>
      <c r="AC38" s="376"/>
      <c r="AG38" s="376"/>
      <c r="AH38" s="618"/>
      <c r="AI38" s="618"/>
      <c r="AJ38" s="618"/>
      <c r="AK38" s="417"/>
      <c r="AO38" s="376"/>
      <c r="AS38" s="376"/>
      <c r="AW38" s="376"/>
      <c r="BA38" s="376"/>
    </row>
    <row r="39" spans="1:53" s="371" customFormat="1" ht="15">
      <c r="A39" s="390" t="s">
        <v>11</v>
      </c>
      <c r="B39" s="390"/>
      <c r="C39" s="390"/>
      <c r="D39" s="390"/>
      <c r="E39" s="392"/>
      <c r="F39" s="390"/>
      <c r="G39" s="390"/>
      <c r="H39" s="390"/>
      <c r="I39" s="392"/>
      <c r="M39" s="376"/>
      <c r="Q39" s="376"/>
      <c r="U39" s="376"/>
      <c r="Y39" s="376"/>
      <c r="AC39" s="376"/>
      <c r="AG39" s="376"/>
      <c r="AH39" s="618"/>
      <c r="AI39" s="618"/>
      <c r="AJ39" s="618"/>
      <c r="AK39" s="417"/>
      <c r="AO39" s="376"/>
      <c r="AS39" s="376"/>
      <c r="AW39" s="376"/>
      <c r="BA39" s="376"/>
    </row>
    <row r="40" spans="1:53" s="371" customFormat="1" ht="15">
      <c r="A40" s="613" t="s">
        <v>807</v>
      </c>
      <c r="E40" s="376"/>
      <c r="I40" s="376"/>
      <c r="M40" s="376"/>
      <c r="Q40" s="376"/>
      <c r="U40" s="376"/>
      <c r="Y40" s="376"/>
      <c r="AC40" s="376"/>
      <c r="AG40" s="376"/>
      <c r="AH40" s="618"/>
      <c r="AI40" s="618"/>
      <c r="AJ40" s="618"/>
      <c r="AK40" s="417"/>
      <c r="AO40" s="376"/>
      <c r="AS40" s="376"/>
      <c r="AW40" s="376"/>
      <c r="BA40" s="376"/>
    </row>
    <row r="41" spans="1:53" s="371" customFormat="1" ht="15">
      <c r="A41" s="419" t="s">
        <v>1605</v>
      </c>
      <c r="E41" s="376"/>
      <c r="I41" s="376"/>
      <c r="M41" s="376"/>
      <c r="Q41" s="376"/>
      <c r="U41" s="376"/>
      <c r="Y41" s="376"/>
      <c r="AC41" s="376"/>
      <c r="AG41" s="376"/>
      <c r="AH41" s="618"/>
      <c r="AI41" s="618"/>
      <c r="AJ41" s="618"/>
      <c r="AK41" s="417"/>
      <c r="AO41" s="376"/>
      <c r="AS41" s="376"/>
      <c r="AW41" s="376"/>
      <c r="BA41" s="376"/>
    </row>
    <row r="42" spans="2:37" ht="12.75">
      <c r="B42" s="341"/>
      <c r="C42" s="341"/>
      <c r="D42" s="341"/>
      <c r="E42" s="413"/>
      <c r="F42" s="341"/>
      <c r="G42" s="341"/>
      <c r="H42" s="341"/>
      <c r="I42" s="413"/>
      <c r="J42" s="341"/>
      <c r="K42" s="341"/>
      <c r="L42" s="341"/>
      <c r="M42" s="413"/>
      <c r="N42" s="408"/>
      <c r="O42" s="408"/>
      <c r="P42" s="408"/>
      <c r="Q42" s="413"/>
      <c r="R42" s="408"/>
      <c r="S42" s="408"/>
      <c r="T42" s="408"/>
      <c r="U42" s="413"/>
      <c r="V42" s="408"/>
      <c r="W42" s="408"/>
      <c r="X42" s="408"/>
      <c r="Y42" s="413"/>
      <c r="Z42" s="341"/>
      <c r="AA42" s="341"/>
      <c r="AB42" s="341"/>
      <c r="AC42" s="413"/>
      <c r="AD42" s="341"/>
      <c r="AE42" s="341"/>
      <c r="AF42" s="341"/>
      <c r="AG42" s="413"/>
      <c r="AH42" s="341"/>
      <c r="AI42" s="341"/>
      <c r="AJ42" s="341"/>
      <c r="AK42" s="413"/>
    </row>
    <row r="43" spans="1:24" ht="12.75">
      <c r="A43" s="1332"/>
      <c r="B43" s="1332"/>
      <c r="C43" s="1332"/>
      <c r="N43" s="409"/>
      <c r="O43" s="409"/>
      <c r="P43" s="409"/>
      <c r="R43" s="409"/>
      <c r="S43" s="409"/>
      <c r="T43" s="409"/>
      <c r="V43" s="409"/>
      <c r="W43" s="409"/>
      <c r="X43" s="409"/>
    </row>
    <row r="44" spans="1:24" ht="12.75">
      <c r="A44" s="1332"/>
      <c r="B44" s="1332"/>
      <c r="C44" s="1332"/>
      <c r="N44" s="410"/>
      <c r="O44" s="410"/>
      <c r="P44" s="410"/>
      <c r="Q44" s="415"/>
      <c r="R44" s="409"/>
      <c r="S44" s="409"/>
      <c r="T44" s="409"/>
      <c r="V44" s="409"/>
      <c r="W44" s="409"/>
      <c r="X44" s="409"/>
    </row>
    <row r="45" spans="1:24" ht="12.75">
      <c r="A45" s="1332"/>
      <c r="B45" s="1332"/>
      <c r="C45" s="1332"/>
      <c r="N45" s="409"/>
      <c r="O45" s="409"/>
      <c r="P45" s="409"/>
      <c r="R45" s="409"/>
      <c r="S45" s="409"/>
      <c r="T45" s="409"/>
      <c r="V45" s="409"/>
      <c r="W45" s="409"/>
      <c r="X45" s="409"/>
    </row>
    <row r="46" spans="1:24" ht="12.75">
      <c r="A46" s="1332"/>
      <c r="B46" s="1332"/>
      <c r="C46" s="1332"/>
      <c r="N46" s="409"/>
      <c r="O46" s="409"/>
      <c r="P46" s="409"/>
      <c r="R46" s="409"/>
      <c r="S46" s="409"/>
      <c r="T46" s="409"/>
      <c r="V46" s="409"/>
      <c r="W46" s="409"/>
      <c r="X46" s="409"/>
    </row>
    <row r="47" spans="14:24" ht="12.75">
      <c r="N47" s="409"/>
      <c r="O47" s="409"/>
      <c r="P47" s="409"/>
      <c r="R47" s="409"/>
      <c r="S47" s="409"/>
      <c r="T47" s="409"/>
      <c r="V47" s="409"/>
      <c r="W47" s="409"/>
      <c r="X47" s="409"/>
    </row>
    <row r="80" spans="2:53" s="371" customFormat="1" ht="12.75">
      <c r="B80" s="409"/>
      <c r="C80" s="409"/>
      <c r="D80" s="409"/>
      <c r="E80" s="414"/>
      <c r="F80" s="409"/>
      <c r="G80" s="409"/>
      <c r="H80" s="409"/>
      <c r="I80" s="414"/>
      <c r="J80" s="409"/>
      <c r="K80" s="409"/>
      <c r="L80" s="409"/>
      <c r="M80" s="414"/>
      <c r="N80" s="409"/>
      <c r="O80" s="409"/>
      <c r="P80" s="409"/>
      <c r="Q80" s="414"/>
      <c r="R80" s="409"/>
      <c r="S80" s="409"/>
      <c r="T80" s="409"/>
      <c r="U80" s="414"/>
      <c r="V80" s="409"/>
      <c r="W80" s="409"/>
      <c r="X80" s="409"/>
      <c r="Y80" s="414"/>
      <c r="Z80" s="409"/>
      <c r="AA80" s="409"/>
      <c r="AB80" s="409"/>
      <c r="AC80" s="414"/>
      <c r="AD80" s="409"/>
      <c r="AE80" s="409"/>
      <c r="AF80" s="409"/>
      <c r="AG80" s="414"/>
      <c r="AH80" s="409"/>
      <c r="AI80" s="409"/>
      <c r="AJ80" s="409"/>
      <c r="AK80" s="414"/>
      <c r="AO80" s="376"/>
      <c r="AS80" s="376"/>
      <c r="AW80" s="376"/>
      <c r="BA80" s="376"/>
    </row>
    <row r="92" ht="12.75">
      <c r="K92" s="676"/>
    </row>
  </sheetData>
  <sheetProtection/>
  <mergeCells count="16">
    <mergeCell ref="BF9:BH9"/>
    <mergeCell ref="AT9:AV9"/>
    <mergeCell ref="AX9:AZ9"/>
    <mergeCell ref="A43:C46"/>
    <mergeCell ref="B9:D9"/>
    <mergeCell ref="J9:L9"/>
    <mergeCell ref="F9:H9"/>
    <mergeCell ref="N9:P9"/>
    <mergeCell ref="BB9:BD9"/>
    <mergeCell ref="AP9:AR9"/>
    <mergeCell ref="R9:T9"/>
    <mergeCell ref="V9:X9"/>
    <mergeCell ref="Z9:AB9"/>
    <mergeCell ref="AD9:AF9"/>
    <mergeCell ref="AH9:AJ9"/>
    <mergeCell ref="AL9:AN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0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5" customWidth="1"/>
    <col min="4" max="4" width="2.57421875" style="1" customWidth="1"/>
    <col min="5" max="5" width="15.421875" style="1" customWidth="1"/>
    <col min="6" max="6" width="14.57421875" style="1" customWidth="1"/>
    <col min="7" max="7" width="12.57421875" style="1" customWidth="1"/>
    <col min="8" max="8" width="15.140625" style="1" customWidth="1"/>
    <col min="9" max="9" width="14.140625" style="1" customWidth="1"/>
    <col min="10" max="16384" width="3.8515625" style="1" customWidth="1"/>
  </cols>
  <sheetData>
    <row r="1" ht="12.75" customHeight="1"/>
    <row r="2" spans="5:8" ht="12.75" customHeight="1">
      <c r="E2" s="1334"/>
      <c r="F2" s="1334"/>
      <c r="G2" s="1334"/>
      <c r="H2" s="1334"/>
    </row>
    <row r="3" spans="5:8" ht="12.75" customHeight="1">
      <c r="E3" s="1334"/>
      <c r="F3" s="1334"/>
      <c r="G3" s="1334"/>
      <c r="H3" s="1334"/>
    </row>
    <row r="4" spans="5:8" ht="12.75">
      <c r="E4" s="1334"/>
      <c r="F4" s="1334"/>
      <c r="G4" s="1334"/>
      <c r="H4" s="1334"/>
    </row>
    <row r="5" ht="12.75"/>
    <row r="6" spans="1:3" s="8" customFormat="1" ht="15">
      <c r="A6" s="128" t="s">
        <v>851</v>
      </c>
      <c r="B6" s="128"/>
      <c r="C6" s="128"/>
    </row>
    <row r="7" spans="1:3" s="8" customFormat="1" ht="15">
      <c r="A7" s="1301" t="s">
        <v>850</v>
      </c>
      <c r="B7" s="1301"/>
      <c r="C7" s="1301"/>
    </row>
    <row r="8" spans="1:4" s="8" customFormat="1" ht="15">
      <c r="A8" s="128" t="s">
        <v>349</v>
      </c>
      <c r="B8" s="128"/>
      <c r="C8" s="128"/>
      <c r="D8" s="588"/>
    </row>
    <row r="9" spans="1:3" s="588" customFormat="1" ht="15.75" thickBot="1">
      <c r="A9" s="128" t="s">
        <v>1625</v>
      </c>
      <c r="B9" s="128"/>
      <c r="C9" s="128"/>
    </row>
    <row r="10" spans="2:9" ht="13.5" thickBot="1">
      <c r="B10" s="53"/>
      <c r="C10" s="53"/>
      <c r="D10" s="229"/>
      <c r="E10" s="1333" t="s">
        <v>1604</v>
      </c>
      <c r="F10" s="1333"/>
      <c r="G10" s="1333"/>
      <c r="H10" s="1333"/>
      <c r="I10" s="1333"/>
    </row>
    <row r="11" spans="1:9" s="131" customFormat="1" ht="12">
      <c r="A11" s="132"/>
      <c r="B11" s="132"/>
      <c r="C11" s="132"/>
      <c r="E11" s="1319" t="s">
        <v>461</v>
      </c>
      <c r="F11" s="1319"/>
      <c r="G11" s="1319"/>
      <c r="H11" s="1319"/>
      <c r="I11" s="1319"/>
    </row>
    <row r="12" spans="1:9" s="131" customFormat="1" ht="13.5" customHeight="1">
      <c r="A12" s="134" t="s">
        <v>173</v>
      </c>
      <c r="B12" s="134"/>
      <c r="C12" s="135" t="s">
        <v>352</v>
      </c>
      <c r="E12" s="136" t="s">
        <v>1563</v>
      </c>
      <c r="F12" s="136" t="s">
        <v>1615</v>
      </c>
      <c r="G12" s="137" t="s">
        <v>463</v>
      </c>
      <c r="H12" s="137" t="s">
        <v>779</v>
      </c>
      <c r="I12" s="1309" t="s">
        <v>540</v>
      </c>
    </row>
    <row r="13" spans="1:9" s="131" customFormat="1" ht="12.75" thickBot="1">
      <c r="A13" s="141"/>
      <c r="B13" s="141"/>
      <c r="C13" s="141"/>
      <c r="D13" s="235"/>
      <c r="E13" s="142"/>
      <c r="F13" s="142"/>
      <c r="G13" s="143" t="s">
        <v>467</v>
      </c>
      <c r="H13" s="143" t="s">
        <v>468</v>
      </c>
      <c r="I13" s="1326"/>
    </row>
    <row r="14" spans="1:9" ht="10.5" customHeight="1">
      <c r="A14" s="145"/>
      <c r="B14" s="145"/>
      <c r="C14" s="145"/>
      <c r="E14" s="146"/>
      <c r="F14" s="146"/>
      <c r="G14" s="147"/>
      <c r="H14" s="147"/>
      <c r="I14" s="23"/>
    </row>
    <row r="15" spans="1:9" ht="13.5" customHeight="1">
      <c r="A15" s="149"/>
      <c r="B15" s="150" t="s">
        <v>541</v>
      </c>
      <c r="C15" s="150"/>
      <c r="D15" s="152"/>
      <c r="E15" s="117">
        <v>2902806.766150001</v>
      </c>
      <c r="F15" s="117">
        <v>1840416.2073500003</v>
      </c>
      <c r="G15" s="292">
        <v>-36.59873509972046</v>
      </c>
      <c r="H15" s="152">
        <v>-36.59873509972044</v>
      </c>
      <c r="I15" s="152">
        <v>100</v>
      </c>
    </row>
    <row r="16" spans="1:9" ht="12.75">
      <c r="A16" s="135">
        <v>0</v>
      </c>
      <c r="B16" s="9" t="s">
        <v>174</v>
      </c>
      <c r="C16" s="9"/>
      <c r="D16" s="17"/>
      <c r="E16" s="15">
        <v>486283.4924700001</v>
      </c>
      <c r="F16" s="15">
        <v>309052.89422000013</v>
      </c>
      <c r="G16" s="17">
        <v>-36.44594171802649</v>
      </c>
      <c r="H16" s="17">
        <v>-6.1054907380232315</v>
      </c>
      <c r="I16" s="17">
        <v>16.792554476848625</v>
      </c>
    </row>
    <row r="17" spans="1:9" s="34" customFormat="1" ht="15" customHeight="1">
      <c r="A17" s="153" t="s">
        <v>544</v>
      </c>
      <c r="B17" s="150" t="s">
        <v>175</v>
      </c>
      <c r="C17" s="150"/>
      <c r="D17" s="152"/>
      <c r="E17" s="117">
        <v>473719.84710000013</v>
      </c>
      <c r="F17" s="117">
        <v>296400.0881800001</v>
      </c>
      <c r="G17" s="152">
        <v>-37.431355263139025</v>
      </c>
      <c r="H17" s="152">
        <v>-6.108562271100795</v>
      </c>
      <c r="I17" s="152">
        <v>16.105057486251116</v>
      </c>
    </row>
    <row r="18" spans="1:9" ht="10.5" customHeight="1">
      <c r="A18" s="154" t="s">
        <v>176</v>
      </c>
      <c r="B18" s="44"/>
      <c r="C18" s="44" t="s">
        <v>366</v>
      </c>
      <c r="D18" s="22"/>
      <c r="E18" s="72">
        <v>898.29373</v>
      </c>
      <c r="F18" s="72">
        <v>363.09720999999996</v>
      </c>
      <c r="G18" s="22">
        <v>-59.57923362105622</v>
      </c>
      <c r="H18" s="22">
        <v>-0.018437207954762773</v>
      </c>
      <c r="I18" s="22">
        <v>0.0197290813105162</v>
      </c>
    </row>
    <row r="19" spans="1:9" ht="12.75">
      <c r="A19" s="155" t="s">
        <v>177</v>
      </c>
      <c r="B19" s="156"/>
      <c r="C19" s="156" t="s">
        <v>178</v>
      </c>
      <c r="D19" s="65"/>
      <c r="E19" s="293">
        <v>993.8418899999999</v>
      </c>
      <c r="F19" s="293">
        <v>1506.61309</v>
      </c>
      <c r="G19" s="65">
        <v>51.594846741668356</v>
      </c>
      <c r="H19" s="65">
        <v>0.0176646687605765</v>
      </c>
      <c r="I19" s="65">
        <v>0.08186262889791432</v>
      </c>
    </row>
    <row r="20" spans="1:9" ht="12.75">
      <c r="A20" s="154" t="s">
        <v>179</v>
      </c>
      <c r="B20" s="44"/>
      <c r="C20" s="44" t="s">
        <v>180</v>
      </c>
      <c r="D20" s="22"/>
      <c r="E20" s="72">
        <v>65402.85796000001</v>
      </c>
      <c r="F20" s="72">
        <v>48312.93414000002</v>
      </c>
      <c r="G20" s="22">
        <v>-26.130240104265905</v>
      </c>
      <c r="H20" s="22">
        <v>-0.5887379077135882</v>
      </c>
      <c r="I20" s="22">
        <v>2.625109143630364</v>
      </c>
    </row>
    <row r="21" spans="1:9" ht="12.75">
      <c r="A21" s="155" t="s">
        <v>181</v>
      </c>
      <c r="B21" s="156"/>
      <c r="C21" s="156" t="s">
        <v>53</v>
      </c>
      <c r="D21" s="65"/>
      <c r="E21" s="293">
        <v>409.73883</v>
      </c>
      <c r="F21" s="293">
        <v>0.8095</v>
      </c>
      <c r="G21" s="65">
        <v>-99.80243512678551</v>
      </c>
      <c r="H21" s="65">
        <v>-0.014087376905985508</v>
      </c>
      <c r="I21" s="65">
        <v>4.398461591280987E-05</v>
      </c>
    </row>
    <row r="22" spans="1:9" ht="12.75">
      <c r="A22" s="154" t="s">
        <v>182</v>
      </c>
      <c r="B22" s="44"/>
      <c r="C22" s="44" t="s">
        <v>183</v>
      </c>
      <c r="D22" s="22"/>
      <c r="E22" s="72">
        <v>117902.92103999996</v>
      </c>
      <c r="F22" s="72">
        <v>81197.96781</v>
      </c>
      <c r="G22" s="22">
        <v>-31.13150455156863</v>
      </c>
      <c r="H22" s="22">
        <v>-1.2644642302071596</v>
      </c>
      <c r="I22" s="22">
        <v>4.411935055001296</v>
      </c>
    </row>
    <row r="23" spans="1:9" ht="12.75">
      <c r="A23" s="155" t="s">
        <v>184</v>
      </c>
      <c r="B23" s="156"/>
      <c r="C23" s="156" t="s">
        <v>185</v>
      </c>
      <c r="D23" s="65"/>
      <c r="E23" s="293">
        <v>284816.3245800002</v>
      </c>
      <c r="F23" s="293">
        <v>160958.28004</v>
      </c>
      <c r="G23" s="65">
        <v>-43.48698928077436</v>
      </c>
      <c r="H23" s="65">
        <v>-4.266837392840771</v>
      </c>
      <c r="I23" s="65">
        <v>8.745754324330935</v>
      </c>
    </row>
    <row r="24" spans="1:9" ht="12.75">
      <c r="A24" s="154" t="s">
        <v>186</v>
      </c>
      <c r="B24" s="44"/>
      <c r="C24" s="44" t="s">
        <v>187</v>
      </c>
      <c r="D24" s="22"/>
      <c r="E24" s="72">
        <v>1145.37275</v>
      </c>
      <c r="F24" s="72">
        <v>607.69563</v>
      </c>
      <c r="G24" s="22">
        <v>-46.943418201629115</v>
      </c>
      <c r="H24" s="22">
        <v>-0.018522663177925627</v>
      </c>
      <c r="I24" s="22">
        <v>0.03301946742117729</v>
      </c>
    </row>
    <row r="25" spans="1:9" ht="12.75">
      <c r="A25" s="155" t="s">
        <v>188</v>
      </c>
      <c r="B25" s="156"/>
      <c r="C25" s="156" t="s">
        <v>189</v>
      </c>
      <c r="D25" s="65"/>
      <c r="E25" s="293">
        <v>9.999999999999999E-34</v>
      </c>
      <c r="F25" s="293">
        <v>9.999999999999999E-34</v>
      </c>
      <c r="G25" s="65" t="s">
        <v>1587</v>
      </c>
      <c r="H25" s="65">
        <v>0</v>
      </c>
      <c r="I25" s="65">
        <v>5.433553540804183E-38</v>
      </c>
    </row>
    <row r="26" spans="1:9" ht="12.75">
      <c r="A26" s="154" t="s">
        <v>190</v>
      </c>
      <c r="B26" s="44"/>
      <c r="C26" s="44" t="s">
        <v>191</v>
      </c>
      <c r="D26" s="22"/>
      <c r="E26" s="72">
        <v>2150.496320000001</v>
      </c>
      <c r="F26" s="72">
        <v>3452.690760000002</v>
      </c>
      <c r="G26" s="22">
        <v>60.55320475972727</v>
      </c>
      <c r="H26" s="22">
        <v>0.04485983893881795</v>
      </c>
      <c r="I26" s="22">
        <v>0.18760380104299895</v>
      </c>
    </row>
    <row r="27" spans="1:9" s="34" customFormat="1" ht="12.75">
      <c r="A27" s="153" t="s">
        <v>552</v>
      </c>
      <c r="B27" s="150" t="s">
        <v>192</v>
      </c>
      <c r="C27" s="150"/>
      <c r="D27" s="152"/>
      <c r="E27" s="117">
        <v>8500.687719999998</v>
      </c>
      <c r="F27" s="117">
        <v>8996.447149999998</v>
      </c>
      <c r="G27" s="152">
        <v>5.831992026169856</v>
      </c>
      <c r="H27" s="152">
        <v>0.017078623206377836</v>
      </c>
      <c r="I27" s="152">
        <v>0.4888267726654019</v>
      </c>
    </row>
    <row r="28" spans="1:9" ht="12.75">
      <c r="A28" s="158" t="s">
        <v>30</v>
      </c>
      <c r="B28" s="9" t="s">
        <v>193</v>
      </c>
      <c r="C28" s="131"/>
      <c r="D28" s="55"/>
      <c r="E28" s="15">
        <v>2271.3314700000005</v>
      </c>
      <c r="F28" s="15">
        <v>2320.8280499999996</v>
      </c>
      <c r="G28" s="55">
        <v>2.1791878752069187</v>
      </c>
      <c r="H28" s="55">
        <v>0.0017051283115770916</v>
      </c>
      <c r="I28" s="55">
        <v>0.12610343468675164</v>
      </c>
    </row>
    <row r="29" spans="1:9" s="34" customFormat="1" ht="12.75">
      <c r="A29" s="153" t="s">
        <v>32</v>
      </c>
      <c r="B29" s="150" t="s">
        <v>194</v>
      </c>
      <c r="C29" s="150"/>
      <c r="D29" s="152"/>
      <c r="E29" s="117">
        <v>1791.6261800000002</v>
      </c>
      <c r="F29" s="117">
        <v>1335.53084</v>
      </c>
      <c r="G29" s="152">
        <v>-25.45705935152166</v>
      </c>
      <c r="H29" s="152">
        <v>-0.015712218440393146</v>
      </c>
      <c r="I29" s="152">
        <v>0.07256678324535185</v>
      </c>
    </row>
    <row r="30" spans="1:9" s="34" customFormat="1" ht="12.75">
      <c r="A30" s="158" t="s">
        <v>195</v>
      </c>
      <c r="B30" s="9" t="s">
        <v>196</v>
      </c>
      <c r="C30" s="9"/>
      <c r="D30" s="55"/>
      <c r="E30" s="50">
        <v>1394716.7432100005</v>
      </c>
      <c r="F30" s="50">
        <v>718020.69348</v>
      </c>
      <c r="G30" s="55">
        <v>-48.51852915829743</v>
      </c>
      <c r="H30" s="55">
        <v>-23.311784222809425</v>
      </c>
      <c r="I30" s="55">
        <v>39.01403881428929</v>
      </c>
    </row>
    <row r="31" spans="1:9" s="34" customFormat="1" ht="15" customHeight="1">
      <c r="A31" s="153" t="s">
        <v>561</v>
      </c>
      <c r="B31" s="163" t="s">
        <v>197</v>
      </c>
      <c r="C31" s="163"/>
      <c r="D31" s="152"/>
      <c r="E31" s="117">
        <v>373402.10833000037</v>
      </c>
      <c r="F31" s="117">
        <v>215599.18166000003</v>
      </c>
      <c r="G31" s="152">
        <v>-42.26085583066375</v>
      </c>
      <c r="H31" s="152">
        <v>-5.436218783494663</v>
      </c>
      <c r="I31" s="152">
        <v>11.714696969031776</v>
      </c>
    </row>
    <row r="32" spans="1:9" s="34" customFormat="1" ht="12.75">
      <c r="A32" s="158" t="s">
        <v>46</v>
      </c>
      <c r="B32" s="9" t="s">
        <v>198</v>
      </c>
      <c r="C32" s="9"/>
      <c r="D32" s="55"/>
      <c r="E32" s="15">
        <v>1007039.00782</v>
      </c>
      <c r="F32" s="15">
        <v>487384.27368</v>
      </c>
      <c r="G32" s="55">
        <v>-51.60224480925808</v>
      </c>
      <c r="H32" s="55">
        <v>-17.901802496802752</v>
      </c>
      <c r="I32" s="55">
        <v>26.482285459862393</v>
      </c>
    </row>
    <row r="33" spans="1:9" s="34" customFormat="1" ht="12.75">
      <c r="A33" s="153" t="s">
        <v>563</v>
      </c>
      <c r="B33" s="163" t="s">
        <v>199</v>
      </c>
      <c r="C33" s="163"/>
      <c r="D33" s="152"/>
      <c r="E33" s="117">
        <v>9.999999999999999E-34</v>
      </c>
      <c r="F33" s="117">
        <v>9.999999999999999E-34</v>
      </c>
      <c r="G33" s="152" t="s">
        <v>1587</v>
      </c>
      <c r="H33" s="152">
        <v>0</v>
      </c>
      <c r="I33" s="152">
        <v>5.433553540804183E-38</v>
      </c>
    </row>
    <row r="34" spans="1:9" s="34" customFormat="1" ht="12.75">
      <c r="A34" s="158" t="s">
        <v>565</v>
      </c>
      <c r="B34" s="9" t="s">
        <v>200</v>
      </c>
      <c r="C34" s="9"/>
      <c r="D34" s="55"/>
      <c r="E34" s="15">
        <v>493.19225</v>
      </c>
      <c r="F34" s="15">
        <v>10657.61133</v>
      </c>
      <c r="G34" s="55" t="s">
        <v>1600</v>
      </c>
      <c r="H34" s="55">
        <v>0.3501583087971471</v>
      </c>
      <c r="I34" s="55">
        <v>0.5790870177863628</v>
      </c>
    </row>
    <row r="35" spans="1:9" ht="12.75">
      <c r="A35" s="153" t="s">
        <v>201</v>
      </c>
      <c r="B35" s="163" t="s">
        <v>202</v>
      </c>
      <c r="C35" s="163"/>
      <c r="D35" s="152"/>
      <c r="E35" s="117">
        <v>472.69683000000003</v>
      </c>
      <c r="F35" s="117">
        <v>1399.7296399999998</v>
      </c>
      <c r="G35" s="152">
        <v>196.1157238985503</v>
      </c>
      <c r="H35" s="152">
        <v>0.03193573960245123</v>
      </c>
      <c r="I35" s="152">
        <v>0.07605505941590564</v>
      </c>
    </row>
    <row r="36" spans="1:9" ht="12.75">
      <c r="A36" s="158" t="s">
        <v>203</v>
      </c>
      <c r="B36" s="9" t="s">
        <v>204</v>
      </c>
      <c r="C36" s="9"/>
      <c r="D36" s="55"/>
      <c r="E36" s="50">
        <v>533.6319800000001</v>
      </c>
      <c r="F36" s="50">
        <v>1706.51117</v>
      </c>
      <c r="G36" s="55">
        <v>219.79177297432582</v>
      </c>
      <c r="H36" s="55">
        <v>0.04040500400085508</v>
      </c>
      <c r="I36" s="55">
        <v>0.0927241981017539</v>
      </c>
    </row>
    <row r="37" spans="1:9" ht="12.75">
      <c r="A37" s="153" t="s">
        <v>205</v>
      </c>
      <c r="B37" s="150" t="s">
        <v>206</v>
      </c>
      <c r="C37" s="150"/>
      <c r="D37" s="152"/>
      <c r="E37" s="117">
        <v>12776.106</v>
      </c>
      <c r="F37" s="117">
        <v>1273.386</v>
      </c>
      <c r="G37" s="152">
        <v>-90.0330664131935</v>
      </c>
      <c r="H37" s="152">
        <v>-0.3962619949124647</v>
      </c>
      <c r="I37" s="152">
        <v>0.06919011009110476</v>
      </c>
    </row>
    <row r="38" spans="1:9" ht="12.75">
      <c r="A38" s="158" t="s">
        <v>207</v>
      </c>
      <c r="B38" s="9" t="s">
        <v>208</v>
      </c>
      <c r="C38" s="9"/>
      <c r="D38" s="55"/>
      <c r="E38" s="50">
        <v>0</v>
      </c>
      <c r="F38" s="50">
        <v>0</v>
      </c>
      <c r="G38" s="55" t="s">
        <v>1587</v>
      </c>
      <c r="H38" s="55">
        <v>0</v>
      </c>
      <c r="I38" s="55">
        <v>0</v>
      </c>
    </row>
    <row r="39" spans="1:9" ht="24" customHeight="1">
      <c r="A39" s="176" t="s">
        <v>209</v>
      </c>
      <c r="B39" s="1335" t="s">
        <v>210</v>
      </c>
      <c r="C39" s="1335"/>
      <c r="D39" s="188"/>
      <c r="E39" s="187">
        <v>203821.63255999994</v>
      </c>
      <c r="F39" s="187">
        <v>177011.58254</v>
      </c>
      <c r="G39" s="188">
        <v>-13.153682307057244</v>
      </c>
      <c r="H39" s="188">
        <v>-0.9235905859334262</v>
      </c>
      <c r="I39" s="188">
        <v>9.61801911073569</v>
      </c>
    </row>
    <row r="40" spans="1:9" ht="12.75">
      <c r="A40" s="158" t="s">
        <v>50</v>
      </c>
      <c r="B40" s="9" t="s">
        <v>211</v>
      </c>
      <c r="C40" s="9"/>
      <c r="D40" s="55"/>
      <c r="E40" s="15">
        <v>33190.9063</v>
      </c>
      <c r="F40" s="15">
        <v>32506.803550000008</v>
      </c>
      <c r="G40" s="55">
        <v>-2.061115004865036</v>
      </c>
      <c r="H40" s="55">
        <v>-0.023566940727071595</v>
      </c>
      <c r="I40" s="55">
        <v>1.7662745752932856</v>
      </c>
    </row>
    <row r="41" spans="1:9" ht="12.75">
      <c r="A41" s="155" t="s">
        <v>212</v>
      </c>
      <c r="B41" s="156"/>
      <c r="C41" s="164" t="s">
        <v>213</v>
      </c>
      <c r="D41" s="157"/>
      <c r="E41" s="63">
        <v>1049.39174</v>
      </c>
      <c r="F41" s="63">
        <v>2548.2441500000004</v>
      </c>
      <c r="G41" s="157">
        <v>142.83058965186828</v>
      </c>
      <c r="H41" s="157">
        <v>0.05163459130240115</v>
      </c>
      <c r="I41" s="157">
        <v>0.1384602102406605</v>
      </c>
    </row>
    <row r="42" spans="1:9" ht="12.75">
      <c r="A42" s="154">
        <v>212</v>
      </c>
      <c r="B42" s="44"/>
      <c r="C42" s="44" t="s">
        <v>214</v>
      </c>
      <c r="D42" s="54"/>
      <c r="E42" s="20">
        <v>15885.941240000002</v>
      </c>
      <c r="F42" s="20">
        <v>11649.815400000005</v>
      </c>
      <c r="G42" s="54">
        <v>-26.665878817011134</v>
      </c>
      <c r="H42" s="54">
        <v>-0.14593206442116638</v>
      </c>
      <c r="I42" s="54">
        <v>0.6329989571638512</v>
      </c>
    </row>
    <row r="43" spans="1:9" ht="12" customHeight="1">
      <c r="A43" s="155">
        <v>213</v>
      </c>
      <c r="B43" s="156"/>
      <c r="C43" s="156" t="s">
        <v>215</v>
      </c>
      <c r="D43" s="157"/>
      <c r="E43" s="63">
        <v>666.9373999999998</v>
      </c>
      <c r="F43" s="63">
        <v>629.73861</v>
      </c>
      <c r="G43" s="157">
        <v>-5.577553455541677</v>
      </c>
      <c r="H43" s="157">
        <v>-0.001281476618897945</v>
      </c>
      <c r="I43" s="157">
        <v>0.03421718454146605</v>
      </c>
    </row>
    <row r="44" spans="1:9" ht="12.75">
      <c r="A44" s="165">
        <v>214</v>
      </c>
      <c r="B44" s="166"/>
      <c r="C44" s="167" t="s">
        <v>216</v>
      </c>
      <c r="D44" s="169"/>
      <c r="E44" s="20">
        <v>133.771</v>
      </c>
      <c r="F44" s="20">
        <v>158.85902999999996</v>
      </c>
      <c r="G44" s="169">
        <v>18.754460981827137</v>
      </c>
      <c r="H44" s="169">
        <v>0.0008642680006314815</v>
      </c>
      <c r="I44" s="169">
        <v>0.008631690449452178</v>
      </c>
    </row>
    <row r="45" spans="1:9" s="229" customFormat="1" ht="12.75">
      <c r="A45" s="155">
        <v>215</v>
      </c>
      <c r="B45" s="171"/>
      <c r="C45" s="172" t="s">
        <v>217</v>
      </c>
      <c r="D45" s="174"/>
      <c r="E45" s="63">
        <v>3703.8252200000006</v>
      </c>
      <c r="F45" s="63">
        <v>2976.2172600000004</v>
      </c>
      <c r="G45" s="174">
        <v>-19.644770386870473</v>
      </c>
      <c r="H45" s="174">
        <v>-0.025065669836681147</v>
      </c>
      <c r="I45" s="174">
        <v>0.16171435831275527</v>
      </c>
    </row>
    <row r="46" spans="1:9" ht="12.75">
      <c r="A46" s="154">
        <v>216</v>
      </c>
      <c r="B46" s="9"/>
      <c r="C46" s="44" t="s">
        <v>218</v>
      </c>
      <c r="D46" s="54"/>
      <c r="E46" s="20">
        <v>11737.512450000004</v>
      </c>
      <c r="F46" s="20">
        <v>14517.393510000002</v>
      </c>
      <c r="G46" s="54">
        <v>23.68373257827724</v>
      </c>
      <c r="H46" s="54">
        <v>0.09576528112089805</v>
      </c>
      <c r="I46" s="54">
        <v>0.7888103490950819</v>
      </c>
    </row>
    <row r="47" spans="1:9" ht="12.75">
      <c r="A47" s="155">
        <v>217</v>
      </c>
      <c r="B47" s="156"/>
      <c r="C47" s="156" t="s">
        <v>219</v>
      </c>
      <c r="D47" s="157"/>
      <c r="E47" s="63">
        <v>9.999999999999999E-34</v>
      </c>
      <c r="F47" s="63">
        <v>9.999999999999999E-34</v>
      </c>
      <c r="G47" s="65" t="s">
        <v>1587</v>
      </c>
      <c r="H47" s="157">
        <v>0</v>
      </c>
      <c r="I47" s="157">
        <v>5.433553540804183E-38</v>
      </c>
    </row>
    <row r="48" spans="1:9" ht="46.5" customHeight="1">
      <c r="A48" s="165">
        <v>218</v>
      </c>
      <c r="B48" s="44"/>
      <c r="C48" s="294" t="s">
        <v>220</v>
      </c>
      <c r="D48" s="169"/>
      <c r="E48" s="168">
        <v>13.52725</v>
      </c>
      <c r="F48" s="168">
        <v>26.53559</v>
      </c>
      <c r="G48" s="357">
        <v>96.16396532924281</v>
      </c>
      <c r="H48" s="169">
        <v>0.0004481297257430948</v>
      </c>
      <c r="I48" s="169">
        <v>0.0014418254900182808</v>
      </c>
    </row>
    <row r="49" spans="1:9" ht="12.75">
      <c r="A49" s="153" t="s">
        <v>52</v>
      </c>
      <c r="B49" s="150" t="s">
        <v>221</v>
      </c>
      <c r="C49" s="150"/>
      <c r="D49" s="152"/>
      <c r="E49" s="295">
        <v>518.4467599999999</v>
      </c>
      <c r="F49" s="295">
        <v>437.99821000000003</v>
      </c>
      <c r="G49" s="152">
        <v>-15.517224950928405</v>
      </c>
      <c r="H49" s="152">
        <v>-0.0027714056250013152</v>
      </c>
      <c r="I49" s="152">
        <v>0.023798867248113944</v>
      </c>
    </row>
    <row r="50" spans="1:9" ht="24" customHeight="1">
      <c r="A50" s="178" t="s">
        <v>54</v>
      </c>
      <c r="B50" s="1336" t="s">
        <v>222</v>
      </c>
      <c r="C50" s="1336"/>
      <c r="D50" s="181"/>
      <c r="E50" s="297">
        <v>101082.49341999998</v>
      </c>
      <c r="F50" s="297">
        <v>87912.00337000002</v>
      </c>
      <c r="G50" s="181">
        <v>-13.029447142025166</v>
      </c>
      <c r="H50" s="181">
        <v>-0.4537157003897994</v>
      </c>
      <c r="I50" s="181">
        <v>4.776745771902529</v>
      </c>
    </row>
    <row r="51" spans="1:9" ht="15" customHeight="1">
      <c r="A51" s="153" t="s">
        <v>56</v>
      </c>
      <c r="B51" s="150" t="s">
        <v>45</v>
      </c>
      <c r="C51" s="150"/>
      <c r="D51" s="152"/>
      <c r="E51" s="295">
        <v>1664.0897200000002</v>
      </c>
      <c r="F51" s="295">
        <v>958.89385</v>
      </c>
      <c r="G51" s="152">
        <v>-42.377274585891925</v>
      </c>
      <c r="H51" s="152">
        <v>-0.024293586408278327</v>
      </c>
      <c r="I51" s="152">
        <v>0.05210201073922856</v>
      </c>
    </row>
    <row r="52" spans="1:9" ht="15" customHeight="1">
      <c r="A52" s="158" t="s">
        <v>58</v>
      </c>
      <c r="B52" s="9" t="s">
        <v>223</v>
      </c>
      <c r="C52" s="9"/>
      <c r="D52" s="55"/>
      <c r="E52" s="15">
        <v>232.76833</v>
      </c>
      <c r="F52" s="15">
        <v>127.94155999999998</v>
      </c>
      <c r="G52" s="55">
        <v>-45.03480778506252</v>
      </c>
      <c r="H52" s="55">
        <v>-0.003611221085137265</v>
      </c>
      <c r="I52" s="55">
        <v>0.006951773163540107</v>
      </c>
    </row>
    <row r="53" spans="1:9" ht="12.75">
      <c r="A53" s="153" t="s">
        <v>60</v>
      </c>
      <c r="B53" s="150" t="s">
        <v>224</v>
      </c>
      <c r="C53" s="150"/>
      <c r="D53" s="152"/>
      <c r="E53" s="295">
        <v>3207.8816999999995</v>
      </c>
      <c r="F53" s="295">
        <v>2529.4262400000002</v>
      </c>
      <c r="G53" s="152">
        <v>-21.149640898540596</v>
      </c>
      <c r="H53" s="152">
        <v>-0.02337239488041556</v>
      </c>
      <c r="I53" s="152">
        <v>0.13743772902555013</v>
      </c>
    </row>
    <row r="54" spans="1:9" ht="12.75">
      <c r="A54" s="154">
        <v>261</v>
      </c>
      <c r="B54" s="44"/>
      <c r="C54" s="44" t="s">
        <v>225</v>
      </c>
      <c r="D54" s="54"/>
      <c r="E54" s="20">
        <v>14.92464</v>
      </c>
      <c r="F54" s="20">
        <v>6.76025</v>
      </c>
      <c r="G54" s="357">
        <v>-54.704100065395224</v>
      </c>
      <c r="H54" s="54">
        <v>-0.0002812584735300328</v>
      </c>
      <c r="I54" s="54">
        <v>0.0003673218032422148</v>
      </c>
    </row>
    <row r="55" spans="1:9" s="34" customFormat="1" ht="12.75">
      <c r="A55" s="155">
        <v>262</v>
      </c>
      <c r="B55" s="150"/>
      <c r="C55" s="156" t="s">
        <v>226</v>
      </c>
      <c r="D55" s="157"/>
      <c r="E55" s="63">
        <v>9.999999999999999E-34</v>
      </c>
      <c r="F55" s="63">
        <v>35.84692</v>
      </c>
      <c r="G55" s="65" t="s">
        <v>1587</v>
      </c>
      <c r="H55" s="157">
        <v>0.0012349054858909485</v>
      </c>
      <c r="I55" s="157">
        <v>0.001947761590929243</v>
      </c>
    </row>
    <row r="56" spans="1:9" ht="12.75" customHeight="1">
      <c r="A56" s="154">
        <v>263</v>
      </c>
      <c r="B56" s="44"/>
      <c r="C56" s="44" t="s">
        <v>227</v>
      </c>
      <c r="D56" s="54"/>
      <c r="E56" s="20">
        <v>133.93121</v>
      </c>
      <c r="F56" s="20">
        <v>15.70028</v>
      </c>
      <c r="G56" s="54">
        <v>-88.27735521839907</v>
      </c>
      <c r="H56" s="54">
        <v>-0.004072986579014006</v>
      </c>
      <c r="I56" s="54">
        <v>0.000853083119856171</v>
      </c>
    </row>
    <row r="57" spans="1:9" ht="23.25" customHeight="1">
      <c r="A57" s="170">
        <v>264</v>
      </c>
      <c r="B57" s="150"/>
      <c r="C57" s="161" t="s">
        <v>228</v>
      </c>
      <c r="D57" s="174"/>
      <c r="E57" s="173">
        <v>239.87663</v>
      </c>
      <c r="F57" s="173">
        <v>71.87004999999999</v>
      </c>
      <c r="G57" s="174">
        <v>-70.03874449962049</v>
      </c>
      <c r="H57" s="174">
        <v>-0.005787728689320491</v>
      </c>
      <c r="I57" s="174">
        <v>0.003905097646552737</v>
      </c>
    </row>
    <row r="58" spans="1:9" ht="12.75">
      <c r="A58" s="154">
        <v>265</v>
      </c>
      <c r="B58" s="44"/>
      <c r="C58" s="44" t="s">
        <v>229</v>
      </c>
      <c r="D58" s="54"/>
      <c r="E58" s="20">
        <v>0.7025399999999999</v>
      </c>
      <c r="F58" s="20">
        <v>11.39697</v>
      </c>
      <c r="G58" s="54" t="s">
        <v>1600</v>
      </c>
      <c r="H58" s="54">
        <v>0.00036841687585646796</v>
      </c>
      <c r="I58" s="54">
        <v>0.0006192604669793905</v>
      </c>
    </row>
    <row r="59" spans="1:9" ht="12.75">
      <c r="A59" s="155">
        <v>266</v>
      </c>
      <c r="B59" s="156"/>
      <c r="C59" s="156" t="s">
        <v>230</v>
      </c>
      <c r="D59" s="157"/>
      <c r="E59" s="63">
        <v>1225.78325</v>
      </c>
      <c r="F59" s="63">
        <v>542.5669300000001</v>
      </c>
      <c r="G59" s="157">
        <v>-55.737123182259175</v>
      </c>
      <c r="H59" s="157">
        <v>-0.023536403730591796</v>
      </c>
      <c r="I59" s="157">
        <v>0.02948066463624756</v>
      </c>
    </row>
    <row r="60" spans="1:9" ht="24">
      <c r="A60" s="165">
        <v>267</v>
      </c>
      <c r="B60" s="44"/>
      <c r="C60" s="294" t="s">
        <v>231</v>
      </c>
      <c r="D60" s="169"/>
      <c r="E60" s="168">
        <v>1589.7912999999994</v>
      </c>
      <c r="F60" s="168">
        <v>1675.4453500000002</v>
      </c>
      <c r="G60" s="169">
        <v>5.387754354927015</v>
      </c>
      <c r="H60" s="169">
        <v>0.0029507320638364064</v>
      </c>
      <c r="I60" s="169">
        <v>0.09103622013916406</v>
      </c>
    </row>
    <row r="61" spans="1:9" ht="12.75">
      <c r="A61" s="155">
        <v>268</v>
      </c>
      <c r="B61" s="156"/>
      <c r="C61" s="156" t="s">
        <v>232</v>
      </c>
      <c r="D61" s="157"/>
      <c r="E61" s="63">
        <v>2.8721300000000003</v>
      </c>
      <c r="F61" s="63">
        <v>169.83948999999998</v>
      </c>
      <c r="G61" s="157" t="s">
        <v>1600</v>
      </c>
      <c r="H61" s="157">
        <v>0.005751928166456948</v>
      </c>
      <c r="I61" s="157">
        <v>0.009228319622578767</v>
      </c>
    </row>
    <row r="62" spans="1:9" s="229" customFormat="1" ht="12" customHeight="1">
      <c r="A62" s="178" t="s">
        <v>62</v>
      </c>
      <c r="B62" s="9" t="s">
        <v>233</v>
      </c>
      <c r="C62" s="298"/>
      <c r="D62" s="55"/>
      <c r="E62" s="50">
        <v>10140.69627</v>
      </c>
      <c r="F62" s="50">
        <v>8691.413840000001</v>
      </c>
      <c r="G62" s="55">
        <v>-14.291744781741691</v>
      </c>
      <c r="H62" s="55">
        <v>-0.04992693440363535</v>
      </c>
      <c r="I62" s="55">
        <v>0.47225262444926486</v>
      </c>
    </row>
    <row r="63" spans="1:9" s="229" customFormat="1" ht="12.75" customHeight="1">
      <c r="A63" s="176" t="s">
        <v>64</v>
      </c>
      <c r="B63" s="1324" t="s">
        <v>234</v>
      </c>
      <c r="C63" s="1324"/>
      <c r="D63" s="188"/>
      <c r="E63" s="295">
        <v>33599.85169999998</v>
      </c>
      <c r="F63" s="295">
        <v>29845.07085</v>
      </c>
      <c r="G63" s="188">
        <v>-11.174992328909534</v>
      </c>
      <c r="H63" s="188">
        <v>-0.12935001026540774</v>
      </c>
      <c r="I63" s="188">
        <v>1.6216479039256924</v>
      </c>
    </row>
    <row r="64" spans="1:9" s="231" customFormat="1" ht="12.75" customHeight="1">
      <c r="A64" s="178" t="s">
        <v>683</v>
      </c>
      <c r="B64" s="1323" t="s">
        <v>235</v>
      </c>
      <c r="C64" s="1323"/>
      <c r="D64" s="181"/>
      <c r="E64" s="15">
        <v>20184.498360000005</v>
      </c>
      <c r="F64" s="15">
        <v>14002.03107</v>
      </c>
      <c r="G64" s="181">
        <v>-30.629779248078385</v>
      </c>
      <c r="H64" s="181">
        <v>-0.21298239214867973</v>
      </c>
      <c r="I64" s="181">
        <v>0.7608078549884869</v>
      </c>
    </row>
    <row r="65" spans="1:9" s="231" customFormat="1" ht="24.75" customHeight="1">
      <c r="A65" s="176" t="s">
        <v>236</v>
      </c>
      <c r="B65" s="1335" t="s">
        <v>237</v>
      </c>
      <c r="C65" s="1335"/>
      <c r="D65" s="188"/>
      <c r="E65" s="187">
        <v>555504.76423</v>
      </c>
      <c r="F65" s="187">
        <v>407861.65375000006</v>
      </c>
      <c r="G65" s="188">
        <v>-26.57818978108171</v>
      </c>
      <c r="H65" s="188">
        <v>-5.086219041573314</v>
      </c>
      <c r="I65" s="188">
        <v>22.161381328915628</v>
      </c>
    </row>
    <row r="66" spans="1:9" s="34" customFormat="1" ht="12.75">
      <c r="A66" s="158" t="s">
        <v>238</v>
      </c>
      <c r="B66" s="9" t="s">
        <v>239</v>
      </c>
      <c r="C66" s="9"/>
      <c r="D66" s="55"/>
      <c r="E66" s="50">
        <v>1872.52741</v>
      </c>
      <c r="F66" s="50">
        <v>1453.33409</v>
      </c>
      <c r="G66" s="55">
        <v>-22.386498470535066</v>
      </c>
      <c r="H66" s="55">
        <v>-0.01444096537490082</v>
      </c>
      <c r="I66" s="55">
        <v>0.07896768590690925</v>
      </c>
    </row>
    <row r="67" spans="1:9" s="231" customFormat="1" ht="12.75" customHeight="1">
      <c r="A67" s="176" t="s">
        <v>708</v>
      </c>
      <c r="B67" s="1324" t="s">
        <v>240</v>
      </c>
      <c r="C67" s="1324"/>
      <c r="D67" s="152"/>
      <c r="E67" s="117">
        <v>44761.77426000001</v>
      </c>
      <c r="F67" s="117">
        <v>26124.94696</v>
      </c>
      <c r="G67" s="152">
        <v>-41.6355866319049</v>
      </c>
      <c r="H67" s="152">
        <v>-0.6420278303511769</v>
      </c>
      <c r="I67" s="152">
        <v>1.419512980578295</v>
      </c>
    </row>
    <row r="68" spans="1:9" ht="12.75">
      <c r="A68" s="154">
        <v>321</v>
      </c>
      <c r="B68" s="44"/>
      <c r="C68" s="44" t="s">
        <v>241</v>
      </c>
      <c r="D68" s="54"/>
      <c r="E68" s="72">
        <v>39256.28416000002</v>
      </c>
      <c r="F68" s="72">
        <v>22193.17629</v>
      </c>
      <c r="G68" s="54">
        <v>-43.46592713781703</v>
      </c>
      <c r="H68" s="54">
        <v>-0.5878141138767861</v>
      </c>
      <c r="I68" s="54">
        <v>1.2058781161222094</v>
      </c>
    </row>
    <row r="69" spans="1:9" ht="24">
      <c r="A69" s="170">
        <v>322</v>
      </c>
      <c r="B69" s="156"/>
      <c r="C69" s="161" t="s">
        <v>242</v>
      </c>
      <c r="D69" s="157"/>
      <c r="E69" s="293">
        <v>2841.8624900000004</v>
      </c>
      <c r="F69" s="293">
        <v>2179.40413</v>
      </c>
      <c r="G69" s="157">
        <v>-23.31071127934837</v>
      </c>
      <c r="H69" s="157">
        <v>-0.022821304115899544</v>
      </c>
      <c r="I69" s="157">
        <v>0.1184190902740476</v>
      </c>
    </row>
    <row r="70" spans="1:9" s="231" customFormat="1" ht="24">
      <c r="A70" s="165">
        <v>323</v>
      </c>
      <c r="B70" s="166"/>
      <c r="C70" s="167" t="s">
        <v>243</v>
      </c>
      <c r="D70" s="169"/>
      <c r="E70" s="299">
        <v>9.999999999999999E-34</v>
      </c>
      <c r="F70" s="299">
        <v>9.999999999999999E-34</v>
      </c>
      <c r="G70" s="169" t="s">
        <v>1587</v>
      </c>
      <c r="H70" s="169">
        <v>0</v>
      </c>
      <c r="I70" s="169">
        <v>5.433553540804183E-38</v>
      </c>
    </row>
    <row r="71" spans="1:9" s="231" customFormat="1" ht="24">
      <c r="A71" s="170">
        <v>324</v>
      </c>
      <c r="B71" s="156"/>
      <c r="C71" s="161" t="s">
        <v>244</v>
      </c>
      <c r="D71" s="301"/>
      <c r="E71" s="300">
        <v>1120.9339499999999</v>
      </c>
      <c r="F71" s="300">
        <v>628.0524300000001</v>
      </c>
      <c r="G71" s="301">
        <v>-43.97061218459837</v>
      </c>
      <c r="H71" s="301">
        <v>-0.01697948088545038</v>
      </c>
      <c r="I71" s="301">
        <v>0.03412556504837172</v>
      </c>
    </row>
    <row r="72" spans="1:9" s="231" customFormat="1" ht="37.5" customHeight="1">
      <c r="A72" s="165">
        <v>325</v>
      </c>
      <c r="B72" s="166"/>
      <c r="C72" s="167" t="s">
        <v>245</v>
      </c>
      <c r="D72" s="302"/>
      <c r="E72" s="299">
        <v>1130.33259</v>
      </c>
      <c r="F72" s="299">
        <v>661.2801800000001</v>
      </c>
      <c r="G72" s="302">
        <v>-41.496849170738315</v>
      </c>
      <c r="H72" s="302">
        <v>-0.016158581944540014</v>
      </c>
      <c r="I72" s="302">
        <v>0.03593101263502628</v>
      </c>
    </row>
    <row r="73" spans="1:9" s="231" customFormat="1" ht="48" customHeight="1">
      <c r="A73" s="170">
        <v>326</v>
      </c>
      <c r="B73" s="156"/>
      <c r="C73" s="161" t="s">
        <v>246</v>
      </c>
      <c r="D73" s="301"/>
      <c r="E73" s="300">
        <v>412.33107</v>
      </c>
      <c r="F73" s="300">
        <v>457.99408</v>
      </c>
      <c r="G73" s="301">
        <v>11.074355856811854</v>
      </c>
      <c r="H73" s="301">
        <v>0.0015730640610488497</v>
      </c>
      <c r="I73" s="301">
        <v>0.024885353550513547</v>
      </c>
    </row>
    <row r="74" spans="1:9" s="231" customFormat="1" ht="28.5" customHeight="1">
      <c r="A74" s="165">
        <v>327</v>
      </c>
      <c r="B74" s="166"/>
      <c r="C74" s="167" t="s">
        <v>247</v>
      </c>
      <c r="D74" s="302"/>
      <c r="E74" s="299">
        <v>0.03</v>
      </c>
      <c r="F74" s="299">
        <v>5.03985</v>
      </c>
      <c r="G74" s="302" t="s">
        <v>1600</v>
      </c>
      <c r="H74" s="302">
        <v>0.00017258641045006848</v>
      </c>
      <c r="I74" s="302">
        <v>0.0002738429481262197</v>
      </c>
    </row>
    <row r="75" spans="1:9" s="231" customFormat="1" ht="24" customHeight="1">
      <c r="A75" s="176" t="s">
        <v>72</v>
      </c>
      <c r="B75" s="1324" t="s">
        <v>248</v>
      </c>
      <c r="C75" s="1324"/>
      <c r="D75" s="188"/>
      <c r="E75" s="187">
        <v>156974.51235999996</v>
      </c>
      <c r="F75" s="187">
        <v>108551.38288000005</v>
      </c>
      <c r="G75" s="65">
        <v>-30.84776550791123</v>
      </c>
      <c r="H75" s="188">
        <v>-1.6681485672649035</v>
      </c>
      <c r="I75" s="188">
        <v>5.898197508068149</v>
      </c>
    </row>
    <row r="76" spans="1:9" s="231" customFormat="1" ht="12.75">
      <c r="A76" s="165">
        <v>331</v>
      </c>
      <c r="B76" s="179"/>
      <c r="C76" s="303" t="s">
        <v>249</v>
      </c>
      <c r="D76" s="54"/>
      <c r="E76" s="20">
        <v>39220.33041999999</v>
      </c>
      <c r="F76" s="20">
        <v>19475.694270000007</v>
      </c>
      <c r="G76" s="54">
        <v>-50.34286029352628</v>
      </c>
      <c r="H76" s="54">
        <v>-0.6801911990920201</v>
      </c>
      <c r="I76" s="54">
        <v>1.058222275603783</v>
      </c>
    </row>
    <row r="77" spans="1:9" s="231" customFormat="1" ht="15" customHeight="1">
      <c r="A77" s="170">
        <v>332</v>
      </c>
      <c r="B77" s="186"/>
      <c r="C77" s="304" t="s">
        <v>250</v>
      </c>
      <c r="D77" s="157"/>
      <c r="E77" s="63">
        <v>9.999999999999999E-34</v>
      </c>
      <c r="F77" s="63">
        <v>211.39884000000004</v>
      </c>
      <c r="G77" s="65" t="s">
        <v>1587</v>
      </c>
      <c r="H77" s="157">
        <v>0.007282566737309173</v>
      </c>
      <c r="I77" s="157">
        <v>0.011486469156038973</v>
      </c>
    </row>
    <row r="78" spans="1:9" ht="48.75" customHeight="1">
      <c r="A78" s="165">
        <v>333</v>
      </c>
      <c r="B78" s="9"/>
      <c r="C78" s="294" t="s">
        <v>251</v>
      </c>
      <c r="D78" s="302"/>
      <c r="E78" s="299">
        <v>115559.94160999997</v>
      </c>
      <c r="F78" s="299">
        <v>88557.15007000003</v>
      </c>
      <c r="G78" s="302">
        <v>-23.366913450969804</v>
      </c>
      <c r="H78" s="302">
        <v>-0.9302304188788217</v>
      </c>
      <c r="I78" s="302">
        <v>4.811800163263761</v>
      </c>
    </row>
    <row r="79" spans="1:9" ht="12.75">
      <c r="A79" s="170">
        <v>334</v>
      </c>
      <c r="B79" s="186"/>
      <c r="C79" s="304" t="s">
        <v>252</v>
      </c>
      <c r="D79" s="157"/>
      <c r="E79" s="63">
        <v>1320.46551</v>
      </c>
      <c r="F79" s="63">
        <v>9.999999999999999E-34</v>
      </c>
      <c r="G79" s="157">
        <v>-100</v>
      </c>
      <c r="H79" s="157">
        <v>-0.045489266643516074</v>
      </c>
      <c r="I79" s="157">
        <v>5.433553540804183E-38</v>
      </c>
    </row>
    <row r="80" spans="1:9" s="360" customFormat="1" ht="12.75">
      <c r="A80" s="685">
        <v>335</v>
      </c>
      <c r="B80" s="634"/>
      <c r="C80" s="686" t="s">
        <v>253</v>
      </c>
      <c r="D80" s="357"/>
      <c r="E80" s="687">
        <v>872.4748199999999</v>
      </c>
      <c r="F80" s="687">
        <v>21.93756</v>
      </c>
      <c r="G80" s="357">
        <v>-97.48559391089361</v>
      </c>
      <c r="H80" s="357">
        <v>-0.029300512521819335</v>
      </c>
      <c r="I80" s="357">
        <v>0.0011919890681460423</v>
      </c>
    </row>
    <row r="81" spans="1:9" ht="36">
      <c r="A81" s="170">
        <v>336</v>
      </c>
      <c r="B81" s="186"/>
      <c r="C81" s="304" t="s">
        <v>254</v>
      </c>
      <c r="D81" s="174"/>
      <c r="E81" s="173">
        <v>1.3</v>
      </c>
      <c r="F81" s="173">
        <v>285.20213999999993</v>
      </c>
      <c r="G81" s="174" t="s">
        <v>1600</v>
      </c>
      <c r="H81" s="174">
        <v>0.009780263133964648</v>
      </c>
      <c r="I81" s="174">
        <v>0.015496610976419299</v>
      </c>
    </row>
    <row r="82" spans="1:9" ht="24">
      <c r="A82" s="305">
        <v>337</v>
      </c>
      <c r="B82" s="9"/>
      <c r="C82" s="294" t="s">
        <v>255</v>
      </c>
      <c r="D82" s="302"/>
      <c r="E82" s="299">
        <v>9.999999999999999E-34</v>
      </c>
      <c r="F82" s="299">
        <v>9.999999999999999E-34</v>
      </c>
      <c r="G82" s="302" t="s">
        <v>1587</v>
      </c>
      <c r="H82" s="302">
        <v>0</v>
      </c>
      <c r="I82" s="302">
        <v>5.433553540804183E-38</v>
      </c>
    </row>
    <row r="83" spans="1:9" s="34" customFormat="1" ht="12" customHeight="1">
      <c r="A83" s="153" t="s">
        <v>74</v>
      </c>
      <c r="B83" s="150" t="s">
        <v>256</v>
      </c>
      <c r="C83" s="150"/>
      <c r="D83" s="152"/>
      <c r="E83" s="117">
        <v>133225.70497999995</v>
      </c>
      <c r="F83" s="117">
        <v>107751.45309</v>
      </c>
      <c r="G83" s="152">
        <v>-19.121123730457416</v>
      </c>
      <c r="H83" s="152">
        <v>-0.8775731194738297</v>
      </c>
      <c r="I83" s="152">
        <v>5.854732894639653</v>
      </c>
    </row>
    <row r="84" spans="1:9" s="34" customFormat="1" ht="12" customHeight="1">
      <c r="A84" s="225">
        <v>341</v>
      </c>
      <c r="B84" s="9"/>
      <c r="C84" s="44" t="s">
        <v>257</v>
      </c>
      <c r="D84" s="22"/>
      <c r="E84" s="72">
        <v>9898.968139999997</v>
      </c>
      <c r="F84" s="72">
        <v>8943.40724</v>
      </c>
      <c r="G84" s="22">
        <v>-9.653136432864578</v>
      </c>
      <c r="H84" s="22">
        <v>-0.03291851566362991</v>
      </c>
      <c r="I84" s="22">
        <v>0.48594482075755774</v>
      </c>
    </row>
    <row r="85" spans="1:9" s="34" customFormat="1" ht="12" customHeight="1">
      <c r="A85" s="226">
        <v>342</v>
      </c>
      <c r="B85" s="150"/>
      <c r="C85" s="156" t="s">
        <v>258</v>
      </c>
      <c r="D85" s="157"/>
      <c r="E85" s="63">
        <v>8784.062380000001</v>
      </c>
      <c r="F85" s="63">
        <v>9704.979399999998</v>
      </c>
      <c r="G85" s="157">
        <v>10.483953553162232</v>
      </c>
      <c r="H85" s="157">
        <v>0.031725054204052694</v>
      </c>
      <c r="I85" s="157">
        <v>0.5273252518230165</v>
      </c>
    </row>
    <row r="86" spans="1:9" s="34" customFormat="1" ht="12.75">
      <c r="A86" s="225">
        <v>343</v>
      </c>
      <c r="B86" s="9"/>
      <c r="C86" s="294" t="s">
        <v>259</v>
      </c>
      <c r="D86" s="54"/>
      <c r="E86" s="20">
        <v>4727.318369999999</v>
      </c>
      <c r="F86" s="20">
        <v>3811.9651400000002</v>
      </c>
      <c r="G86" s="54">
        <v>-19.363054449831754</v>
      </c>
      <c r="H86" s="54">
        <v>-0.03153338488369427</v>
      </c>
      <c r="I86" s="54">
        <v>0.20712516683869114</v>
      </c>
    </row>
    <row r="87" spans="1:9" s="34" customFormat="1" ht="46.5" customHeight="1">
      <c r="A87" s="159">
        <v>344</v>
      </c>
      <c r="B87" s="150"/>
      <c r="C87" s="161" t="s">
        <v>260</v>
      </c>
      <c r="D87" s="174"/>
      <c r="E87" s="173">
        <v>3.54365</v>
      </c>
      <c r="F87" s="173">
        <v>5.8472</v>
      </c>
      <c r="G87" s="174">
        <v>65.00500895968845</v>
      </c>
      <c r="H87" s="174">
        <v>7.93559539292105E-05</v>
      </c>
      <c r="I87" s="174">
        <v>0.0003177107426379022</v>
      </c>
    </row>
    <row r="88" spans="1:9" s="34" customFormat="1" ht="12" customHeight="1">
      <c r="A88" s="225">
        <v>345</v>
      </c>
      <c r="B88" s="9"/>
      <c r="C88" s="44" t="s">
        <v>261</v>
      </c>
      <c r="D88" s="54"/>
      <c r="E88" s="20">
        <v>1217.80525</v>
      </c>
      <c r="F88" s="20">
        <v>1301.29048</v>
      </c>
      <c r="G88" s="54">
        <v>6.855384307137779</v>
      </c>
      <c r="H88" s="54">
        <v>0.0028760174798244196</v>
      </c>
      <c r="I88" s="54">
        <v>0.07070631495218775</v>
      </c>
    </row>
    <row r="89" spans="1:9" ht="12.75">
      <c r="A89" s="159">
        <v>346</v>
      </c>
      <c r="B89" s="150"/>
      <c r="C89" s="161" t="s">
        <v>262</v>
      </c>
      <c r="D89" s="174"/>
      <c r="E89" s="173">
        <v>26442.713569999993</v>
      </c>
      <c r="F89" s="173">
        <v>31398.07251000001</v>
      </c>
      <c r="G89" s="174">
        <v>18.739978886365172</v>
      </c>
      <c r="H89" s="174">
        <v>0.17070922521557716</v>
      </c>
      <c r="I89" s="174">
        <v>1.7060310806113705</v>
      </c>
    </row>
    <row r="90" spans="1:9" ht="24">
      <c r="A90" s="225">
        <v>347</v>
      </c>
      <c r="B90" s="9"/>
      <c r="C90" s="294" t="s">
        <v>263</v>
      </c>
      <c r="D90" s="169"/>
      <c r="E90" s="168">
        <v>82047.77708999997</v>
      </c>
      <c r="F90" s="168">
        <v>52446.935059999996</v>
      </c>
      <c r="G90" s="169">
        <v>-36.077567339246954</v>
      </c>
      <c r="H90" s="169">
        <v>-1.0197317429178945</v>
      </c>
      <c r="I90" s="169">
        <v>2.8497322969959002</v>
      </c>
    </row>
    <row r="91" spans="1:9" ht="24.75" customHeight="1">
      <c r="A91" s="159">
        <v>348</v>
      </c>
      <c r="B91" s="150"/>
      <c r="C91" s="161" t="s">
        <v>264</v>
      </c>
      <c r="D91" s="174"/>
      <c r="E91" s="174">
        <v>103.51653</v>
      </c>
      <c r="F91" s="173">
        <v>138.95606</v>
      </c>
      <c r="G91" s="174">
        <v>34.23562401096714</v>
      </c>
      <c r="H91" s="174">
        <v>0.0012208711380056322</v>
      </c>
      <c r="I91" s="174">
        <v>0.007550251918291987</v>
      </c>
    </row>
    <row r="92" spans="1:9" s="34" customFormat="1" ht="12.75">
      <c r="A92" s="158" t="s">
        <v>76</v>
      </c>
      <c r="B92" s="9" t="s">
        <v>265</v>
      </c>
      <c r="C92" s="9"/>
      <c r="D92" s="55"/>
      <c r="E92" s="181">
        <v>101171.74010000002</v>
      </c>
      <c r="F92" s="50">
        <v>73894.11258000003</v>
      </c>
      <c r="G92" s="55">
        <v>-26.961706394531003</v>
      </c>
      <c r="H92" s="55">
        <v>-0.9396983580887256</v>
      </c>
      <c r="I92" s="55">
        <v>4.015076170536421</v>
      </c>
    </row>
    <row r="93" spans="1:9" ht="24">
      <c r="A93" s="159">
        <v>351</v>
      </c>
      <c r="B93" s="150"/>
      <c r="C93" s="161" t="s">
        <v>266</v>
      </c>
      <c r="D93" s="174"/>
      <c r="E93" s="174">
        <v>2293.1193</v>
      </c>
      <c r="F93" s="173">
        <v>1490.4101099999998</v>
      </c>
      <c r="G93" s="174">
        <v>-35.00512119016224</v>
      </c>
      <c r="H93" s="174">
        <v>-0.027652863406565465</v>
      </c>
      <c r="I93" s="174">
        <v>0.08098223130440851</v>
      </c>
    </row>
    <row r="94" spans="1:9" ht="12.75" customHeight="1">
      <c r="A94" s="154">
        <v>352</v>
      </c>
      <c r="B94" s="44"/>
      <c r="C94" s="44" t="s">
        <v>386</v>
      </c>
      <c r="D94" s="54"/>
      <c r="E94" s="20">
        <v>40920.12821</v>
      </c>
      <c r="F94" s="20">
        <v>31821.237240000017</v>
      </c>
      <c r="G94" s="54">
        <v>-22.235734265799323</v>
      </c>
      <c r="H94" s="54">
        <v>-0.3134514868885973</v>
      </c>
      <c r="I94" s="54">
        <v>1.7290239627817203</v>
      </c>
    </row>
    <row r="95" spans="1:9" ht="12.75" customHeight="1">
      <c r="A95" s="159">
        <v>353</v>
      </c>
      <c r="B95" s="150"/>
      <c r="C95" s="161" t="s">
        <v>267</v>
      </c>
      <c r="D95" s="174"/>
      <c r="E95" s="173">
        <v>38904.034200000024</v>
      </c>
      <c r="F95" s="173">
        <v>25906.52973000001</v>
      </c>
      <c r="G95" s="174">
        <v>-33.40914313199942</v>
      </c>
      <c r="H95" s="174">
        <v>-0.447756448054537</v>
      </c>
      <c r="I95" s="174">
        <v>1.407645163443904</v>
      </c>
    </row>
    <row r="96" spans="1:9" ht="12.75" customHeight="1">
      <c r="A96" s="154">
        <v>354</v>
      </c>
      <c r="B96" s="44"/>
      <c r="C96" s="44" t="s">
        <v>268</v>
      </c>
      <c r="D96" s="54"/>
      <c r="E96" s="20">
        <v>16470.02893</v>
      </c>
      <c r="F96" s="20">
        <v>13262.90334</v>
      </c>
      <c r="G96" s="54">
        <v>-19.472495182799896</v>
      </c>
      <c r="H96" s="54">
        <v>-0.11048360598434244</v>
      </c>
      <c r="I96" s="54">
        <v>0.7206469540440064</v>
      </c>
    </row>
    <row r="97" spans="1:9" ht="12.75" customHeight="1">
      <c r="A97" s="159">
        <v>355</v>
      </c>
      <c r="B97" s="150"/>
      <c r="C97" s="161" t="s">
        <v>269</v>
      </c>
      <c r="D97" s="174"/>
      <c r="E97" s="173">
        <v>2584.4294599999994</v>
      </c>
      <c r="F97" s="173">
        <v>1413.0321600000002</v>
      </c>
      <c r="G97" s="174">
        <v>-45.325179817444095</v>
      </c>
      <c r="H97" s="174">
        <v>-0.04035395375468364</v>
      </c>
      <c r="I97" s="174">
        <v>0.07677785896238185</v>
      </c>
    </row>
    <row r="98" spans="1:9" s="34" customFormat="1" ht="12.75">
      <c r="A98" s="158" t="s">
        <v>270</v>
      </c>
      <c r="B98" s="9" t="s">
        <v>271</v>
      </c>
      <c r="C98" s="9"/>
      <c r="D98" s="55"/>
      <c r="E98" s="15">
        <v>48958.92305</v>
      </c>
      <c r="F98" s="15">
        <v>33293.921930000004</v>
      </c>
      <c r="G98" s="55">
        <v>-31.996212629109277</v>
      </c>
      <c r="H98" s="55">
        <v>-0.5396501518003735</v>
      </c>
      <c r="I98" s="55">
        <v>1.8090430739000958</v>
      </c>
    </row>
    <row r="99" spans="1:9" ht="12.75">
      <c r="A99" s="155">
        <v>361</v>
      </c>
      <c r="B99" s="156"/>
      <c r="C99" s="189" t="s">
        <v>272</v>
      </c>
      <c r="D99" s="157"/>
      <c r="E99" s="63">
        <v>2767.00578</v>
      </c>
      <c r="F99" s="63">
        <v>204.42896</v>
      </c>
      <c r="G99" s="157">
        <v>-92.61190701235181</v>
      </c>
      <c r="H99" s="157">
        <v>-0.08827927679797823</v>
      </c>
      <c r="I99" s="157">
        <v>0.011107756994509168</v>
      </c>
    </row>
    <row r="100" spans="1:9" ht="12.75">
      <c r="A100" s="306">
        <v>362</v>
      </c>
      <c r="B100" s="9"/>
      <c r="C100" s="294" t="s">
        <v>273</v>
      </c>
      <c r="D100" s="169"/>
      <c r="E100" s="168">
        <v>3706.96411</v>
      </c>
      <c r="F100" s="168">
        <v>1651.98374</v>
      </c>
      <c r="G100" s="169">
        <v>-55.435669432472615</v>
      </c>
      <c r="H100" s="169">
        <v>-0.07079287515667208</v>
      </c>
      <c r="I100" s="169">
        <v>0.08976142099827937</v>
      </c>
    </row>
    <row r="101" spans="1:9" ht="12.75">
      <c r="A101" s="155">
        <v>363</v>
      </c>
      <c r="B101" s="156"/>
      <c r="C101" s="189" t="s">
        <v>274</v>
      </c>
      <c r="D101" s="157"/>
      <c r="E101" s="63">
        <v>21863.96757</v>
      </c>
      <c r="F101" s="63">
        <v>15051.919310000001</v>
      </c>
      <c r="G101" s="157">
        <v>-31.15650550701946</v>
      </c>
      <c r="H101" s="157">
        <v>-0.23467108935517722</v>
      </c>
      <c r="I101" s="157">
        <v>0.8178540946274937</v>
      </c>
    </row>
    <row r="102" spans="1:9" ht="12.75">
      <c r="A102" s="306">
        <v>364</v>
      </c>
      <c r="B102" s="9"/>
      <c r="C102" s="294" t="s">
        <v>275</v>
      </c>
      <c r="D102" s="169"/>
      <c r="E102" s="168">
        <v>11864.795180000003</v>
      </c>
      <c r="F102" s="168">
        <v>9233.040890000004</v>
      </c>
      <c r="G102" s="169">
        <v>-22.181202878548117</v>
      </c>
      <c r="H102" s="169">
        <v>-0.09066240029096047</v>
      </c>
      <c r="I102" s="169">
        <v>0.5016822202024933</v>
      </c>
    </row>
    <row r="103" spans="1:9" ht="12.75">
      <c r="A103" s="155">
        <v>369</v>
      </c>
      <c r="B103" s="156"/>
      <c r="C103" s="189" t="s">
        <v>276</v>
      </c>
      <c r="D103" s="157"/>
      <c r="E103" s="63">
        <v>8756.190409999997</v>
      </c>
      <c r="F103" s="63">
        <v>7152.549029999997</v>
      </c>
      <c r="G103" s="157">
        <v>-18.314373088193275</v>
      </c>
      <c r="H103" s="157">
        <v>-0.05524451019958566</v>
      </c>
      <c r="I103" s="157">
        <v>0.3886375810773201</v>
      </c>
    </row>
    <row r="104" spans="1:9" ht="12.75">
      <c r="A104" s="178" t="s">
        <v>277</v>
      </c>
      <c r="B104" s="9" t="s">
        <v>278</v>
      </c>
      <c r="C104" s="296"/>
      <c r="D104" s="181"/>
      <c r="E104" s="180">
        <v>22774.8238</v>
      </c>
      <c r="F104" s="180">
        <v>23661.240650000003</v>
      </c>
      <c r="G104" s="181">
        <v>3.8920909236628436</v>
      </c>
      <c r="H104" s="181">
        <v>0.030536543470155327</v>
      </c>
      <c r="I104" s="181">
        <v>1.2856461791362739</v>
      </c>
    </row>
    <row r="105" spans="1:9" s="231" customFormat="1" ht="12.75" customHeight="1">
      <c r="A105" s="176" t="s">
        <v>279</v>
      </c>
      <c r="B105" s="1324" t="s">
        <v>280</v>
      </c>
      <c r="C105" s="1324"/>
      <c r="D105" s="188"/>
      <c r="E105" s="117">
        <v>15949.416829999998</v>
      </c>
      <c r="F105" s="117">
        <v>15622.633989999998</v>
      </c>
      <c r="G105" s="188">
        <v>-2.0488701466836003</v>
      </c>
      <c r="H105" s="188">
        <v>-0.011257478238326301</v>
      </c>
      <c r="I105" s="188">
        <v>0.8488641823305227</v>
      </c>
    </row>
    <row r="106" spans="1:9" s="34" customFormat="1" ht="12.75">
      <c r="A106" s="178" t="s">
        <v>281</v>
      </c>
      <c r="B106" s="9" t="s">
        <v>282</v>
      </c>
      <c r="C106" s="296"/>
      <c r="D106" s="181"/>
      <c r="E106" s="180">
        <v>29815.34144000001</v>
      </c>
      <c r="F106" s="180">
        <v>17508.627579999997</v>
      </c>
      <c r="G106" s="181">
        <v>-41.276447847380446</v>
      </c>
      <c r="H106" s="181">
        <v>-0.42395911445123285</v>
      </c>
      <c r="I106" s="181">
        <v>0.9513406538193075</v>
      </c>
    </row>
    <row r="107" spans="1:9" s="231" customFormat="1" ht="12.75" customHeight="1">
      <c r="A107" s="176" t="s">
        <v>283</v>
      </c>
      <c r="B107" s="1335" t="s">
        <v>284</v>
      </c>
      <c r="C107" s="1335"/>
      <c r="D107" s="152"/>
      <c r="E107" s="117">
        <v>261816.97867999997</v>
      </c>
      <c r="F107" s="117">
        <v>227575.26654000004</v>
      </c>
      <c r="G107" s="152">
        <v>-13.07849181998663</v>
      </c>
      <c r="H107" s="152">
        <v>-1.1796070113690273</v>
      </c>
      <c r="I107" s="152">
        <v>12.36542395307873</v>
      </c>
    </row>
    <row r="108" spans="1:9" s="231" customFormat="1" ht="12.75" customHeight="1">
      <c r="A108" s="178" t="s">
        <v>80</v>
      </c>
      <c r="B108" s="9" t="s">
        <v>285</v>
      </c>
      <c r="C108" s="296"/>
      <c r="D108" s="181"/>
      <c r="E108" s="180">
        <v>170852.55945</v>
      </c>
      <c r="F108" s="180">
        <v>102355.99374</v>
      </c>
      <c r="G108" s="181">
        <v>-40.09103868885588</v>
      </c>
      <c r="H108" s="181">
        <v>-2.3596667373366755</v>
      </c>
      <c r="I108" s="181">
        <v>5.561567722085078</v>
      </c>
    </row>
    <row r="109" spans="1:9" s="231" customFormat="1" ht="12.75" customHeight="1">
      <c r="A109" s="159">
        <v>411</v>
      </c>
      <c r="B109" s="186"/>
      <c r="C109" s="189" t="s">
        <v>286</v>
      </c>
      <c r="D109" s="65"/>
      <c r="E109" s="293">
        <v>55351.49547</v>
      </c>
      <c r="F109" s="293">
        <v>21311.96408</v>
      </c>
      <c r="G109" s="65">
        <v>-61.49704014492096</v>
      </c>
      <c r="H109" s="65">
        <v>-1.1726420024556685</v>
      </c>
      <c r="I109" s="65">
        <v>1.1579969788837559</v>
      </c>
    </row>
    <row r="110" spans="1:9" s="231" customFormat="1" ht="12.75" customHeight="1">
      <c r="A110" s="306">
        <v>412</v>
      </c>
      <c r="B110" s="9"/>
      <c r="C110" s="294" t="s">
        <v>287</v>
      </c>
      <c r="D110" s="169"/>
      <c r="E110" s="168">
        <v>11054.24305</v>
      </c>
      <c r="F110" s="168">
        <v>4217.43323</v>
      </c>
      <c r="G110" s="169">
        <v>-61.84783335300376</v>
      </c>
      <c r="H110" s="169">
        <v>-0.23552411065472592</v>
      </c>
      <c r="I110" s="169">
        <v>0.2291564925997172</v>
      </c>
    </row>
    <row r="111" spans="1:9" s="231" customFormat="1" ht="12.75" customHeight="1">
      <c r="A111" s="159">
        <v>413</v>
      </c>
      <c r="B111" s="186"/>
      <c r="C111" s="189" t="s">
        <v>288</v>
      </c>
      <c r="D111" s="157"/>
      <c r="E111" s="63">
        <v>100850.88346</v>
      </c>
      <c r="F111" s="63">
        <v>74378.3345</v>
      </c>
      <c r="G111" s="157">
        <v>-26.249198868445887</v>
      </c>
      <c r="H111" s="157">
        <v>-0.9119638712676215</v>
      </c>
      <c r="I111" s="157">
        <v>4.041386627815929</v>
      </c>
    </row>
    <row r="112" spans="1:9" s="231" customFormat="1" ht="12.75" customHeight="1">
      <c r="A112" s="306">
        <v>414</v>
      </c>
      <c r="B112" s="9"/>
      <c r="C112" s="294" t="s">
        <v>289</v>
      </c>
      <c r="D112" s="169"/>
      <c r="E112" s="168">
        <v>505.43546</v>
      </c>
      <c r="F112" s="168">
        <v>193.312</v>
      </c>
      <c r="G112" s="169">
        <v>-61.75337598988404</v>
      </c>
      <c r="H112" s="169">
        <v>-0.010752471147570391</v>
      </c>
      <c r="I112" s="169">
        <v>0.010503711020799384</v>
      </c>
    </row>
    <row r="113" spans="1:9" s="231" customFormat="1" ht="12.75" customHeight="1">
      <c r="A113" s="159">
        <v>415</v>
      </c>
      <c r="B113" s="186"/>
      <c r="C113" s="189" t="s">
        <v>290</v>
      </c>
      <c r="D113" s="157"/>
      <c r="E113" s="63">
        <v>2996.1317799999997</v>
      </c>
      <c r="F113" s="63">
        <v>2163.2154100000007</v>
      </c>
      <c r="G113" s="157">
        <v>-27.799724149650025</v>
      </c>
      <c r="H113" s="157">
        <v>-0.028693483138896563</v>
      </c>
      <c r="I113" s="157">
        <v>0.11753946750527677</v>
      </c>
    </row>
    <row r="114" spans="1:9" s="231" customFormat="1" ht="12.75" customHeight="1">
      <c r="A114" s="306">
        <v>416</v>
      </c>
      <c r="B114" s="9"/>
      <c r="C114" s="294" t="s">
        <v>291</v>
      </c>
      <c r="D114" s="169"/>
      <c r="E114" s="168">
        <v>94.37023</v>
      </c>
      <c r="F114" s="168">
        <v>91.73452</v>
      </c>
      <c r="G114" s="169">
        <v>-2.792946462035753</v>
      </c>
      <c r="H114" s="169">
        <v>-9.079867219324941E-05</v>
      </c>
      <c r="I114" s="169">
        <v>0.004984444259599722</v>
      </c>
    </row>
    <row r="115" spans="1:9" s="231" customFormat="1" ht="12.75">
      <c r="A115" s="176" t="s">
        <v>82</v>
      </c>
      <c r="B115" s="150" t="s">
        <v>292</v>
      </c>
      <c r="C115" s="307"/>
      <c r="D115" s="152"/>
      <c r="E115" s="295">
        <v>21184.812970000003</v>
      </c>
      <c r="F115" s="295">
        <v>16028.883230000001</v>
      </c>
      <c r="G115" s="152">
        <v>-24.33785819729142</v>
      </c>
      <c r="H115" s="152">
        <v>-0.17761877229045883</v>
      </c>
      <c r="I115" s="152">
        <v>0.870937952295033</v>
      </c>
    </row>
    <row r="116" spans="1:9" ht="12.75">
      <c r="A116" s="178" t="s">
        <v>84</v>
      </c>
      <c r="B116" s="9" t="s">
        <v>293</v>
      </c>
      <c r="C116" s="296"/>
      <c r="D116" s="181"/>
      <c r="E116" s="180">
        <v>10412.497479999998</v>
      </c>
      <c r="F116" s="180">
        <v>18161.00245</v>
      </c>
      <c r="G116" s="181">
        <v>74.41543188733625</v>
      </c>
      <c r="H116" s="181">
        <v>0.2669314768160356</v>
      </c>
      <c r="I116" s="181">
        <v>0.9867877916675094</v>
      </c>
    </row>
    <row r="117" spans="1:9" ht="12.75">
      <c r="A117" s="170">
        <v>431</v>
      </c>
      <c r="B117" s="171"/>
      <c r="C117" s="172" t="s">
        <v>294</v>
      </c>
      <c r="D117" s="174"/>
      <c r="E117" s="63">
        <v>698.5981999999999</v>
      </c>
      <c r="F117" s="63">
        <v>7138.952909999999</v>
      </c>
      <c r="G117" s="174" t="s">
        <v>1600</v>
      </c>
      <c r="H117" s="174">
        <v>0.22186646335201485</v>
      </c>
      <c r="I117" s="174">
        <v>0.38789882861764824</v>
      </c>
    </row>
    <row r="118" spans="1:9" s="229" customFormat="1" ht="27" customHeight="1">
      <c r="A118" s="165">
        <v>432</v>
      </c>
      <c r="B118" s="166"/>
      <c r="C118" s="167" t="s">
        <v>295</v>
      </c>
      <c r="D118" s="169"/>
      <c r="E118" s="168">
        <v>2656.92319</v>
      </c>
      <c r="F118" s="168">
        <v>3908.8637499999995</v>
      </c>
      <c r="G118" s="169">
        <v>47.11993800618676</v>
      </c>
      <c r="H118" s="169">
        <v>0.04312862208394433</v>
      </c>
      <c r="I118" s="169">
        <v>0.21239020469333617</v>
      </c>
    </row>
    <row r="119" spans="1:9" ht="24">
      <c r="A119" s="155">
        <v>433</v>
      </c>
      <c r="B119" s="156"/>
      <c r="C119" s="189" t="s">
        <v>296</v>
      </c>
      <c r="D119" s="174"/>
      <c r="E119" s="173">
        <v>434.5847900000001</v>
      </c>
      <c r="F119" s="173">
        <v>1021.9516900000002</v>
      </c>
      <c r="G119" s="174">
        <v>135.1558806280358</v>
      </c>
      <c r="H119" s="174">
        <v>0.020234447116816743</v>
      </c>
      <c r="I119" s="174">
        <v>0.055528292237303205</v>
      </c>
    </row>
    <row r="120" spans="1:9" ht="12.75">
      <c r="A120" s="165">
        <v>434</v>
      </c>
      <c r="B120" s="166"/>
      <c r="C120" s="167" t="s">
        <v>297</v>
      </c>
      <c r="D120" s="169"/>
      <c r="E120" s="20">
        <v>169.50209</v>
      </c>
      <c r="F120" s="20">
        <v>179.53132</v>
      </c>
      <c r="G120" s="169">
        <v>5.916876895146239</v>
      </c>
      <c r="H120" s="169">
        <v>0.00034550112384165943</v>
      </c>
      <c r="I120" s="169">
        <v>0.009754930394712489</v>
      </c>
    </row>
    <row r="121" spans="1:9" ht="12.75">
      <c r="A121" s="155">
        <v>435</v>
      </c>
      <c r="B121" s="156"/>
      <c r="C121" s="189" t="s">
        <v>298</v>
      </c>
      <c r="D121" s="157"/>
      <c r="E121" s="63">
        <v>1303.8290900000002</v>
      </c>
      <c r="F121" s="63">
        <v>2338.24669</v>
      </c>
      <c r="G121" s="157">
        <v>79.33690143391414</v>
      </c>
      <c r="H121" s="157">
        <v>0.03563508298459529</v>
      </c>
      <c r="I121" s="157">
        <v>0.12704988581723162</v>
      </c>
    </row>
    <row r="122" spans="1:9" ht="12.75">
      <c r="A122" s="165">
        <v>439</v>
      </c>
      <c r="B122" s="166"/>
      <c r="C122" s="167" t="s">
        <v>299</v>
      </c>
      <c r="D122" s="169"/>
      <c r="E122" s="20">
        <v>5149.060119999999</v>
      </c>
      <c r="F122" s="20">
        <v>3573.4560900000006</v>
      </c>
      <c r="G122" s="169">
        <v>-30.59983750976283</v>
      </c>
      <c r="H122" s="169">
        <v>-0.054278639845177355</v>
      </c>
      <c r="I122" s="169">
        <v>0.19416564990727775</v>
      </c>
    </row>
    <row r="123" spans="1:9" s="231" customFormat="1" ht="12.75" customHeight="1">
      <c r="A123" s="198" t="s">
        <v>300</v>
      </c>
      <c r="B123" s="150" t="s">
        <v>301</v>
      </c>
      <c r="C123" s="191"/>
      <c r="D123" s="152"/>
      <c r="E123" s="117">
        <v>14267.861980000001</v>
      </c>
      <c r="F123" s="117">
        <v>30716.664909999992</v>
      </c>
      <c r="G123" s="152">
        <v>115.28568858499702</v>
      </c>
      <c r="H123" s="152">
        <v>0.5666516669938755</v>
      </c>
      <c r="I123" s="152">
        <v>1.669006433834261</v>
      </c>
    </row>
    <row r="124" spans="1:9" ht="12.75">
      <c r="A124" s="165">
        <v>441</v>
      </c>
      <c r="B124" s="166"/>
      <c r="C124" s="167" t="s">
        <v>302</v>
      </c>
      <c r="D124" s="169"/>
      <c r="E124" s="20">
        <v>227.73449</v>
      </c>
      <c r="F124" s="20">
        <v>694.30056</v>
      </c>
      <c r="G124" s="169">
        <v>204.87281922031224</v>
      </c>
      <c r="H124" s="169">
        <v>0.01607292898172508</v>
      </c>
      <c r="I124" s="169">
        <v>0.03772519266170327</v>
      </c>
    </row>
    <row r="125" spans="1:9" s="229" customFormat="1" ht="12.75">
      <c r="A125" s="155">
        <v>442</v>
      </c>
      <c r="B125" s="156"/>
      <c r="C125" s="189" t="s">
        <v>303</v>
      </c>
      <c r="D125" s="157"/>
      <c r="E125" s="63">
        <v>432.12322</v>
      </c>
      <c r="F125" s="63">
        <v>493.56729000000007</v>
      </c>
      <c r="G125" s="157">
        <v>14.219108614436426</v>
      </c>
      <c r="H125" s="157">
        <v>0.002116712373572612</v>
      </c>
      <c r="I125" s="157">
        <v>0.026818242962046258</v>
      </c>
    </row>
    <row r="126" spans="1:9" s="229" customFormat="1" ht="12.75">
      <c r="A126" s="165">
        <v>443</v>
      </c>
      <c r="B126" s="166"/>
      <c r="C126" s="167" t="s">
        <v>304</v>
      </c>
      <c r="D126" s="169"/>
      <c r="E126" s="20">
        <v>3.092</v>
      </c>
      <c r="F126" s="20">
        <v>9.999999999999999E-34</v>
      </c>
      <c r="G126" s="169">
        <v>-100</v>
      </c>
      <c r="H126" s="169">
        <v>-0.00010651759655710486</v>
      </c>
      <c r="I126" s="169">
        <v>5.433553540804183E-38</v>
      </c>
    </row>
    <row r="127" spans="1:9" s="229" customFormat="1" ht="24">
      <c r="A127" s="155">
        <v>444</v>
      </c>
      <c r="B127" s="156"/>
      <c r="C127" s="189" t="s">
        <v>305</v>
      </c>
      <c r="D127" s="174"/>
      <c r="E127" s="173">
        <v>1524.6237500000002</v>
      </c>
      <c r="F127" s="173">
        <v>20635.550649999997</v>
      </c>
      <c r="G127" s="174" t="s">
        <v>1600</v>
      </c>
      <c r="H127" s="174">
        <v>0.6583602850473874</v>
      </c>
      <c r="I127" s="174">
        <v>1.1212436930075156</v>
      </c>
    </row>
    <row r="128" spans="1:9" s="229" customFormat="1" ht="24">
      <c r="A128" s="165">
        <v>445</v>
      </c>
      <c r="B128" s="166"/>
      <c r="C128" s="167" t="s">
        <v>306</v>
      </c>
      <c r="D128" s="169"/>
      <c r="E128" s="168">
        <v>1932.59804</v>
      </c>
      <c r="F128" s="168">
        <v>1715.9897500000002</v>
      </c>
      <c r="G128" s="169">
        <v>-11.208139795070881</v>
      </c>
      <c r="H128" s="169">
        <v>-0.007462029251340347</v>
      </c>
      <c r="I128" s="169">
        <v>0.09323922182096187</v>
      </c>
    </row>
    <row r="129" spans="1:9" s="229" customFormat="1" ht="24">
      <c r="A129" s="155">
        <v>446</v>
      </c>
      <c r="B129" s="156"/>
      <c r="C129" s="189" t="s">
        <v>307</v>
      </c>
      <c r="D129" s="174"/>
      <c r="E129" s="173">
        <v>850.87539</v>
      </c>
      <c r="F129" s="173">
        <v>813.6969299999998</v>
      </c>
      <c r="G129" s="174">
        <v>-4.369436516432823</v>
      </c>
      <c r="H129" s="174">
        <v>-0.0012807762622556538</v>
      </c>
      <c r="I129" s="174">
        <v>0.04421265835142993</v>
      </c>
    </row>
    <row r="130" spans="1:9" s="229" customFormat="1" ht="12.75">
      <c r="A130" s="165">
        <v>447</v>
      </c>
      <c r="B130" s="166"/>
      <c r="C130" s="167" t="s">
        <v>308</v>
      </c>
      <c r="D130" s="169"/>
      <c r="E130" s="20">
        <v>9.999999999999999E-34</v>
      </c>
      <c r="F130" s="20">
        <v>4.55087</v>
      </c>
      <c r="G130" s="357" t="s">
        <v>1587</v>
      </c>
      <c r="H130" s="169">
        <v>0.0001567748171551849</v>
      </c>
      <c r="I130" s="169">
        <v>0.0002472739580223953</v>
      </c>
    </row>
    <row r="131" spans="1:9" s="229" customFormat="1" ht="12.75">
      <c r="A131" s="155">
        <v>448</v>
      </c>
      <c r="B131" s="156"/>
      <c r="C131" s="189" t="s">
        <v>309</v>
      </c>
      <c r="D131" s="157"/>
      <c r="E131" s="63">
        <v>5687.7033200000005</v>
      </c>
      <c r="F131" s="63">
        <v>3290.920939999999</v>
      </c>
      <c r="G131" s="157">
        <v>-42.13972222447076</v>
      </c>
      <c r="H131" s="157">
        <v>-0.08256775504140289</v>
      </c>
      <c r="I131" s="157">
        <v>0.17881395126043625</v>
      </c>
    </row>
    <row r="132" spans="1:9" s="229" customFormat="1" ht="12.75">
      <c r="A132" s="165">
        <v>449</v>
      </c>
      <c r="B132" s="166"/>
      <c r="C132" s="167" t="s">
        <v>310</v>
      </c>
      <c r="D132" s="169"/>
      <c r="E132" s="20">
        <v>3609.11177</v>
      </c>
      <c r="F132" s="20">
        <v>3068.0879199999995</v>
      </c>
      <c r="G132" s="169">
        <v>-14.990498617891252</v>
      </c>
      <c r="H132" s="169">
        <v>-0.018637956074408685</v>
      </c>
      <c r="I132" s="169">
        <v>0.16670619981214538</v>
      </c>
    </row>
    <row r="133" spans="1:9" s="229" customFormat="1" ht="12.75" customHeight="1">
      <c r="A133" s="198" t="s">
        <v>311</v>
      </c>
      <c r="B133" s="150" t="s">
        <v>312</v>
      </c>
      <c r="C133" s="191"/>
      <c r="D133" s="152"/>
      <c r="E133" s="117">
        <v>760.7921299999999</v>
      </c>
      <c r="F133" s="117">
        <v>1182.3735800000004</v>
      </c>
      <c r="G133" s="152">
        <v>55.41348725571077</v>
      </c>
      <c r="H133" s="152">
        <v>0.014523235060497838</v>
      </c>
      <c r="I133" s="152">
        <v>0.06424490152162321</v>
      </c>
    </row>
    <row r="134" spans="1:9" s="231" customFormat="1" ht="12.75">
      <c r="A134" s="165">
        <v>451</v>
      </c>
      <c r="B134" s="166"/>
      <c r="C134" s="167" t="s">
        <v>313</v>
      </c>
      <c r="D134" s="169"/>
      <c r="E134" s="20">
        <v>287.85952999999995</v>
      </c>
      <c r="F134" s="20">
        <v>6.329320000000001</v>
      </c>
      <c r="G134" s="169">
        <v>-97.80124701794657</v>
      </c>
      <c r="H134" s="169">
        <v>-0.009698551528918823</v>
      </c>
      <c r="I134" s="169">
        <v>0.0003439069909688274</v>
      </c>
    </row>
    <row r="135" spans="1:9" s="229" customFormat="1" ht="12.75">
      <c r="A135" s="155">
        <v>452</v>
      </c>
      <c r="B135" s="156"/>
      <c r="C135" s="189" t="s">
        <v>314</v>
      </c>
      <c r="D135" s="157"/>
      <c r="E135" s="63">
        <v>472.9326</v>
      </c>
      <c r="F135" s="63">
        <v>1176.0442600000003</v>
      </c>
      <c r="G135" s="157">
        <v>148.6705843496516</v>
      </c>
      <c r="H135" s="157">
        <v>0.02422178658941666</v>
      </c>
      <c r="I135" s="157">
        <v>0.06390099453065437</v>
      </c>
    </row>
    <row r="136" spans="1:9" ht="12.75" customHeight="1">
      <c r="A136" s="280" t="s">
        <v>315</v>
      </c>
      <c r="B136" s="207" t="s">
        <v>316</v>
      </c>
      <c r="C136" s="308"/>
      <c r="D136" s="181"/>
      <c r="E136" s="50">
        <v>22609.694360000005</v>
      </c>
      <c r="F136" s="50">
        <v>23894.6172</v>
      </c>
      <c r="G136" s="181">
        <v>5.683061520164642</v>
      </c>
      <c r="H136" s="181">
        <v>0.04426484239266783</v>
      </c>
      <c r="I136" s="181">
        <v>1.2983268189322055</v>
      </c>
    </row>
    <row r="137" spans="1:9" s="231" customFormat="1" ht="14.25" customHeight="1">
      <c r="A137" s="155">
        <v>461</v>
      </c>
      <c r="B137" s="156"/>
      <c r="C137" s="189" t="s">
        <v>317</v>
      </c>
      <c r="D137" s="157"/>
      <c r="E137" s="63">
        <v>6847.72219</v>
      </c>
      <c r="F137" s="63">
        <v>4579.832039999999</v>
      </c>
      <c r="G137" s="157">
        <v>-33.11889832960646</v>
      </c>
      <c r="H137" s="157">
        <v>-0.07812749289570896</v>
      </c>
      <c r="I137" s="157">
        <v>0.24884762597230442</v>
      </c>
    </row>
    <row r="138" spans="1:9" ht="12" customHeight="1">
      <c r="A138" s="165">
        <v>462</v>
      </c>
      <c r="B138" s="166"/>
      <c r="C138" s="167" t="s">
        <v>318</v>
      </c>
      <c r="D138" s="22"/>
      <c r="E138" s="72">
        <v>2103.96899</v>
      </c>
      <c r="F138" s="72">
        <v>4719.69718</v>
      </c>
      <c r="G138" s="22">
        <v>124.32351438791882</v>
      </c>
      <c r="H138" s="22">
        <v>0.09011031049335902</v>
      </c>
      <c r="I138" s="22">
        <v>0.2564472732391252</v>
      </c>
    </row>
    <row r="139" spans="1:9" s="229" customFormat="1" ht="12.75">
      <c r="A139" s="155">
        <v>463</v>
      </c>
      <c r="B139" s="156"/>
      <c r="C139" s="189" t="s">
        <v>319</v>
      </c>
      <c r="D139" s="157"/>
      <c r="E139" s="63">
        <v>2075.3020500000002</v>
      </c>
      <c r="F139" s="63">
        <v>4624.971839999999</v>
      </c>
      <c r="G139" s="157">
        <v>122.85776858361406</v>
      </c>
      <c r="H139" s="157">
        <v>0.08783463714264493</v>
      </c>
      <c r="I139" s="157">
        <v>0.25130032117351636</v>
      </c>
    </row>
    <row r="140" spans="1:9" s="229" customFormat="1" ht="12.75">
      <c r="A140" s="165">
        <v>464</v>
      </c>
      <c r="B140" s="166"/>
      <c r="C140" s="167" t="s">
        <v>320</v>
      </c>
      <c r="D140" s="169"/>
      <c r="E140" s="20">
        <v>8924.599220000006</v>
      </c>
      <c r="F140" s="20">
        <v>7220.894030000003</v>
      </c>
      <c r="G140" s="169">
        <v>-19.089991023708976</v>
      </c>
      <c r="H140" s="169">
        <v>-0.05869165009077164</v>
      </c>
      <c r="I140" s="169">
        <v>0.39235114324478304</v>
      </c>
    </row>
    <row r="141" spans="1:9" s="229" customFormat="1" ht="24">
      <c r="A141" s="155">
        <v>465</v>
      </c>
      <c r="B141" s="156"/>
      <c r="C141" s="189" t="s">
        <v>321</v>
      </c>
      <c r="D141" s="174"/>
      <c r="E141" s="173">
        <v>1801.9104399999999</v>
      </c>
      <c r="F141" s="173">
        <v>1455.91998</v>
      </c>
      <c r="G141" s="174">
        <v>-19.201312802205642</v>
      </c>
      <c r="H141" s="174">
        <v>-0.011919169544271383</v>
      </c>
      <c r="I141" s="174">
        <v>0.07910819162456555</v>
      </c>
    </row>
    <row r="142" spans="1:9" s="229" customFormat="1" ht="12.75">
      <c r="A142" s="165">
        <v>469</v>
      </c>
      <c r="B142" s="166"/>
      <c r="C142" s="167" t="s">
        <v>322</v>
      </c>
      <c r="D142" s="169"/>
      <c r="E142" s="20">
        <v>856.1914699999999</v>
      </c>
      <c r="F142" s="20">
        <v>1293.30213</v>
      </c>
      <c r="G142" s="169">
        <v>51.05290992913072</v>
      </c>
      <c r="H142" s="169">
        <v>0.015058207287415864</v>
      </c>
      <c r="I142" s="169">
        <v>0.07027226367791092</v>
      </c>
    </row>
    <row r="143" spans="1:9" s="229" customFormat="1" ht="12.75">
      <c r="A143" s="198" t="s">
        <v>323</v>
      </c>
      <c r="B143" s="150" t="s">
        <v>324</v>
      </c>
      <c r="C143" s="191"/>
      <c r="D143" s="152"/>
      <c r="E143" s="117">
        <v>5585.34692</v>
      </c>
      <c r="F143" s="117">
        <v>10151.775860000002</v>
      </c>
      <c r="G143" s="152">
        <v>81.75730183649902</v>
      </c>
      <c r="H143" s="152">
        <v>0.15731081356326265</v>
      </c>
      <c r="I143" s="152">
        <v>0.5516021766955345</v>
      </c>
    </row>
    <row r="144" spans="1:9" ht="12.75">
      <c r="A144" s="165">
        <v>471</v>
      </c>
      <c r="B144" s="166"/>
      <c r="C144" s="167" t="s">
        <v>325</v>
      </c>
      <c r="D144" s="169"/>
      <c r="E144" s="20">
        <v>526.9176600000001</v>
      </c>
      <c r="F144" s="20">
        <v>287.72227</v>
      </c>
      <c r="G144" s="169">
        <v>-45.395212223481</v>
      </c>
      <c r="H144" s="169">
        <v>-0.008240141672166676</v>
      </c>
      <c r="I144" s="169">
        <v>0.015633543589267173</v>
      </c>
    </row>
    <row r="145" spans="1:9" ht="24">
      <c r="A145" s="155">
        <v>472</v>
      </c>
      <c r="B145" s="156"/>
      <c r="C145" s="189" t="s">
        <v>326</v>
      </c>
      <c r="D145" s="174"/>
      <c r="E145" s="173">
        <v>1737.17344</v>
      </c>
      <c r="F145" s="173">
        <v>6103.222780000001</v>
      </c>
      <c r="G145" s="174">
        <v>251.33065239588288</v>
      </c>
      <c r="H145" s="174">
        <v>0.15040785321686093</v>
      </c>
      <c r="I145" s="174">
        <v>0.3316218774658576</v>
      </c>
    </row>
    <row r="146" spans="1:9" s="229" customFormat="1" ht="36" customHeight="1">
      <c r="A146" s="165">
        <v>473</v>
      </c>
      <c r="B146" s="166"/>
      <c r="C146" s="167" t="s">
        <v>327</v>
      </c>
      <c r="D146" s="169"/>
      <c r="E146" s="168">
        <v>393.86292</v>
      </c>
      <c r="F146" s="168">
        <v>724.93667</v>
      </c>
      <c r="G146" s="169">
        <v>84.05811595567313</v>
      </c>
      <c r="H146" s="169">
        <v>0.011405297585106016</v>
      </c>
      <c r="I146" s="169">
        <v>0.03938982210137294</v>
      </c>
    </row>
    <row r="147" spans="1:9" ht="12.75">
      <c r="A147" s="155">
        <v>474</v>
      </c>
      <c r="B147" s="156"/>
      <c r="C147" s="189" t="s">
        <v>328</v>
      </c>
      <c r="D147" s="157"/>
      <c r="E147" s="63">
        <v>342.87297000000007</v>
      </c>
      <c r="F147" s="63">
        <v>1039.62089</v>
      </c>
      <c r="G147" s="157">
        <v>203.20876270882468</v>
      </c>
      <c r="H147" s="157">
        <v>0.024002559458137757</v>
      </c>
      <c r="I147" s="157">
        <v>0.05648835767953496</v>
      </c>
    </row>
    <row r="148" spans="1:9" ht="12.75">
      <c r="A148" s="165">
        <v>475</v>
      </c>
      <c r="B148" s="166"/>
      <c r="C148" s="167" t="s">
        <v>329</v>
      </c>
      <c r="D148" s="169"/>
      <c r="E148" s="20">
        <v>272.80445</v>
      </c>
      <c r="F148" s="20">
        <v>172.52698999999998</v>
      </c>
      <c r="G148" s="169">
        <v>-36.75800009860543</v>
      </c>
      <c r="H148" s="169">
        <v>-0.0034545000090721923</v>
      </c>
      <c r="I148" s="169">
        <v>0.00937434637398788</v>
      </c>
    </row>
    <row r="149" spans="1:9" ht="12.75">
      <c r="A149" s="155">
        <v>476</v>
      </c>
      <c r="B149" s="156"/>
      <c r="C149" s="189" t="s">
        <v>330</v>
      </c>
      <c r="D149" s="157"/>
      <c r="E149" s="63">
        <v>2311.71548</v>
      </c>
      <c r="F149" s="63">
        <v>1823.7462600000003</v>
      </c>
      <c r="G149" s="157">
        <v>-21.10853278535815</v>
      </c>
      <c r="H149" s="157">
        <v>-0.016810255015603195</v>
      </c>
      <c r="I149" s="157">
        <v>0.09909422948551388</v>
      </c>
    </row>
    <row r="150" spans="1:9" ht="12.75">
      <c r="A150" s="280" t="s">
        <v>331</v>
      </c>
      <c r="B150" s="207" t="s">
        <v>332</v>
      </c>
      <c r="C150" s="308"/>
      <c r="D150" s="181"/>
      <c r="E150" s="50">
        <v>7043.365669999999</v>
      </c>
      <c r="F150" s="50">
        <v>7285.699790000001</v>
      </c>
      <c r="G150" s="181">
        <v>3.440601146582262</v>
      </c>
      <c r="H150" s="181">
        <v>0.00834826908996804</v>
      </c>
      <c r="I150" s="181">
        <v>0.395872398911908</v>
      </c>
    </row>
    <row r="151" spans="1:9" s="309" customFormat="1" ht="14.25" customHeight="1">
      <c r="A151" s="155">
        <v>481</v>
      </c>
      <c r="B151" s="156"/>
      <c r="C151" s="189" t="s">
        <v>333</v>
      </c>
      <c r="D151" s="157"/>
      <c r="E151" s="63">
        <v>3142.2574799999993</v>
      </c>
      <c r="F151" s="63">
        <v>2728.16604</v>
      </c>
      <c r="G151" s="157">
        <v>-13.178151142470965</v>
      </c>
      <c r="H151" s="157">
        <v>-0.014265208584628238</v>
      </c>
      <c r="I151" s="157">
        <v>0.14823636246543728</v>
      </c>
    </row>
    <row r="152" spans="1:9" ht="37.5" customHeight="1">
      <c r="A152" s="154">
        <v>482</v>
      </c>
      <c r="B152" s="44"/>
      <c r="C152" s="190" t="s">
        <v>334</v>
      </c>
      <c r="D152" s="169"/>
      <c r="E152" s="168">
        <v>3591.8165500000005</v>
      </c>
      <c r="F152" s="168">
        <v>4239.5037</v>
      </c>
      <c r="G152" s="169">
        <v>18.032300396856282</v>
      </c>
      <c r="H152" s="169">
        <v>0.02231244454686967</v>
      </c>
      <c r="I152" s="169">
        <v>0.23035570340387435</v>
      </c>
    </row>
    <row r="153" spans="1:9" ht="24.75" customHeight="1">
      <c r="A153" s="155">
        <v>483</v>
      </c>
      <c r="B153" s="156"/>
      <c r="C153" s="189" t="s">
        <v>335</v>
      </c>
      <c r="D153" s="174"/>
      <c r="E153" s="173">
        <v>165.59455</v>
      </c>
      <c r="F153" s="173">
        <v>282.28644</v>
      </c>
      <c r="G153" s="174">
        <v>70.46843631025298</v>
      </c>
      <c r="H153" s="174">
        <v>0.004019967548675957</v>
      </c>
      <c r="I153" s="174">
        <v>0.015338184855830078</v>
      </c>
    </row>
    <row r="154" spans="1:9" ht="15" customHeight="1">
      <c r="A154" s="154">
        <v>484</v>
      </c>
      <c r="B154" s="44"/>
      <c r="C154" s="190" t="s">
        <v>336</v>
      </c>
      <c r="D154" s="54"/>
      <c r="E154" s="20">
        <v>143.69709</v>
      </c>
      <c r="F154" s="20">
        <v>35.74361</v>
      </c>
      <c r="G154" s="54">
        <v>-75.12572453624496</v>
      </c>
      <c r="H154" s="54">
        <v>-0.0037189344209493814</v>
      </c>
      <c r="I154" s="54">
        <v>0.0019421481867662378</v>
      </c>
    </row>
    <row r="155" spans="1:9" ht="14.25" customHeight="1">
      <c r="A155" s="198" t="s">
        <v>337</v>
      </c>
      <c r="B155" s="150" t="s">
        <v>338</v>
      </c>
      <c r="C155" s="191"/>
      <c r="D155" s="152"/>
      <c r="E155" s="117">
        <v>9100.04772</v>
      </c>
      <c r="F155" s="117">
        <v>17798.25578</v>
      </c>
      <c r="G155" s="152">
        <v>95.58420271668639</v>
      </c>
      <c r="H155" s="152">
        <v>0.29964819434179735</v>
      </c>
      <c r="I155" s="152">
        <v>0.9670777571355751</v>
      </c>
    </row>
    <row r="156" spans="1:9" ht="24" customHeight="1">
      <c r="A156" s="154">
        <v>491</v>
      </c>
      <c r="B156" s="44"/>
      <c r="C156" s="190" t="s">
        <v>339</v>
      </c>
      <c r="D156" s="169"/>
      <c r="E156" s="168">
        <v>7115.869710000001</v>
      </c>
      <c r="F156" s="168">
        <v>12765.221029999999</v>
      </c>
      <c r="G156" s="169">
        <v>79.39087631215212</v>
      </c>
      <c r="H156" s="169">
        <v>0.19461685792791317</v>
      </c>
      <c r="I156" s="169">
        <v>0.6936051192670452</v>
      </c>
    </row>
    <row r="157" spans="1:9" ht="24.75" customHeight="1">
      <c r="A157" s="155">
        <v>492</v>
      </c>
      <c r="B157" s="156"/>
      <c r="C157" s="189" t="s">
        <v>340</v>
      </c>
      <c r="D157" s="301"/>
      <c r="E157" s="300">
        <v>645.17063</v>
      </c>
      <c r="F157" s="300">
        <v>989.41109</v>
      </c>
      <c r="G157" s="301">
        <v>53.3564988846439</v>
      </c>
      <c r="H157" s="301">
        <v>0.011858883064978069</v>
      </c>
      <c r="I157" s="301">
        <v>0.053760181313804264</v>
      </c>
    </row>
    <row r="158" spans="1:9" ht="15" customHeight="1">
      <c r="A158" s="154">
        <v>493</v>
      </c>
      <c r="B158" s="44"/>
      <c r="C158" s="190" t="s">
        <v>341</v>
      </c>
      <c r="D158" s="54"/>
      <c r="E158" s="20">
        <v>130.36534</v>
      </c>
      <c r="F158" s="20">
        <v>31.64754</v>
      </c>
      <c r="G158" s="54">
        <v>-75.72396159899557</v>
      </c>
      <c r="H158" s="54">
        <v>-0.003400770631760985</v>
      </c>
      <c r="I158" s="54">
        <v>0.0017195860302474202</v>
      </c>
    </row>
    <row r="159" spans="1:9" ht="15" customHeight="1">
      <c r="A159" s="155">
        <v>494</v>
      </c>
      <c r="B159" s="156"/>
      <c r="C159" s="189" t="s">
        <v>342</v>
      </c>
      <c r="D159" s="65"/>
      <c r="E159" s="293">
        <v>10.31</v>
      </c>
      <c r="F159" s="293">
        <v>9.999999999999999E-34</v>
      </c>
      <c r="G159" s="65">
        <v>-100</v>
      </c>
      <c r="H159" s="65">
        <v>-0.00035517348657947964</v>
      </c>
      <c r="I159" s="65">
        <v>5.433553540804183E-38</v>
      </c>
    </row>
    <row r="160" spans="1:9" ht="15" customHeight="1">
      <c r="A160" s="154">
        <v>495</v>
      </c>
      <c r="B160" s="44"/>
      <c r="C160" s="190" t="s">
        <v>343</v>
      </c>
      <c r="D160" s="54"/>
      <c r="E160" s="20">
        <v>18.92962</v>
      </c>
      <c r="F160" s="20">
        <v>9.999999999999999E-34</v>
      </c>
      <c r="G160" s="54">
        <v>-100</v>
      </c>
      <c r="H160" s="54">
        <v>-0.0006521143680916245</v>
      </c>
      <c r="I160" s="54">
        <v>5.433553540804183E-38</v>
      </c>
    </row>
    <row r="161" spans="1:9" ht="15" customHeight="1">
      <c r="A161" s="155">
        <v>496</v>
      </c>
      <c r="B161" s="156"/>
      <c r="C161" s="189" t="s">
        <v>344</v>
      </c>
      <c r="D161" s="65"/>
      <c r="E161" s="293">
        <v>139.55</v>
      </c>
      <c r="F161" s="293">
        <v>2873.8485</v>
      </c>
      <c r="G161" s="65" t="s">
        <v>1600</v>
      </c>
      <c r="H161" s="65">
        <v>0.09419498851542592</v>
      </c>
      <c r="I161" s="65">
        <v>0.1561520969290979</v>
      </c>
    </row>
    <row r="162" spans="1:9" ht="15" customHeight="1">
      <c r="A162" s="154">
        <v>499</v>
      </c>
      <c r="B162" s="44"/>
      <c r="C162" s="190" t="s">
        <v>345</v>
      </c>
      <c r="D162" s="54"/>
      <c r="E162" s="20">
        <v>1039.85242</v>
      </c>
      <c r="F162" s="20">
        <v>1138.1276200000004</v>
      </c>
      <c r="G162" s="54">
        <v>9.450879577700121</v>
      </c>
      <c r="H162" s="54">
        <v>0.0033855233199123033</v>
      </c>
      <c r="I162" s="54">
        <v>0.061840773595380406</v>
      </c>
    </row>
    <row r="163" spans="1:9" s="34" customFormat="1" ht="18" customHeight="1" thickBot="1">
      <c r="A163" s="720" t="s">
        <v>767</v>
      </c>
      <c r="B163" s="721" t="s">
        <v>768</v>
      </c>
      <c r="C163" s="721"/>
      <c r="D163" s="311"/>
      <c r="E163" s="310">
        <v>663.1550000001639</v>
      </c>
      <c r="F163" s="310">
        <v>894.1168200000001</v>
      </c>
      <c r="G163" s="311">
        <v>34.827728057509795</v>
      </c>
      <c r="H163" s="311">
        <v>0.00795649998798099</v>
      </c>
      <c r="I163" s="311">
        <v>0.04858231613203577</v>
      </c>
    </row>
    <row r="164" spans="1:3" s="34" customFormat="1" ht="4.5" customHeight="1">
      <c r="A164" s="231"/>
      <c r="B164" s="231"/>
      <c r="C164" s="231"/>
    </row>
    <row r="165" spans="1:3" s="34" customFormat="1" ht="15" customHeight="1">
      <c r="A165" s="212" t="s">
        <v>346</v>
      </c>
      <c r="B165" s="18"/>
      <c r="C165" s="44"/>
    </row>
    <row r="166" spans="1:3" ht="14.25" customHeight="1">
      <c r="A166" s="312" t="s">
        <v>522</v>
      </c>
      <c r="B166" s="18"/>
      <c r="C166" s="44"/>
    </row>
    <row r="167" spans="1:3" ht="14.25" customHeight="1">
      <c r="A167" s="212" t="s">
        <v>771</v>
      </c>
      <c r="B167" s="18"/>
      <c r="C167" s="44"/>
    </row>
    <row r="168" ht="14.25" customHeight="1">
      <c r="A168" s="212" t="s">
        <v>770</v>
      </c>
    </row>
    <row r="169" ht="12.75">
      <c r="A169" s="69" t="s">
        <v>1603</v>
      </c>
    </row>
    <row r="170" ht="12.75">
      <c r="A170" s="69" t="s">
        <v>1605</v>
      </c>
    </row>
  </sheetData>
  <sheetProtection/>
  <mergeCells count="14">
    <mergeCell ref="B105:C105"/>
    <mergeCell ref="B107:C107"/>
    <mergeCell ref="B39:C39"/>
    <mergeCell ref="B50:C50"/>
    <mergeCell ref="B63:C63"/>
    <mergeCell ref="B64:C64"/>
    <mergeCell ref="B65:C65"/>
    <mergeCell ref="B67:C67"/>
    <mergeCell ref="I12:I13"/>
    <mergeCell ref="A7:C7"/>
    <mergeCell ref="E10:I10"/>
    <mergeCell ref="E11:I11"/>
    <mergeCell ref="E2:H4"/>
    <mergeCell ref="B75:C7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67" customWidth="1"/>
    <col min="2" max="2" width="49.8515625" style="2" customWidth="1"/>
    <col min="3" max="3" width="1.421875" style="4" customWidth="1"/>
    <col min="4" max="5" width="12.8515625" style="3" bestFit="1" customWidth="1"/>
    <col min="6" max="6" width="9.57421875" style="4" customWidth="1"/>
    <col min="7" max="7" width="13.28125" style="5" customWidth="1"/>
    <col min="8" max="8" width="16.28125" style="5" customWidth="1"/>
    <col min="9" max="9" width="1.7109375" style="5" customWidth="1"/>
    <col min="10" max="10" width="17.7109375" style="1" bestFit="1" customWidth="1"/>
    <col min="11" max="11" width="12.28125" style="1" customWidth="1"/>
    <col min="12" max="12" width="11.421875" style="1" customWidth="1"/>
    <col min="13" max="16384" width="11.421875" style="67" customWidth="1"/>
  </cols>
  <sheetData>
    <row r="1" ht="12.75"/>
    <row r="2" ht="12.75"/>
    <row r="3" ht="12.75"/>
    <row r="4" ht="12.75"/>
    <row r="5" spans="1:6" ht="17.25" customHeight="1">
      <c r="A5" s="6" t="s">
        <v>1164</v>
      </c>
      <c r="B5" s="6"/>
      <c r="C5" s="6"/>
      <c r="D5" s="966"/>
      <c r="E5" s="966"/>
      <c r="F5" s="6"/>
    </row>
    <row r="6" spans="1:9" s="8" customFormat="1" ht="15">
      <c r="A6" s="6" t="s">
        <v>348</v>
      </c>
      <c r="B6" s="6"/>
      <c r="C6" s="6"/>
      <c r="D6" s="6"/>
      <c r="E6" s="6"/>
      <c r="F6" s="6"/>
      <c r="G6" s="7"/>
      <c r="H6" s="7"/>
      <c r="I6" s="7"/>
    </row>
    <row r="7" spans="1:9" s="8" customFormat="1" ht="15">
      <c r="A7" s="619" t="s">
        <v>349</v>
      </c>
      <c r="B7" s="619"/>
      <c r="C7" s="619"/>
      <c r="D7" s="619"/>
      <c r="E7" s="619"/>
      <c r="F7" s="619"/>
      <c r="G7" s="7"/>
      <c r="I7" s="7"/>
    </row>
    <row r="8" spans="1:12" s="8" customFormat="1" ht="13.5" customHeight="1" thickBot="1">
      <c r="A8" s="619" t="s">
        <v>1625</v>
      </c>
      <c r="B8" s="619"/>
      <c r="C8" s="619"/>
      <c r="D8" s="619"/>
      <c r="E8" s="619"/>
      <c r="F8" s="619"/>
      <c r="G8" s="622"/>
      <c r="H8" s="622"/>
      <c r="I8" s="622"/>
      <c r="J8" s="588"/>
      <c r="K8" s="588"/>
      <c r="L8" s="588"/>
    </row>
    <row r="9" spans="1:12" s="8" customFormat="1" ht="14.25">
      <c r="A9" s="624"/>
      <c r="B9" s="623"/>
      <c r="C9" s="1339" t="s">
        <v>1604</v>
      </c>
      <c r="D9" s="1339"/>
      <c r="E9" s="1339"/>
      <c r="F9" s="1339"/>
      <c r="G9" s="1339"/>
      <c r="H9" s="1339"/>
      <c r="I9" s="1339"/>
      <c r="J9" s="1339"/>
      <c r="K9" s="1339"/>
      <c r="L9" s="1339"/>
    </row>
    <row r="10" spans="1:12" ht="12.75">
      <c r="A10" s="9"/>
      <c r="B10" s="10"/>
      <c r="C10" s="11"/>
      <c r="D10" s="1341" t="s">
        <v>350</v>
      </c>
      <c r="E10" s="1341"/>
      <c r="F10" s="1341"/>
      <c r="G10" s="1341"/>
      <c r="I10" s="12"/>
      <c r="J10" s="1214" t="s">
        <v>1569</v>
      </c>
      <c r="K10" s="1215"/>
      <c r="L10" s="1216"/>
    </row>
    <row r="11" spans="1:12" ht="20.25" customHeight="1">
      <c r="A11" s="9" t="s">
        <v>351</v>
      </c>
      <c r="B11" s="13" t="s">
        <v>352</v>
      </c>
      <c r="C11" s="14"/>
      <c r="D11" s="1327" t="s">
        <v>1562</v>
      </c>
      <c r="E11" s="1327" t="s">
        <v>1614</v>
      </c>
      <c r="F11" s="1337" t="s">
        <v>353</v>
      </c>
      <c r="G11" s="1337" t="s">
        <v>354</v>
      </c>
      <c r="H11" s="1337" t="s">
        <v>1616</v>
      </c>
      <c r="J11" s="1327" t="s">
        <v>1562</v>
      </c>
      <c r="K11" s="1327" t="s">
        <v>1614</v>
      </c>
      <c r="L11" s="1337" t="s">
        <v>353</v>
      </c>
    </row>
    <row r="12" spans="1:12" ht="15" customHeight="1" thickBot="1">
      <c r="A12" s="235"/>
      <c r="B12" s="620"/>
      <c r="C12" s="621"/>
      <c r="D12" s="1318"/>
      <c r="E12" s="1318"/>
      <c r="F12" s="1338"/>
      <c r="G12" s="1338"/>
      <c r="H12" s="1340">
        <v>2004</v>
      </c>
      <c r="J12" s="1318"/>
      <c r="K12" s="1318"/>
      <c r="L12" s="1338"/>
    </row>
    <row r="13" spans="1:12" s="18" customFormat="1" ht="12">
      <c r="A13" s="9"/>
      <c r="B13" s="13" t="s">
        <v>356</v>
      </c>
      <c r="C13" s="16">
        <v>0</v>
      </c>
      <c r="D13" s="15">
        <v>2902806.7661500005</v>
      </c>
      <c r="E13" s="15">
        <v>1840416.2073500024</v>
      </c>
      <c r="F13" s="16">
        <v>-36.59873509972037</v>
      </c>
      <c r="G13" s="16">
        <v>-36.59873509972037</v>
      </c>
      <c r="H13" s="16">
        <v>100</v>
      </c>
      <c r="J13" s="15">
        <v>10501382.214089999</v>
      </c>
      <c r="K13" s="15">
        <v>8741019.35084</v>
      </c>
      <c r="L13" s="16">
        <v>-16.763153910235456</v>
      </c>
    </row>
    <row r="14" spans="1:12" s="18" customFormat="1" ht="12">
      <c r="A14" s="61">
        <v>1</v>
      </c>
      <c r="B14" s="62" t="s">
        <v>357</v>
      </c>
      <c r="C14" s="64">
        <v>0</v>
      </c>
      <c r="D14" s="63">
        <v>5829.891199999999</v>
      </c>
      <c r="E14" s="63">
        <v>4965.969369999999</v>
      </c>
      <c r="F14" s="64">
        <v>-14.818832811150925</v>
      </c>
      <c r="G14" s="64">
        <v>-0.02976160315162217</v>
      </c>
      <c r="H14" s="64">
        <v>0.26982860453888585</v>
      </c>
      <c r="J14" s="63">
        <v>3588.1692000000003</v>
      </c>
      <c r="K14" s="63">
        <v>3910.1759</v>
      </c>
      <c r="L14" s="64">
        <v>8.974122513509114</v>
      </c>
    </row>
    <row r="15" spans="1:12" s="18" customFormat="1" ht="12">
      <c r="A15" s="19">
        <v>2</v>
      </c>
      <c r="B15" s="66" t="s">
        <v>358</v>
      </c>
      <c r="C15" s="21">
        <v>0</v>
      </c>
      <c r="D15" s="20">
        <v>1047.44462</v>
      </c>
      <c r="E15" s="20">
        <v>2547.61866</v>
      </c>
      <c r="F15" s="21">
        <v>143.22227746990578</v>
      </c>
      <c r="G15" s="21">
        <v>0.05168012068504596</v>
      </c>
      <c r="H15" s="21">
        <v>0.13842622390661793</v>
      </c>
      <c r="J15" s="20">
        <v>404.78826000000004</v>
      </c>
      <c r="K15" s="20">
        <v>884.8749899999999</v>
      </c>
      <c r="L15" s="21">
        <v>118.60194018472765</v>
      </c>
    </row>
    <row r="16" spans="1:12" s="18" customFormat="1" ht="12">
      <c r="A16" s="61">
        <v>3</v>
      </c>
      <c r="B16" s="62" t="s">
        <v>359</v>
      </c>
      <c r="C16" s="64">
        <v>0</v>
      </c>
      <c r="D16" s="63">
        <v>14014.39753000001</v>
      </c>
      <c r="E16" s="63">
        <v>12518.766750000013</v>
      </c>
      <c r="F16" s="64">
        <v>-10.672101863803737</v>
      </c>
      <c r="G16" s="64">
        <v>-0.05152360802795201</v>
      </c>
      <c r="H16" s="64">
        <v>0.6802138940096417</v>
      </c>
      <c r="J16" s="63">
        <v>4588.098819999997</v>
      </c>
      <c r="K16" s="63">
        <v>5226.4501199999995</v>
      </c>
      <c r="L16" s="64">
        <v>13.913198582762924</v>
      </c>
    </row>
    <row r="17" spans="1:12" s="18" customFormat="1" ht="12">
      <c r="A17" s="19">
        <v>4</v>
      </c>
      <c r="B17" s="66" t="s">
        <v>360</v>
      </c>
      <c r="C17" s="21">
        <v>0</v>
      </c>
      <c r="D17" s="20">
        <v>333.30485000000004</v>
      </c>
      <c r="E17" s="20">
        <v>402.75167000000005</v>
      </c>
      <c r="F17" s="21">
        <v>20.835826421367702</v>
      </c>
      <c r="G17" s="21">
        <v>0.002392402443380945</v>
      </c>
      <c r="H17" s="21">
        <v>0.021883727625932957</v>
      </c>
      <c r="J17" s="20">
        <v>52.47862000000001</v>
      </c>
      <c r="K17" s="20">
        <v>80.14507999999998</v>
      </c>
      <c r="L17" s="21">
        <v>52.719488431669824</v>
      </c>
    </row>
    <row r="18" spans="1:12" s="18" customFormat="1" ht="12">
      <c r="A18" s="61">
        <v>5</v>
      </c>
      <c r="B18" s="62" t="s">
        <v>361</v>
      </c>
      <c r="C18" s="64">
        <v>0</v>
      </c>
      <c r="D18" s="63">
        <v>1196.4890799999998</v>
      </c>
      <c r="E18" s="63">
        <v>1561.1032100000002</v>
      </c>
      <c r="F18" s="64">
        <v>30.47366968029499</v>
      </c>
      <c r="G18" s="64">
        <v>0.012560744113311716</v>
      </c>
      <c r="H18" s="64">
        <v>0.08482337874256268</v>
      </c>
      <c r="J18" s="63">
        <v>79.00571</v>
      </c>
      <c r="K18" s="63">
        <v>77.33113</v>
      </c>
      <c r="L18" s="64">
        <v>-2.119568319808773</v>
      </c>
    </row>
    <row r="19" spans="1:12" s="18" customFormat="1" ht="12">
      <c r="A19" s="19">
        <v>6</v>
      </c>
      <c r="B19" s="66" t="s">
        <v>362</v>
      </c>
      <c r="C19" s="21">
        <v>0</v>
      </c>
      <c r="D19" s="20">
        <v>118788.38483999987</v>
      </c>
      <c r="E19" s="20">
        <v>82264.13362999981</v>
      </c>
      <c r="F19" s="21">
        <v>-30.747325388080508</v>
      </c>
      <c r="G19" s="21">
        <v>-1.2582391510145976</v>
      </c>
      <c r="H19" s="21">
        <v>4.469865745664734</v>
      </c>
      <c r="J19" s="20">
        <v>20555.145959999998</v>
      </c>
      <c r="K19" s="20">
        <v>16208.896729999982</v>
      </c>
      <c r="L19" s="21">
        <v>-21.144336500736852</v>
      </c>
    </row>
    <row r="20" spans="1:12" s="18" customFormat="1" ht="12">
      <c r="A20" s="61">
        <v>7</v>
      </c>
      <c r="B20" s="62" t="s">
        <v>363</v>
      </c>
      <c r="C20" s="64">
        <v>0</v>
      </c>
      <c r="D20" s="63">
        <v>1499.34403</v>
      </c>
      <c r="E20" s="63">
        <v>1982.8301300000005</v>
      </c>
      <c r="F20" s="64">
        <v>32.24650849478492</v>
      </c>
      <c r="G20" s="64">
        <v>0.016655814146432118</v>
      </c>
      <c r="H20" s="64">
        <v>0.10773813673674709</v>
      </c>
      <c r="J20" s="63">
        <v>841.8708599999997</v>
      </c>
      <c r="K20" s="63">
        <v>1034.0251900000003</v>
      </c>
      <c r="L20" s="64">
        <v>22.824680022776974</v>
      </c>
    </row>
    <row r="21" spans="1:12" s="18" customFormat="1" ht="12">
      <c r="A21" s="19">
        <v>8</v>
      </c>
      <c r="B21" s="66" t="s">
        <v>364</v>
      </c>
      <c r="C21" s="21">
        <v>0</v>
      </c>
      <c r="D21" s="20">
        <v>65499.83673000003</v>
      </c>
      <c r="E21" s="20">
        <v>48570.093340000065</v>
      </c>
      <c r="F21" s="21">
        <v>-25.847000901371498</v>
      </c>
      <c r="G21" s="21">
        <v>-0.5832197853270793</v>
      </c>
      <c r="H21" s="21">
        <v>2.6390820264474675</v>
      </c>
      <c r="J21" s="20">
        <v>123589.98378000002</v>
      </c>
      <c r="K21" s="20">
        <v>89783.4328300001</v>
      </c>
      <c r="L21" s="21">
        <v>-27.35379511836352</v>
      </c>
    </row>
    <row r="22" spans="1:12" s="18" customFormat="1" ht="12">
      <c r="A22" s="61">
        <v>9</v>
      </c>
      <c r="B22" s="62" t="s">
        <v>365</v>
      </c>
      <c r="C22" s="64">
        <v>0</v>
      </c>
      <c r="D22" s="63">
        <v>288671.48722000007</v>
      </c>
      <c r="E22" s="63">
        <v>163588.42863999997</v>
      </c>
      <c r="F22" s="64">
        <v>-43.330590002009025</v>
      </c>
      <c r="G22" s="64">
        <v>-4.309038412015901</v>
      </c>
      <c r="H22" s="64">
        <v>8.888664856714632</v>
      </c>
      <c r="J22" s="63">
        <v>65756.59683000001</v>
      </c>
      <c r="K22" s="63">
        <v>51812.1305</v>
      </c>
      <c r="L22" s="64">
        <v>-21.206186150494567</v>
      </c>
    </row>
    <row r="23" spans="1:12" s="18" customFormat="1" ht="12">
      <c r="A23" s="19">
        <v>10</v>
      </c>
      <c r="B23" s="66" t="s">
        <v>366</v>
      </c>
      <c r="C23" s="21">
        <v>0</v>
      </c>
      <c r="D23" s="20">
        <v>898.49493</v>
      </c>
      <c r="E23" s="20">
        <v>363.09720999999996</v>
      </c>
      <c r="F23" s="21">
        <v>-59.58828504463569</v>
      </c>
      <c r="G23" s="21">
        <v>-0.018444139177410668</v>
      </c>
      <c r="H23" s="21">
        <v>0.019729081310516178</v>
      </c>
      <c r="J23" s="20">
        <v>150.54503999999997</v>
      </c>
      <c r="K23" s="20">
        <v>39.64548</v>
      </c>
      <c r="L23" s="21">
        <v>-73.66536951333634</v>
      </c>
    </row>
    <row r="24" spans="1:12" s="18" customFormat="1" ht="12">
      <c r="A24" s="61">
        <v>11</v>
      </c>
      <c r="B24" s="62" t="s">
        <v>367</v>
      </c>
      <c r="C24" s="64">
        <v>0</v>
      </c>
      <c r="D24" s="63">
        <v>2179.145879999999</v>
      </c>
      <c r="E24" s="63">
        <v>992.2444400000002</v>
      </c>
      <c r="F24" s="64">
        <v>-54.46636000339726</v>
      </c>
      <c r="G24" s="64">
        <v>-0.04088806233472403</v>
      </c>
      <c r="H24" s="64">
        <v>0.05391413290305258</v>
      </c>
      <c r="J24" s="63">
        <v>2569.5883799999997</v>
      </c>
      <c r="K24" s="63">
        <v>1311.87478</v>
      </c>
      <c r="L24" s="64">
        <v>-48.94611175039637</v>
      </c>
    </row>
    <row r="25" spans="1:12" s="18" customFormat="1" ht="12">
      <c r="A25" s="19">
        <v>12</v>
      </c>
      <c r="B25" s="66" t="s">
        <v>368</v>
      </c>
      <c r="C25" s="21">
        <v>0</v>
      </c>
      <c r="D25" s="20">
        <v>2560.2351500000004</v>
      </c>
      <c r="E25" s="20">
        <v>3453.52612</v>
      </c>
      <c r="F25" s="21">
        <v>34.89097358889083</v>
      </c>
      <c r="G25" s="21">
        <v>0.030773352894749292</v>
      </c>
      <c r="H25" s="21">
        <v>0.18764919077585712</v>
      </c>
      <c r="J25" s="20">
        <v>687.0462100000002</v>
      </c>
      <c r="K25" s="20">
        <v>1062.1103699999999</v>
      </c>
      <c r="L25" s="21">
        <v>54.5908200265015</v>
      </c>
    </row>
    <row r="26" spans="1:12" s="18" customFormat="1" ht="12">
      <c r="A26" s="61">
        <v>13</v>
      </c>
      <c r="B26" s="62" t="s">
        <v>369</v>
      </c>
      <c r="C26" s="64">
        <v>0</v>
      </c>
      <c r="D26" s="63">
        <v>138.04941999999994</v>
      </c>
      <c r="E26" s="63">
        <v>24.899310000000003</v>
      </c>
      <c r="F26" s="64">
        <v>-81.96348090415736</v>
      </c>
      <c r="G26" s="64">
        <v>-0.003897955293457966</v>
      </c>
      <c r="H26" s="64">
        <v>0.0013529173401408087</v>
      </c>
      <c r="J26" s="63">
        <v>6.94456</v>
      </c>
      <c r="K26" s="63">
        <v>1.7455800000000001</v>
      </c>
      <c r="L26" s="64">
        <v>-74.8640662619374</v>
      </c>
    </row>
    <row r="27" spans="1:12" s="18" customFormat="1" ht="12">
      <c r="A27" s="19">
        <v>14</v>
      </c>
      <c r="B27" s="66" t="s">
        <v>370</v>
      </c>
      <c r="C27" s="21">
        <v>0</v>
      </c>
      <c r="D27" s="20">
        <v>0.6651999999999999</v>
      </c>
      <c r="E27" s="20">
        <v>3.27863</v>
      </c>
      <c r="F27" s="21">
        <v>392.8788334335539</v>
      </c>
      <c r="G27" s="21">
        <v>9.003113918830356E-05</v>
      </c>
      <c r="H27" s="21">
        <v>0.000178146116454868</v>
      </c>
      <c r="J27" s="20">
        <v>0.01125</v>
      </c>
      <c r="K27" s="20">
        <v>5.041</v>
      </c>
      <c r="L27" s="21" t="s">
        <v>1600</v>
      </c>
    </row>
    <row r="28" spans="1:12" s="18" customFormat="1" ht="12">
      <c r="A28" s="61">
        <v>15</v>
      </c>
      <c r="B28" s="62" t="s">
        <v>371</v>
      </c>
      <c r="C28" s="64">
        <v>0</v>
      </c>
      <c r="D28" s="63">
        <v>12538.162519999996</v>
      </c>
      <c r="E28" s="63">
        <v>14988.062840000006</v>
      </c>
      <c r="F28" s="64">
        <v>19.53954828781411</v>
      </c>
      <c r="G28" s="64">
        <v>0.08439763709278239</v>
      </c>
      <c r="H28" s="64">
        <v>0.8143844191407755</v>
      </c>
      <c r="J28" s="63">
        <v>11715.544310000005</v>
      </c>
      <c r="K28" s="63">
        <v>23331.59004</v>
      </c>
      <c r="L28" s="64">
        <v>99.15071312636255</v>
      </c>
    </row>
    <row r="29" spans="1:12" s="18" customFormat="1" ht="12">
      <c r="A29" s="19">
        <v>16</v>
      </c>
      <c r="B29" s="66" t="s">
        <v>372</v>
      </c>
      <c r="C29" s="21">
        <v>0</v>
      </c>
      <c r="D29" s="20">
        <v>3664.9525899999994</v>
      </c>
      <c r="E29" s="20">
        <v>430.40322</v>
      </c>
      <c r="F29" s="21">
        <v>-88.25624044429998</v>
      </c>
      <c r="G29" s="21">
        <v>-0.11142833921012213</v>
      </c>
      <c r="H29" s="21">
        <v>0.02338618940004519</v>
      </c>
      <c r="J29" s="20">
        <v>602.2718299999999</v>
      </c>
      <c r="K29" s="20">
        <v>35.854380000000006</v>
      </c>
      <c r="L29" s="21">
        <v>-94.04681105540001</v>
      </c>
    </row>
    <row r="30" spans="1:12" s="18" customFormat="1" ht="12">
      <c r="A30" s="61">
        <v>17</v>
      </c>
      <c r="B30" s="62" t="s">
        <v>373</v>
      </c>
      <c r="C30" s="64">
        <v>0</v>
      </c>
      <c r="D30" s="63">
        <v>49612.57946000004</v>
      </c>
      <c r="E30" s="63">
        <v>47419.21053</v>
      </c>
      <c r="F30" s="64">
        <v>-4.42099353404601</v>
      </c>
      <c r="G30" s="64">
        <v>-0.07556028033202881</v>
      </c>
      <c r="H30" s="64">
        <v>2.576548192774202</v>
      </c>
      <c r="J30" s="63">
        <v>96538.17552999995</v>
      </c>
      <c r="K30" s="63">
        <v>37238.60201000001</v>
      </c>
      <c r="L30" s="64">
        <v>-61.42603503167735</v>
      </c>
    </row>
    <row r="31" spans="1:12" s="18" customFormat="1" ht="12">
      <c r="A31" s="19">
        <v>18</v>
      </c>
      <c r="B31" s="66" t="s">
        <v>374</v>
      </c>
      <c r="C31" s="21">
        <v>0</v>
      </c>
      <c r="D31" s="20">
        <v>6787.871059999998</v>
      </c>
      <c r="E31" s="20">
        <v>10576.529349999999</v>
      </c>
      <c r="F31" s="21">
        <v>55.81511870969456</v>
      </c>
      <c r="G31" s="21">
        <v>0.13051706831402035</v>
      </c>
      <c r="H31" s="21">
        <v>0.574681384991118</v>
      </c>
      <c r="J31" s="20">
        <v>1593.3839700000003</v>
      </c>
      <c r="K31" s="20">
        <v>1503.32119</v>
      </c>
      <c r="L31" s="21">
        <v>-5.652296100355548</v>
      </c>
    </row>
    <row r="32" spans="1:12" s="18" customFormat="1" ht="12">
      <c r="A32" s="61">
        <v>19</v>
      </c>
      <c r="B32" s="62" t="s">
        <v>375</v>
      </c>
      <c r="C32" s="64">
        <v>0</v>
      </c>
      <c r="D32" s="63">
        <v>8839.568529999999</v>
      </c>
      <c r="E32" s="63">
        <v>8301.2556</v>
      </c>
      <c r="F32" s="64">
        <v>-6.0898100192679685</v>
      </c>
      <c r="G32" s="64">
        <v>-0.01854456646158242</v>
      </c>
      <c r="H32" s="64">
        <v>0.451053167585005</v>
      </c>
      <c r="J32" s="63">
        <v>3426.3760200000006</v>
      </c>
      <c r="K32" s="63">
        <v>2105.2633599999995</v>
      </c>
      <c r="L32" s="64">
        <v>-38.55714178153748</v>
      </c>
    </row>
    <row r="33" spans="1:12" s="18" customFormat="1" ht="12">
      <c r="A33" s="19">
        <v>20</v>
      </c>
      <c r="B33" s="66" t="s">
        <v>376</v>
      </c>
      <c r="C33" s="21">
        <v>0</v>
      </c>
      <c r="D33" s="20">
        <v>4057.8782300000003</v>
      </c>
      <c r="E33" s="20">
        <v>3168.461950000001</v>
      </c>
      <c r="F33" s="21">
        <v>-21.918259484094953</v>
      </c>
      <c r="G33" s="21">
        <v>-0.030639872084204708</v>
      </c>
      <c r="H33" s="21">
        <v>0.17216007647325812</v>
      </c>
      <c r="J33" s="20">
        <v>1449.0268200000003</v>
      </c>
      <c r="K33" s="20">
        <v>1313.2130499999998</v>
      </c>
      <c r="L33" s="21">
        <v>-9.372757503549893</v>
      </c>
    </row>
    <row r="34" spans="1:12" s="18" customFormat="1" ht="12">
      <c r="A34" s="61">
        <v>21</v>
      </c>
      <c r="B34" s="62" t="s">
        <v>377</v>
      </c>
      <c r="C34" s="64">
        <v>0</v>
      </c>
      <c r="D34" s="63">
        <v>28274.12183000001</v>
      </c>
      <c r="E34" s="63">
        <v>16299.860800000011</v>
      </c>
      <c r="F34" s="64">
        <v>-42.35060279500817</v>
      </c>
      <c r="G34" s="64">
        <v>-0.4125063083644899</v>
      </c>
      <c r="H34" s="64">
        <v>0.8856616636445528</v>
      </c>
      <c r="J34" s="63">
        <v>3241.4787</v>
      </c>
      <c r="K34" s="63">
        <v>2167.49343</v>
      </c>
      <c r="L34" s="64">
        <v>-33.13257218071494</v>
      </c>
    </row>
    <row r="35" spans="1:12" s="18" customFormat="1" ht="12">
      <c r="A35" s="19">
        <v>22</v>
      </c>
      <c r="B35" s="66" t="s">
        <v>378</v>
      </c>
      <c r="C35" s="21">
        <v>0</v>
      </c>
      <c r="D35" s="20">
        <v>1669.5872200000001</v>
      </c>
      <c r="E35" s="20">
        <v>965.8213499999996</v>
      </c>
      <c r="F35" s="21">
        <v>-42.152087747772796</v>
      </c>
      <c r="G35" s="21">
        <v>-0.024244323742341513</v>
      </c>
      <c r="H35" s="21">
        <v>0.05247842016076769</v>
      </c>
      <c r="J35" s="20">
        <v>1690.95642</v>
      </c>
      <c r="K35" s="20">
        <v>947.1164099999999</v>
      </c>
      <c r="L35" s="21">
        <v>-43.9893069509148</v>
      </c>
    </row>
    <row r="36" spans="1:12" s="18" customFormat="1" ht="12">
      <c r="A36" s="61">
        <v>23</v>
      </c>
      <c r="B36" s="62" t="s">
        <v>379</v>
      </c>
      <c r="C36" s="64">
        <v>0</v>
      </c>
      <c r="D36" s="63">
        <v>1487.02696</v>
      </c>
      <c r="E36" s="63">
        <v>1695.31361</v>
      </c>
      <c r="F36" s="64">
        <v>14.00691820678221</v>
      </c>
      <c r="G36" s="64">
        <v>0.007175353607028107</v>
      </c>
      <c r="H36" s="64">
        <v>0.09211577268389011</v>
      </c>
      <c r="J36" s="63">
        <v>1099.70289</v>
      </c>
      <c r="K36" s="63">
        <v>1613.56204</v>
      </c>
      <c r="L36" s="64">
        <v>46.72708916860262</v>
      </c>
    </row>
    <row r="37" spans="1:12" s="18" customFormat="1" ht="12">
      <c r="A37" s="19">
        <v>24</v>
      </c>
      <c r="B37" s="66" t="s">
        <v>380</v>
      </c>
      <c r="C37" s="21">
        <v>0</v>
      </c>
      <c r="D37" s="20">
        <v>1378.14108</v>
      </c>
      <c r="E37" s="20">
        <v>749.74583</v>
      </c>
      <c r="F37" s="21">
        <v>-45.597309239196335</v>
      </c>
      <c r="G37" s="21">
        <v>-0.021647849844081843</v>
      </c>
      <c r="H37" s="21">
        <v>0.04073784109299667</v>
      </c>
      <c r="J37" s="20">
        <v>173.02366</v>
      </c>
      <c r="K37" s="20">
        <v>133.16930000000005</v>
      </c>
      <c r="L37" s="21">
        <v>-23.034052105937395</v>
      </c>
    </row>
    <row r="38" spans="1:12" s="18" customFormat="1" ht="12">
      <c r="A38" s="61">
        <v>25</v>
      </c>
      <c r="B38" s="62" t="s">
        <v>381</v>
      </c>
      <c r="C38" s="64">
        <v>0</v>
      </c>
      <c r="D38" s="63">
        <v>1711.6754000000003</v>
      </c>
      <c r="E38" s="63">
        <v>1891.4647399999994</v>
      </c>
      <c r="F38" s="64">
        <v>10.503705317024426</v>
      </c>
      <c r="G38" s="64">
        <v>0.006193637898896528</v>
      </c>
      <c r="H38" s="64">
        <v>0.1027737493533325</v>
      </c>
      <c r="J38" s="63">
        <v>18331.2525</v>
      </c>
      <c r="K38" s="63">
        <v>29008.09627</v>
      </c>
      <c r="L38" s="64">
        <v>58.24394034177425</v>
      </c>
    </row>
    <row r="39" spans="1:12" s="18" customFormat="1" ht="12">
      <c r="A39" s="19">
        <v>26</v>
      </c>
      <c r="B39" s="66" t="s">
        <v>382</v>
      </c>
      <c r="C39" s="21">
        <v>0</v>
      </c>
      <c r="D39" s="20">
        <v>533.8843</v>
      </c>
      <c r="E39" s="20">
        <v>10690.389630000003</v>
      </c>
      <c r="F39" s="21" t="s">
        <v>1600</v>
      </c>
      <c r="G39" s="21">
        <v>0.3498856847254287</v>
      </c>
      <c r="H39" s="21">
        <v>0.5808680442666277</v>
      </c>
      <c r="J39" s="20">
        <v>105.20960000000001</v>
      </c>
      <c r="K39" s="20">
        <v>10415.808</v>
      </c>
      <c r="L39" s="21" t="s">
        <v>1600</v>
      </c>
    </row>
    <row r="40" spans="1:12" s="18" customFormat="1" ht="12">
      <c r="A40" s="61">
        <v>27</v>
      </c>
      <c r="B40" s="62" t="s">
        <v>383</v>
      </c>
      <c r="C40" s="64">
        <v>0</v>
      </c>
      <c r="D40" s="63">
        <v>1550372.807419999</v>
      </c>
      <c r="E40" s="63">
        <v>813683.3225300016</v>
      </c>
      <c r="F40" s="64">
        <v>-47.51692504952628</v>
      </c>
      <c r="G40" s="64">
        <v>-25.378523072242608</v>
      </c>
      <c r="H40" s="64">
        <v>44.21191898226198</v>
      </c>
      <c r="J40" s="63">
        <v>9895955.816409988</v>
      </c>
      <c r="K40" s="63">
        <v>8241235.828730006</v>
      </c>
      <c r="L40" s="64">
        <v>-16.721173966197785</v>
      </c>
    </row>
    <row r="41" spans="1:12" s="18" customFormat="1" ht="12">
      <c r="A41" s="19">
        <v>28</v>
      </c>
      <c r="B41" s="66" t="s">
        <v>384</v>
      </c>
      <c r="C41" s="21">
        <v>0</v>
      </c>
      <c r="D41" s="20">
        <v>8935.914519999998</v>
      </c>
      <c r="E41" s="20">
        <v>10090.259240000007</v>
      </c>
      <c r="F41" s="21">
        <v>12.918036731622722</v>
      </c>
      <c r="G41" s="21">
        <v>0.039766502319788184</v>
      </c>
      <c r="H41" s="21">
        <v>0.548259638211341</v>
      </c>
      <c r="J41" s="20">
        <v>9968.591490000003</v>
      </c>
      <c r="K41" s="20">
        <v>14262.40996</v>
      </c>
      <c r="L41" s="21">
        <v>43.07347205778614</v>
      </c>
    </row>
    <row r="42" spans="1:12" s="18" customFormat="1" ht="12">
      <c r="A42" s="61">
        <v>29</v>
      </c>
      <c r="B42" s="62" t="s">
        <v>385</v>
      </c>
      <c r="C42" s="64">
        <v>0</v>
      </c>
      <c r="D42" s="63">
        <v>10032.558259999994</v>
      </c>
      <c r="E42" s="63">
        <v>9062.279610000001</v>
      </c>
      <c r="F42" s="64">
        <v>-9.671298435101173</v>
      </c>
      <c r="G42" s="64">
        <v>-0.03342553356684075</v>
      </c>
      <c r="H42" s="64">
        <v>0.49240381462673005</v>
      </c>
      <c r="J42" s="63">
        <v>8064.2786399999995</v>
      </c>
      <c r="K42" s="63">
        <v>8319.63277</v>
      </c>
      <c r="L42" s="64">
        <v>3.1664844606609552</v>
      </c>
    </row>
    <row r="43" spans="1:12" s="18" customFormat="1" ht="12">
      <c r="A43" s="19">
        <v>30</v>
      </c>
      <c r="B43" s="66" t="s">
        <v>386</v>
      </c>
      <c r="C43" s="21">
        <v>0</v>
      </c>
      <c r="D43" s="20">
        <v>40647.48237</v>
      </c>
      <c r="E43" s="20">
        <v>31501.09987000003</v>
      </c>
      <c r="F43" s="21">
        <v>-22.501719581900804</v>
      </c>
      <c r="G43" s="21">
        <v>-0.3150875423971412</v>
      </c>
      <c r="H43" s="21">
        <v>1.7116291273786468</v>
      </c>
      <c r="J43" s="20">
        <v>3084.3305700000037</v>
      </c>
      <c r="K43" s="20">
        <v>2260.3936999999983</v>
      </c>
      <c r="L43" s="21">
        <v>-26.713636923814054</v>
      </c>
    </row>
    <row r="44" spans="1:12" s="18" customFormat="1" ht="12">
      <c r="A44" s="61">
        <v>31</v>
      </c>
      <c r="B44" s="62" t="s">
        <v>387</v>
      </c>
      <c r="C44" s="64">
        <v>0</v>
      </c>
      <c r="D44" s="63">
        <v>8902.30757</v>
      </c>
      <c r="E44" s="63">
        <v>17440.21994</v>
      </c>
      <c r="F44" s="64">
        <v>95.90673320220947</v>
      </c>
      <c r="G44" s="64">
        <v>0.2941261013155158</v>
      </c>
      <c r="H44" s="64">
        <v>0.9476236880739061</v>
      </c>
      <c r="J44" s="63">
        <v>16389.7181</v>
      </c>
      <c r="K44" s="63">
        <v>29565.7786</v>
      </c>
      <c r="L44" s="64">
        <v>80.39223383591938</v>
      </c>
    </row>
    <row r="45" spans="1:12" s="18" customFormat="1" ht="12">
      <c r="A45" s="19">
        <v>32</v>
      </c>
      <c r="B45" s="66" t="s">
        <v>388</v>
      </c>
      <c r="C45" s="21">
        <v>0</v>
      </c>
      <c r="D45" s="20">
        <v>7001.742660000006</v>
      </c>
      <c r="E45" s="20">
        <v>5301.568049999999</v>
      </c>
      <c r="F45" s="21">
        <v>-24.282163634960067</v>
      </c>
      <c r="G45" s="21">
        <v>-0.05857002366902131</v>
      </c>
      <c r="H45" s="21">
        <v>0.2880635384989179</v>
      </c>
      <c r="J45" s="20">
        <v>2223.15499</v>
      </c>
      <c r="K45" s="20">
        <v>2052.1937100000005</v>
      </c>
      <c r="L45" s="21">
        <v>-7.6900297446198085</v>
      </c>
    </row>
    <row r="46" spans="1:12" s="18" customFormat="1" ht="12">
      <c r="A46" s="61">
        <v>33</v>
      </c>
      <c r="B46" s="62" t="s">
        <v>389</v>
      </c>
      <c r="C46" s="64">
        <v>0</v>
      </c>
      <c r="D46" s="63">
        <v>30800.333150000006</v>
      </c>
      <c r="E46" s="63">
        <v>20321.374769999908</v>
      </c>
      <c r="F46" s="64">
        <v>-34.022224139481736</v>
      </c>
      <c r="G46" s="64">
        <v>-0.3609940042236558</v>
      </c>
      <c r="H46" s="64">
        <v>1.1041727783554167</v>
      </c>
      <c r="J46" s="63">
        <v>4021.9421500000094</v>
      </c>
      <c r="K46" s="63">
        <v>3148.8335800000064</v>
      </c>
      <c r="L46" s="64">
        <v>-21.70863074199118</v>
      </c>
    </row>
    <row r="47" spans="1:12" s="18" customFormat="1" ht="12">
      <c r="A47" s="19">
        <v>34</v>
      </c>
      <c r="B47" s="66" t="s">
        <v>390</v>
      </c>
      <c r="C47" s="21">
        <v>0</v>
      </c>
      <c r="D47" s="20">
        <v>11242.353800000008</v>
      </c>
      <c r="E47" s="20">
        <v>8177.328960000007</v>
      </c>
      <c r="F47" s="21">
        <v>-27.26319500814855</v>
      </c>
      <c r="G47" s="21">
        <v>-0.10558831802866267</v>
      </c>
      <c r="H47" s="21">
        <v>0.4443195472492858</v>
      </c>
      <c r="J47" s="20">
        <v>6450.285299999999</v>
      </c>
      <c r="K47" s="20">
        <v>5968.472650000001</v>
      </c>
      <c r="L47" s="21">
        <v>-7.4696331649081955</v>
      </c>
    </row>
    <row r="48" spans="1:12" s="18" customFormat="1" ht="12">
      <c r="A48" s="61">
        <v>35</v>
      </c>
      <c r="B48" s="62" t="s">
        <v>391</v>
      </c>
      <c r="C48" s="64">
        <v>0</v>
      </c>
      <c r="D48" s="63">
        <v>5373.44306</v>
      </c>
      <c r="E48" s="63">
        <v>6299.1056</v>
      </c>
      <c r="F48" s="64">
        <v>17.22661856958433</v>
      </c>
      <c r="G48" s="64">
        <v>0.03188853460017625</v>
      </c>
      <c r="H48" s="64">
        <v>0.3422652753677942</v>
      </c>
      <c r="J48" s="63">
        <v>1046.1362199999999</v>
      </c>
      <c r="K48" s="63">
        <v>1018.5242699999999</v>
      </c>
      <c r="L48" s="64">
        <v>-2.639422043909347</v>
      </c>
    </row>
    <row r="49" spans="1:12" s="18" customFormat="1" ht="12">
      <c r="A49" s="19">
        <v>36</v>
      </c>
      <c r="B49" s="66" t="s">
        <v>392</v>
      </c>
      <c r="C49" s="21">
        <v>0</v>
      </c>
      <c r="D49" s="20">
        <v>0</v>
      </c>
      <c r="E49" s="20">
        <v>0</v>
      </c>
      <c r="F49" s="21" t="s">
        <v>1587</v>
      </c>
      <c r="G49" s="21">
        <v>0</v>
      </c>
      <c r="H49" s="21">
        <v>0</v>
      </c>
      <c r="J49" s="20">
        <v>0</v>
      </c>
      <c r="K49" s="20">
        <v>0</v>
      </c>
      <c r="L49" s="21" t="s">
        <v>1587</v>
      </c>
    </row>
    <row r="50" spans="1:12" s="18" customFormat="1" ht="12">
      <c r="A50" s="61">
        <v>37</v>
      </c>
      <c r="B50" s="62" t="s">
        <v>394</v>
      </c>
      <c r="C50" s="64">
        <v>0</v>
      </c>
      <c r="D50" s="63">
        <v>14.4994</v>
      </c>
      <c r="E50" s="63">
        <v>11.96772</v>
      </c>
      <c r="F50" s="64">
        <v>-17.460584575913487</v>
      </c>
      <c r="G50" s="64">
        <v>-8.72148993698872E-05</v>
      </c>
      <c r="H50" s="64">
        <v>0.0006502724738135297</v>
      </c>
      <c r="J50" s="63">
        <v>3.20729</v>
      </c>
      <c r="K50" s="63">
        <v>1.02127</v>
      </c>
      <c r="L50" s="64">
        <v>-68.15785289138182</v>
      </c>
    </row>
    <row r="51" spans="1:12" s="18" customFormat="1" ht="12">
      <c r="A51" s="19">
        <v>38</v>
      </c>
      <c r="B51" s="66" t="s">
        <v>395</v>
      </c>
      <c r="C51" s="21">
        <v>0</v>
      </c>
      <c r="D51" s="20">
        <v>25568.519030000025</v>
      </c>
      <c r="E51" s="20">
        <v>18463.74682999999</v>
      </c>
      <c r="F51" s="21">
        <v>-27.78718701565731</v>
      </c>
      <c r="G51" s="21">
        <v>-0.2447552583537316</v>
      </c>
      <c r="H51" s="21">
        <v>1.0032375696465834</v>
      </c>
      <c r="J51" s="20">
        <v>9073.08859</v>
      </c>
      <c r="K51" s="20">
        <v>9644.585</v>
      </c>
      <c r="L51" s="21">
        <v>6.298807780074808</v>
      </c>
    </row>
    <row r="52" spans="1:12" s="18" customFormat="1" ht="12">
      <c r="A52" s="61">
        <v>39</v>
      </c>
      <c r="B52" s="62" t="s">
        <v>396</v>
      </c>
      <c r="C52" s="64">
        <v>0</v>
      </c>
      <c r="D52" s="63">
        <v>124535.70542000016</v>
      </c>
      <c r="E52" s="63">
        <v>83889.99705000008</v>
      </c>
      <c r="F52" s="64">
        <v>-32.63779510697056</v>
      </c>
      <c r="G52" s="64">
        <v>-1.4002209462915294</v>
      </c>
      <c r="H52" s="64">
        <v>4.558207905090799</v>
      </c>
      <c r="J52" s="63">
        <v>64508.18775000005</v>
      </c>
      <c r="K52" s="63">
        <v>53624.76457999995</v>
      </c>
      <c r="L52" s="64">
        <v>-16.871382609876665</v>
      </c>
    </row>
    <row r="53" spans="1:12" s="18" customFormat="1" ht="12">
      <c r="A53" s="19">
        <v>40</v>
      </c>
      <c r="B53" s="66" t="s">
        <v>397</v>
      </c>
      <c r="C53" s="21">
        <v>0</v>
      </c>
      <c r="D53" s="20">
        <v>6028.441659999994</v>
      </c>
      <c r="E53" s="20">
        <v>1693.1887800000004</v>
      </c>
      <c r="F53" s="21">
        <v>-71.91332560726809</v>
      </c>
      <c r="G53" s="21">
        <v>-0.1493469331322336</v>
      </c>
      <c r="H53" s="21">
        <v>0.09200031890818908</v>
      </c>
      <c r="J53" s="20">
        <v>817.1289399999998</v>
      </c>
      <c r="K53" s="20">
        <v>206.9392100000001</v>
      </c>
      <c r="L53" s="21">
        <v>-74.67484017883393</v>
      </c>
    </row>
    <row r="54" spans="1:12" s="18" customFormat="1" ht="12">
      <c r="A54" s="61">
        <v>41</v>
      </c>
      <c r="B54" s="62" t="s">
        <v>398</v>
      </c>
      <c r="C54" s="64">
        <v>0</v>
      </c>
      <c r="D54" s="63">
        <v>17580.61652999999</v>
      </c>
      <c r="E54" s="63">
        <v>12751.192239999997</v>
      </c>
      <c r="F54" s="64">
        <v>-27.47016455173199</v>
      </c>
      <c r="G54" s="64">
        <v>-0.16637084997584145</v>
      </c>
      <c r="H54" s="64">
        <v>0.6928428574512673</v>
      </c>
      <c r="J54" s="63">
        <v>4787.679099999999</v>
      </c>
      <c r="K54" s="63">
        <v>4892.265949999999</v>
      </c>
      <c r="L54" s="64">
        <v>2.184500001263654</v>
      </c>
    </row>
    <row r="55" spans="1:12" s="18" customFormat="1" ht="12">
      <c r="A55" s="19">
        <v>42</v>
      </c>
      <c r="B55" s="66" t="s">
        <v>399</v>
      </c>
      <c r="C55" s="21">
        <v>0</v>
      </c>
      <c r="D55" s="20">
        <v>3701.80966</v>
      </c>
      <c r="E55" s="20">
        <v>3567.2677</v>
      </c>
      <c r="F55" s="21">
        <v>-3.6344915691856516</v>
      </c>
      <c r="G55" s="21">
        <v>-0.004634892048926954</v>
      </c>
      <c r="H55" s="21">
        <v>0.19382940042331373</v>
      </c>
      <c r="J55" s="20">
        <v>278.1727300000001</v>
      </c>
      <c r="K55" s="20">
        <v>326.4971300000001</v>
      </c>
      <c r="L55" s="21">
        <v>17.372083884714346</v>
      </c>
    </row>
    <row r="56" spans="1:12" s="18" customFormat="1" ht="12">
      <c r="A56" s="61">
        <v>43</v>
      </c>
      <c r="B56" s="62" t="s">
        <v>400</v>
      </c>
      <c r="C56" s="64">
        <v>0</v>
      </c>
      <c r="D56" s="63">
        <v>146.198</v>
      </c>
      <c r="E56" s="63">
        <v>639.3536</v>
      </c>
      <c r="F56" s="64">
        <v>337.32034637956747</v>
      </c>
      <c r="G56" s="64">
        <v>0.01698892278159023</v>
      </c>
      <c r="H56" s="64">
        <v>0.03473962017105898</v>
      </c>
      <c r="J56" s="63">
        <v>6.17866</v>
      </c>
      <c r="K56" s="63">
        <v>100.44351</v>
      </c>
      <c r="L56" s="64" t="s">
        <v>1600</v>
      </c>
    </row>
    <row r="57" spans="1:12" s="18" customFormat="1" ht="12">
      <c r="A57" s="19">
        <v>44</v>
      </c>
      <c r="B57" s="66" t="s">
        <v>401</v>
      </c>
      <c r="C57" s="21">
        <v>0</v>
      </c>
      <c r="D57" s="20">
        <v>3484.119850000001</v>
      </c>
      <c r="E57" s="20">
        <v>3289.616769999999</v>
      </c>
      <c r="F57" s="21">
        <v>-5.582559968481042</v>
      </c>
      <c r="G57" s="21">
        <v>-0.0067005176599464695</v>
      </c>
      <c r="H57" s="21">
        <v>0.17874308848522297</v>
      </c>
      <c r="J57" s="20">
        <v>8939.55733</v>
      </c>
      <c r="K57" s="20">
        <v>5441.792480000001</v>
      </c>
      <c r="L57" s="21">
        <v>-39.12682385582954</v>
      </c>
    </row>
    <row r="58" spans="1:12" s="18" customFormat="1" ht="12">
      <c r="A58" s="61">
        <v>45</v>
      </c>
      <c r="B58" s="62" t="s">
        <v>402</v>
      </c>
      <c r="C58" s="64">
        <v>0</v>
      </c>
      <c r="D58" s="63">
        <v>11.900319999999999</v>
      </c>
      <c r="E58" s="63">
        <v>16.32139</v>
      </c>
      <c r="F58" s="64">
        <v>37.150849725049426</v>
      </c>
      <c r="G58" s="64">
        <v>0.00015230328286245788</v>
      </c>
      <c r="H58" s="64">
        <v>0.0008868314642534588</v>
      </c>
      <c r="J58" s="63">
        <v>1.6820599999999999</v>
      </c>
      <c r="K58" s="63">
        <v>1.25799</v>
      </c>
      <c r="L58" s="64">
        <v>-25.211347989964683</v>
      </c>
    </row>
    <row r="59" spans="1:12" s="18" customFormat="1" ht="12">
      <c r="A59" s="19">
        <v>46</v>
      </c>
      <c r="B59" s="66" t="s">
        <v>403</v>
      </c>
      <c r="C59" s="21">
        <v>0</v>
      </c>
      <c r="D59" s="20">
        <v>20.26526</v>
      </c>
      <c r="E59" s="20">
        <v>4.38885</v>
      </c>
      <c r="F59" s="21">
        <v>-78.34298696389783</v>
      </c>
      <c r="G59" s="21">
        <v>-0.0005469330644098271</v>
      </c>
      <c r="H59" s="21">
        <v>0.00023847051457558411</v>
      </c>
      <c r="J59" s="20">
        <v>0.52346</v>
      </c>
      <c r="K59" s="20">
        <v>0.57333</v>
      </c>
      <c r="L59" s="21">
        <v>9.526993466549492</v>
      </c>
    </row>
    <row r="60" spans="1:12" s="18" customFormat="1" ht="12">
      <c r="A60" s="61">
        <v>47</v>
      </c>
      <c r="B60" s="62" t="s">
        <v>404</v>
      </c>
      <c r="C60" s="64">
        <v>0</v>
      </c>
      <c r="D60" s="63">
        <v>54.23847</v>
      </c>
      <c r="E60" s="63">
        <v>195.27492</v>
      </c>
      <c r="F60" s="64">
        <v>260.0302884649954</v>
      </c>
      <c r="G60" s="64">
        <v>0.004858623441444467</v>
      </c>
      <c r="H60" s="64">
        <v>0.010610367329962525</v>
      </c>
      <c r="J60" s="63">
        <v>77.992</v>
      </c>
      <c r="K60" s="63">
        <v>245.27381999999997</v>
      </c>
      <c r="L60" s="64">
        <v>214.48587034567646</v>
      </c>
    </row>
    <row r="61" spans="1:12" s="18" customFormat="1" ht="12">
      <c r="A61" s="19">
        <v>48</v>
      </c>
      <c r="B61" s="66" t="s">
        <v>405</v>
      </c>
      <c r="C61" s="21">
        <v>0</v>
      </c>
      <c r="D61" s="20">
        <v>27331.927419999985</v>
      </c>
      <c r="E61" s="20">
        <v>16123.243740000004</v>
      </c>
      <c r="F61" s="21">
        <v>-41.00948867513124</v>
      </c>
      <c r="G61" s="21">
        <v>-0.3861326151883711</v>
      </c>
      <c r="H61" s="21">
        <v>0.876065081127258</v>
      </c>
      <c r="J61" s="20">
        <v>20435.17774</v>
      </c>
      <c r="K61" s="20">
        <v>10754.974450000009</v>
      </c>
      <c r="L61" s="21">
        <v>-47.370291627323965</v>
      </c>
    </row>
    <row r="62" spans="1:12" s="18" customFormat="1" ht="12">
      <c r="A62" s="61">
        <v>49</v>
      </c>
      <c r="B62" s="62" t="s">
        <v>406</v>
      </c>
      <c r="C62" s="64">
        <v>0</v>
      </c>
      <c r="D62" s="63">
        <v>5093.129029999997</v>
      </c>
      <c r="E62" s="63">
        <v>3468.73674</v>
      </c>
      <c r="F62" s="64">
        <v>-31.893798103913312</v>
      </c>
      <c r="G62" s="64">
        <v>-0.05595936694588985</v>
      </c>
      <c r="H62" s="64">
        <v>0.1884756679574454</v>
      </c>
      <c r="J62" s="63">
        <v>670.7159399999997</v>
      </c>
      <c r="K62" s="63">
        <v>557.7463999999999</v>
      </c>
      <c r="L62" s="64">
        <v>-16.843127360295014</v>
      </c>
    </row>
    <row r="63" spans="1:12" s="18" customFormat="1" ht="12">
      <c r="A63" s="19">
        <v>50</v>
      </c>
      <c r="B63" s="66" t="s">
        <v>407</v>
      </c>
      <c r="C63" s="21">
        <v>0</v>
      </c>
      <c r="D63" s="20">
        <v>0</v>
      </c>
      <c r="E63" s="20">
        <v>0</v>
      </c>
      <c r="F63" s="21" t="s">
        <v>1587</v>
      </c>
      <c r="G63" s="21">
        <v>0</v>
      </c>
      <c r="H63" s="21">
        <v>0</v>
      </c>
      <c r="J63" s="20">
        <v>0</v>
      </c>
      <c r="K63" s="20">
        <v>0</v>
      </c>
      <c r="L63" s="21" t="s">
        <v>1587</v>
      </c>
    </row>
    <row r="64" spans="1:12" s="18" customFormat="1" ht="12">
      <c r="A64" s="61">
        <v>51</v>
      </c>
      <c r="B64" s="62" t="s">
        <v>408</v>
      </c>
      <c r="C64" s="64">
        <v>0</v>
      </c>
      <c r="D64" s="63">
        <v>0.7025399999999999</v>
      </c>
      <c r="E64" s="63">
        <v>0.11597</v>
      </c>
      <c r="F64" s="64">
        <v>-83.49275486093319</v>
      </c>
      <c r="G64" s="64">
        <v>-2.02069943766174E-05</v>
      </c>
      <c r="H64" s="64">
        <v>6.3012920412706045E-06</v>
      </c>
      <c r="J64" s="63">
        <v>0.0135</v>
      </c>
      <c r="K64" s="63">
        <v>0.0022400000000000002</v>
      </c>
      <c r="L64" s="64">
        <v>-83.40740740740739</v>
      </c>
    </row>
    <row r="65" spans="1:12" s="18" customFormat="1" ht="12">
      <c r="A65" s="19">
        <v>52</v>
      </c>
      <c r="B65" s="66" t="s">
        <v>409</v>
      </c>
      <c r="C65" s="21">
        <v>0</v>
      </c>
      <c r="D65" s="20">
        <v>1355.6233900000002</v>
      </c>
      <c r="E65" s="20">
        <v>565.0274600000005</v>
      </c>
      <c r="F65" s="21">
        <v>-58.319732149206985</v>
      </c>
      <c r="G65" s="21">
        <v>-0.027235568664757143</v>
      </c>
      <c r="H65" s="21">
        <v>0.03070106955934593</v>
      </c>
      <c r="J65" s="20">
        <v>223.76936999999995</v>
      </c>
      <c r="K65" s="20">
        <v>90.87807000000006</v>
      </c>
      <c r="L65" s="21">
        <v>-59.38761860034728</v>
      </c>
    </row>
    <row r="66" spans="1:12" s="18" customFormat="1" ht="12">
      <c r="A66" s="61">
        <v>53</v>
      </c>
      <c r="B66" s="62" t="s">
        <v>410</v>
      </c>
      <c r="C66" s="64">
        <v>0</v>
      </c>
      <c r="D66" s="63">
        <v>19.01571</v>
      </c>
      <c r="E66" s="63">
        <v>11.281</v>
      </c>
      <c r="F66" s="64">
        <v>-40.675367893178844</v>
      </c>
      <c r="G66" s="64">
        <v>-0.00026645624814560295</v>
      </c>
      <c r="H66" s="64">
        <v>0.0006129591749381192</v>
      </c>
      <c r="J66" s="63">
        <v>14.58846</v>
      </c>
      <c r="K66" s="63">
        <v>0.26289999999999997</v>
      </c>
      <c r="L66" s="64">
        <v>-98.19789066152286</v>
      </c>
    </row>
    <row r="67" spans="1:12" s="18" customFormat="1" ht="12">
      <c r="A67" s="19">
        <v>54</v>
      </c>
      <c r="B67" s="66" t="s">
        <v>411</v>
      </c>
      <c r="C67" s="21">
        <v>0</v>
      </c>
      <c r="D67" s="20">
        <v>3347.9350200000017</v>
      </c>
      <c r="E67" s="20">
        <v>2723.157480000001</v>
      </c>
      <c r="F67" s="21">
        <v>-18.66157904104125</v>
      </c>
      <c r="G67" s="21">
        <v>-0.021523221844650872</v>
      </c>
      <c r="H67" s="21">
        <v>0.14796421967621387</v>
      </c>
      <c r="J67" s="20">
        <v>860.4014499999994</v>
      </c>
      <c r="K67" s="20">
        <v>747.9644399999997</v>
      </c>
      <c r="L67" s="21">
        <v>-13.067970771085955</v>
      </c>
    </row>
    <row r="68" spans="1:12" s="24" customFormat="1" ht="12">
      <c r="A68" s="61">
        <v>55</v>
      </c>
      <c r="B68" s="62" t="s">
        <v>412</v>
      </c>
      <c r="C68" s="64">
        <v>0</v>
      </c>
      <c r="D68" s="63">
        <v>1066.1623699999998</v>
      </c>
      <c r="E68" s="63">
        <v>473.037</v>
      </c>
      <c r="F68" s="64">
        <v>-55.631804937928905</v>
      </c>
      <c r="G68" s="64">
        <v>-0.02043282304962598</v>
      </c>
      <c r="H68" s="64">
        <v>0.025702718662813855</v>
      </c>
      <c r="J68" s="63">
        <v>422.39710999999994</v>
      </c>
      <c r="K68" s="63">
        <v>255.96681000000012</v>
      </c>
      <c r="L68" s="64">
        <v>-39.40138226797997</v>
      </c>
    </row>
    <row r="69" spans="1:12" s="24" customFormat="1" ht="12">
      <c r="A69" s="19">
        <v>56</v>
      </c>
      <c r="B69" s="66" t="s">
        <v>413</v>
      </c>
      <c r="C69" s="21">
        <v>0</v>
      </c>
      <c r="D69" s="20">
        <v>980.15461</v>
      </c>
      <c r="E69" s="20">
        <v>900.8350199999998</v>
      </c>
      <c r="F69" s="21">
        <v>-8.09255898923949</v>
      </c>
      <c r="G69" s="21">
        <v>-0.002732513611479625</v>
      </c>
      <c r="H69" s="21">
        <v>0.04894735312601401</v>
      </c>
      <c r="J69" s="20">
        <v>188.82253</v>
      </c>
      <c r="K69" s="20">
        <v>147.44948000000005</v>
      </c>
      <c r="L69" s="21">
        <v>-21.911077030903012</v>
      </c>
    </row>
    <row r="70" spans="1:12" s="24" customFormat="1" ht="12">
      <c r="A70" s="61">
        <v>57</v>
      </c>
      <c r="B70" s="62" t="s">
        <v>414</v>
      </c>
      <c r="C70" s="64">
        <v>0</v>
      </c>
      <c r="D70" s="63">
        <v>84.77887000000001</v>
      </c>
      <c r="E70" s="63">
        <v>28.38799</v>
      </c>
      <c r="F70" s="64">
        <v>-66.51525315211208</v>
      </c>
      <c r="G70" s="64">
        <v>-0.001942632925401072</v>
      </c>
      <c r="H70" s="64">
        <v>0.0015424766358081358</v>
      </c>
      <c r="J70" s="63">
        <v>20.60705</v>
      </c>
      <c r="K70" s="63">
        <v>2.24732</v>
      </c>
      <c r="L70" s="64">
        <v>-89.09441186390093</v>
      </c>
    </row>
    <row r="71" spans="1:12" s="24" customFormat="1" ht="12">
      <c r="A71" s="19">
        <v>58</v>
      </c>
      <c r="B71" s="66" t="s">
        <v>415</v>
      </c>
      <c r="C71" s="21">
        <v>0</v>
      </c>
      <c r="D71" s="20">
        <v>1266.69965</v>
      </c>
      <c r="E71" s="20">
        <v>818.9220200000003</v>
      </c>
      <c r="F71" s="21">
        <v>-35.34994503235236</v>
      </c>
      <c r="G71" s="21">
        <v>-0.015425678182288662</v>
      </c>
      <c r="H71" s="21">
        <v>0.04449656641413511</v>
      </c>
      <c r="J71" s="20">
        <v>49.48995</v>
      </c>
      <c r="K71" s="20">
        <v>45.33658999999999</v>
      </c>
      <c r="L71" s="21">
        <v>-8.392330159961798</v>
      </c>
    </row>
    <row r="72" spans="1:12" s="24" customFormat="1" ht="12">
      <c r="A72" s="61">
        <v>59</v>
      </c>
      <c r="B72" s="62" t="s">
        <v>416</v>
      </c>
      <c r="C72" s="64">
        <v>0</v>
      </c>
      <c r="D72" s="63">
        <v>4153.13746</v>
      </c>
      <c r="E72" s="63">
        <v>2366.328</v>
      </c>
      <c r="F72" s="64">
        <v>-43.02312353514059</v>
      </c>
      <c r="G72" s="64">
        <v>-0.06155454372079509</v>
      </c>
      <c r="H72" s="64">
        <v>0.12857569883104067</v>
      </c>
      <c r="J72" s="63">
        <v>905.2597500000004</v>
      </c>
      <c r="K72" s="63">
        <v>546.79914</v>
      </c>
      <c r="L72" s="64">
        <v>-39.5975420314446</v>
      </c>
    </row>
    <row r="73" spans="1:12" s="24" customFormat="1" ht="12">
      <c r="A73" s="19">
        <v>60</v>
      </c>
      <c r="B73" s="66" t="s">
        <v>417</v>
      </c>
      <c r="C73" s="21">
        <v>0</v>
      </c>
      <c r="D73" s="20">
        <v>766.5321200000001</v>
      </c>
      <c r="E73" s="20">
        <v>2549.9989400000018</v>
      </c>
      <c r="F73" s="21">
        <v>232.66693899271976</v>
      </c>
      <c r="G73" s="21">
        <v>0.06143939172242657</v>
      </c>
      <c r="H73" s="21">
        <v>0.1385555576948391</v>
      </c>
      <c r="J73" s="20">
        <v>60.18035000000001</v>
      </c>
      <c r="K73" s="20">
        <v>299.37375999999983</v>
      </c>
      <c r="L73" s="21">
        <v>397.4609818653427</v>
      </c>
    </row>
    <row r="74" spans="1:12" s="24" customFormat="1" ht="12">
      <c r="A74" s="61">
        <v>61</v>
      </c>
      <c r="B74" s="62" t="s">
        <v>418</v>
      </c>
      <c r="C74" s="64">
        <v>0</v>
      </c>
      <c r="D74" s="63">
        <v>12420.851809999958</v>
      </c>
      <c r="E74" s="63">
        <v>10063.011339999986</v>
      </c>
      <c r="F74" s="64">
        <v>-18.98292086619766</v>
      </c>
      <c r="G74" s="64">
        <v>-0.08122622895519778</v>
      </c>
      <c r="H74" s="64">
        <v>0.546779108976095</v>
      </c>
      <c r="J74" s="63">
        <v>223.40949000000063</v>
      </c>
      <c r="K74" s="63">
        <v>228.1606200000005</v>
      </c>
      <c r="L74" s="64">
        <v>2.1266464553497086</v>
      </c>
    </row>
    <row r="75" spans="1:12" s="24" customFormat="1" ht="12">
      <c r="A75" s="19">
        <v>62</v>
      </c>
      <c r="B75" s="66" t="s">
        <v>419</v>
      </c>
      <c r="C75" s="21">
        <v>0</v>
      </c>
      <c r="D75" s="20">
        <v>20142.873790000038</v>
      </c>
      <c r="E75" s="20">
        <v>16372.939459999983</v>
      </c>
      <c r="F75" s="21">
        <v>-18.715970567574345</v>
      </c>
      <c r="G75" s="21">
        <v>-0.1298720388129771</v>
      </c>
      <c r="H75" s="21">
        <v>0.8896324317625535</v>
      </c>
      <c r="J75" s="20">
        <v>556.9206000000006</v>
      </c>
      <c r="K75" s="20">
        <v>470.6785999999988</v>
      </c>
      <c r="L75" s="21">
        <v>-15.485510860974022</v>
      </c>
    </row>
    <row r="76" spans="1:12" s="24" customFormat="1" ht="12">
      <c r="A76" s="61">
        <v>63</v>
      </c>
      <c r="B76" s="62" t="s">
        <v>420</v>
      </c>
      <c r="C76" s="64">
        <v>0</v>
      </c>
      <c r="D76" s="63">
        <v>4230.030860000001</v>
      </c>
      <c r="E76" s="63">
        <v>3433.80075</v>
      </c>
      <c r="F76" s="64">
        <v>-18.82326953047337</v>
      </c>
      <c r="G76" s="64">
        <v>-0.027429662879559936</v>
      </c>
      <c r="H76" s="64">
        <v>0.18657740223578537</v>
      </c>
      <c r="J76" s="63">
        <v>481.7370900000002</v>
      </c>
      <c r="K76" s="63">
        <v>503.50352000000004</v>
      </c>
      <c r="L76" s="64">
        <v>4.518321393937061</v>
      </c>
    </row>
    <row r="77" spans="1:12" s="24" customFormat="1" ht="12">
      <c r="A77" s="19">
        <v>64</v>
      </c>
      <c r="B77" s="66" t="s">
        <v>421</v>
      </c>
      <c r="C77" s="21">
        <v>0</v>
      </c>
      <c r="D77" s="20">
        <v>1616.6902500000008</v>
      </c>
      <c r="E77" s="20">
        <v>1661.7760799999994</v>
      </c>
      <c r="F77" s="21">
        <v>2.788773545210568</v>
      </c>
      <c r="G77" s="21">
        <v>0.0015531805466953651</v>
      </c>
      <c r="H77" s="21">
        <v>0.09029349303507682</v>
      </c>
      <c r="J77" s="20">
        <v>157.21522000000007</v>
      </c>
      <c r="K77" s="20">
        <v>99.23427999999996</v>
      </c>
      <c r="L77" s="21">
        <v>-36.879978923160294</v>
      </c>
    </row>
    <row r="78" spans="1:12" s="24" customFormat="1" ht="12">
      <c r="A78" s="61">
        <v>65</v>
      </c>
      <c r="B78" s="62" t="s">
        <v>422</v>
      </c>
      <c r="C78" s="64">
        <v>0</v>
      </c>
      <c r="D78" s="63">
        <v>116.44145000000002</v>
      </c>
      <c r="E78" s="63">
        <v>106.48440999999998</v>
      </c>
      <c r="F78" s="64">
        <v>-8.551113027190947</v>
      </c>
      <c r="G78" s="64">
        <v>-0.0003430142204472701</v>
      </c>
      <c r="H78" s="64">
        <v>0.005785887429959437</v>
      </c>
      <c r="J78" s="63">
        <v>2.1551</v>
      </c>
      <c r="K78" s="63">
        <v>5.914439999999997</v>
      </c>
      <c r="L78" s="64">
        <v>174.4392371583684</v>
      </c>
    </row>
    <row r="79" spans="1:12" s="684" customFormat="1" ht="12">
      <c r="A79" s="681">
        <v>66</v>
      </c>
      <c r="B79" s="682" t="s">
        <v>423</v>
      </c>
      <c r="C79" s="356">
        <v>0</v>
      </c>
      <c r="D79" s="683">
        <v>26.57452</v>
      </c>
      <c r="E79" s="683">
        <v>9.859290000000001</v>
      </c>
      <c r="F79" s="356">
        <v>-62.89946158952259</v>
      </c>
      <c r="G79" s="356">
        <v>-0.0005758299241588667</v>
      </c>
      <c r="H79" s="356">
        <v>0.0005357098008931522</v>
      </c>
      <c r="J79" s="683">
        <v>2.67508</v>
      </c>
      <c r="K79" s="683">
        <v>1.38028</v>
      </c>
      <c r="L79" s="356">
        <v>-48.4022907726124</v>
      </c>
    </row>
    <row r="80" spans="1:12" s="24" customFormat="1" ht="12">
      <c r="A80" s="61">
        <v>67</v>
      </c>
      <c r="B80" s="62" t="s">
        <v>424</v>
      </c>
      <c r="C80" s="64">
        <v>0</v>
      </c>
      <c r="D80" s="63">
        <v>3.5751500000000003</v>
      </c>
      <c r="E80" s="63">
        <v>0.43775</v>
      </c>
      <c r="F80" s="64">
        <v>-87.75575849964338</v>
      </c>
      <c r="G80" s="64">
        <v>-0.0001080816000770572</v>
      </c>
      <c r="H80" s="64">
        <v>2.3785380624870282E-05</v>
      </c>
      <c r="J80" s="63">
        <v>0.08910000000000001</v>
      </c>
      <c r="K80" s="63">
        <v>0.01209</v>
      </c>
      <c r="L80" s="64">
        <v>-86.43097643097643</v>
      </c>
    </row>
    <row r="81" spans="1:12" s="24" customFormat="1" ht="12">
      <c r="A81" s="19">
        <v>68</v>
      </c>
      <c r="B81" s="66" t="s">
        <v>425</v>
      </c>
      <c r="C81" s="21">
        <v>0</v>
      </c>
      <c r="D81" s="20">
        <v>2110.966469999999</v>
      </c>
      <c r="E81" s="20">
        <v>2545.12724</v>
      </c>
      <c r="F81" s="21">
        <v>20.5669192841325</v>
      </c>
      <c r="G81" s="21">
        <v>0.014956585297471568</v>
      </c>
      <c r="H81" s="21">
        <v>0.13829085126699162</v>
      </c>
      <c r="J81" s="20">
        <v>2945.9672499999997</v>
      </c>
      <c r="K81" s="20">
        <v>4192.490250000003</v>
      </c>
      <c r="L81" s="21">
        <v>42.31286006319327</v>
      </c>
    </row>
    <row r="82" spans="1:12" s="24" customFormat="1" ht="12">
      <c r="A82" s="61">
        <v>69</v>
      </c>
      <c r="B82" s="62" t="s">
        <v>426</v>
      </c>
      <c r="C82" s="64">
        <v>0</v>
      </c>
      <c r="D82" s="63">
        <v>7343.485709999994</v>
      </c>
      <c r="E82" s="63">
        <v>7453.763759999991</v>
      </c>
      <c r="F82" s="64">
        <v>1.5017125974634362</v>
      </c>
      <c r="G82" s="64">
        <v>0.0037990145016183496</v>
      </c>
      <c r="H82" s="64">
        <v>0.40500424470465807</v>
      </c>
      <c r="J82" s="63">
        <v>11803.90617999999</v>
      </c>
      <c r="K82" s="63">
        <v>10224.341349999988</v>
      </c>
      <c r="L82" s="64">
        <v>-13.38171284922907</v>
      </c>
    </row>
    <row r="83" spans="1:12" s="24" customFormat="1" ht="12">
      <c r="A83" s="19">
        <v>70</v>
      </c>
      <c r="B83" s="66" t="s">
        <v>427</v>
      </c>
      <c r="C83" s="21">
        <v>0</v>
      </c>
      <c r="D83" s="20">
        <v>12182.362570000016</v>
      </c>
      <c r="E83" s="20">
        <v>12371.715050000013</v>
      </c>
      <c r="F83" s="21">
        <v>1.55431656964711</v>
      </c>
      <c r="G83" s="21">
        <v>0.006523082494090241</v>
      </c>
      <c r="H83" s="21">
        <v>0.672223761157479</v>
      </c>
      <c r="J83" s="20">
        <v>10773.486920000007</v>
      </c>
      <c r="K83" s="20">
        <v>9291.596300000003</v>
      </c>
      <c r="L83" s="21">
        <v>-13.754976740622457</v>
      </c>
    </row>
    <row r="84" spans="1:12" s="24" customFormat="1" ht="12">
      <c r="A84" s="61">
        <v>71</v>
      </c>
      <c r="B84" s="62" t="s">
        <v>428</v>
      </c>
      <c r="C84" s="64">
        <v>0</v>
      </c>
      <c r="D84" s="63">
        <v>106958.81382000005</v>
      </c>
      <c r="E84" s="63">
        <v>81666.47391999997</v>
      </c>
      <c r="F84" s="64">
        <v>-23.646802911038552</v>
      </c>
      <c r="G84" s="64">
        <v>-0.8713063575204962</v>
      </c>
      <c r="H84" s="64">
        <v>4.4373915853300785</v>
      </c>
      <c r="J84" s="63">
        <v>29.070399999999992</v>
      </c>
      <c r="K84" s="63">
        <v>24.176460000000002</v>
      </c>
      <c r="L84" s="64">
        <v>-16.834787275028866</v>
      </c>
    </row>
    <row r="85" spans="1:12" s="24" customFormat="1" ht="12">
      <c r="A85" s="19">
        <v>72</v>
      </c>
      <c r="B85" s="66" t="s">
        <v>429</v>
      </c>
      <c r="C85" s="21">
        <v>0</v>
      </c>
      <c r="D85" s="20">
        <v>61687.44628999995</v>
      </c>
      <c r="E85" s="20">
        <v>25079.09472000001</v>
      </c>
      <c r="F85" s="21">
        <v>-59.344897173891376</v>
      </c>
      <c r="G85" s="21">
        <v>-1.2611363593641365</v>
      </c>
      <c r="H85" s="21">
        <v>1.362686039160194</v>
      </c>
      <c r="J85" s="20">
        <v>21528.208990000003</v>
      </c>
      <c r="K85" s="20">
        <v>14041.930980000001</v>
      </c>
      <c r="L85" s="21">
        <v>-34.774272274472196</v>
      </c>
    </row>
    <row r="86" spans="1:12" s="24" customFormat="1" ht="12">
      <c r="A86" s="61">
        <v>73</v>
      </c>
      <c r="B86" s="62" t="s">
        <v>430</v>
      </c>
      <c r="C86" s="64">
        <v>0</v>
      </c>
      <c r="D86" s="63">
        <v>16074.135930000004</v>
      </c>
      <c r="E86" s="63">
        <v>6425.967789999997</v>
      </c>
      <c r="F86" s="64">
        <v>-60.02293486888539</v>
      </c>
      <c r="G86" s="64">
        <v>-0.3323737650231674</v>
      </c>
      <c r="H86" s="64">
        <v>0.34915840038448076</v>
      </c>
      <c r="J86" s="63">
        <v>6714.785579999995</v>
      </c>
      <c r="K86" s="63">
        <v>2327.1792</v>
      </c>
      <c r="L86" s="64">
        <v>-65.34246444247589</v>
      </c>
    </row>
    <row r="87" spans="1:12" s="24" customFormat="1" ht="12">
      <c r="A87" s="19">
        <v>74</v>
      </c>
      <c r="B87" s="66" t="s">
        <v>431</v>
      </c>
      <c r="C87" s="21">
        <v>0</v>
      </c>
      <c r="D87" s="20">
        <v>21531.390320000013</v>
      </c>
      <c r="E87" s="20">
        <v>12979.420360000002</v>
      </c>
      <c r="F87" s="21">
        <v>-39.71861469649865</v>
      </c>
      <c r="G87" s="21">
        <v>-0.2946103770917728</v>
      </c>
      <c r="H87" s="21">
        <v>0.7052437545466383</v>
      </c>
      <c r="J87" s="20">
        <v>4013.537759999999</v>
      </c>
      <c r="K87" s="20">
        <v>3330.5840400000006</v>
      </c>
      <c r="L87" s="21">
        <v>-17.016252514340323</v>
      </c>
    </row>
    <row r="88" spans="1:12" s="24" customFormat="1" ht="12">
      <c r="A88" s="61">
        <v>75</v>
      </c>
      <c r="B88" s="62" t="s">
        <v>432</v>
      </c>
      <c r="C88" s="64">
        <v>0</v>
      </c>
      <c r="D88" s="63">
        <v>0.225</v>
      </c>
      <c r="E88" s="63">
        <v>0.4725</v>
      </c>
      <c r="F88" s="64">
        <v>109.99999999999999</v>
      </c>
      <c r="G88" s="64">
        <v>8.526230642911853E-06</v>
      </c>
      <c r="H88" s="64">
        <v>2.5673540480299736E-05</v>
      </c>
      <c r="J88" s="63">
        <v>0.00337</v>
      </c>
      <c r="K88" s="63">
        <v>0.0001</v>
      </c>
      <c r="L88" s="64">
        <v>-97.0326409495549</v>
      </c>
    </row>
    <row r="89" spans="1:12" s="24" customFormat="1" ht="12">
      <c r="A89" s="19">
        <v>76</v>
      </c>
      <c r="B89" s="66" t="s">
        <v>433</v>
      </c>
      <c r="C89" s="21">
        <v>0</v>
      </c>
      <c r="D89" s="20">
        <v>14767.63752999999</v>
      </c>
      <c r="E89" s="20">
        <v>10846.506049999989</v>
      </c>
      <c r="F89" s="21">
        <v>-26.552192062097586</v>
      </c>
      <c r="G89" s="21">
        <v>-0.13508069244308013</v>
      </c>
      <c r="H89" s="21">
        <v>0.5893507135333137</v>
      </c>
      <c r="J89" s="20">
        <v>4470.439939999997</v>
      </c>
      <c r="K89" s="20">
        <v>3293.3075299999996</v>
      </c>
      <c r="L89" s="21">
        <v>-26.33146683098035</v>
      </c>
    </row>
    <row r="90" spans="1:12" s="24" customFormat="1" ht="12">
      <c r="A90" s="61">
        <v>78</v>
      </c>
      <c r="B90" s="62" t="s">
        <v>434</v>
      </c>
      <c r="C90" s="64">
        <v>0</v>
      </c>
      <c r="D90" s="63">
        <v>501.80634</v>
      </c>
      <c r="E90" s="63">
        <v>123.77194</v>
      </c>
      <c r="F90" s="64">
        <v>-75.33471976460082</v>
      </c>
      <c r="G90" s="64">
        <v>-0.01302306458729211</v>
      </c>
      <c r="H90" s="64">
        <v>0.006725214628392021</v>
      </c>
      <c r="J90" s="63">
        <v>208.399</v>
      </c>
      <c r="K90" s="63">
        <v>60.329</v>
      </c>
      <c r="L90" s="64">
        <v>-71.05120466029106</v>
      </c>
    </row>
    <row r="91" spans="1:12" s="24" customFormat="1" ht="12">
      <c r="A91" s="19">
        <v>79</v>
      </c>
      <c r="B91" s="66" t="s">
        <v>435</v>
      </c>
      <c r="C91" s="21">
        <v>0</v>
      </c>
      <c r="D91" s="20">
        <v>7.860180000000001</v>
      </c>
      <c r="E91" s="20">
        <v>11.894020000000001</v>
      </c>
      <c r="F91" s="21">
        <v>51.3199443269747</v>
      </c>
      <c r="G91" s="21">
        <v>0.00013896343521860023</v>
      </c>
      <c r="H91" s="21">
        <v>0.000646267944853957</v>
      </c>
      <c r="J91" s="20">
        <v>1.73085</v>
      </c>
      <c r="K91" s="20">
        <v>0.08681</v>
      </c>
      <c r="L91" s="675">
        <v>-94.98454516567004</v>
      </c>
    </row>
    <row r="92" spans="1:12" s="24" customFormat="1" ht="12">
      <c r="A92" s="61">
        <v>80</v>
      </c>
      <c r="B92" s="62" t="s">
        <v>436</v>
      </c>
      <c r="C92" s="64">
        <v>0</v>
      </c>
      <c r="D92" s="63">
        <v>0.015</v>
      </c>
      <c r="E92" s="63">
        <v>6.2358</v>
      </c>
      <c r="F92" s="64" t="s">
        <v>1600</v>
      </c>
      <c r="G92" s="64">
        <v>0.00021430293165020632</v>
      </c>
      <c r="H92" s="64">
        <v>0.0003388255316974669</v>
      </c>
      <c r="J92" s="63">
        <v>0.00404</v>
      </c>
      <c r="K92" s="63">
        <v>0.2053</v>
      </c>
      <c r="L92" s="64" t="s">
        <v>1600</v>
      </c>
    </row>
    <row r="93" spans="1:12" s="24" customFormat="1" ht="12">
      <c r="A93" s="19">
        <v>81</v>
      </c>
      <c r="B93" s="66" t="s">
        <v>437</v>
      </c>
      <c r="C93" s="21">
        <v>0</v>
      </c>
      <c r="D93" s="20">
        <v>94.37023</v>
      </c>
      <c r="E93" s="20">
        <v>91.73452</v>
      </c>
      <c r="F93" s="21">
        <v>-2.792946462035753</v>
      </c>
      <c r="G93" s="21">
        <v>-9.079867219324942E-05</v>
      </c>
      <c r="H93" s="21">
        <v>0.004984444259599716</v>
      </c>
      <c r="J93" s="20">
        <v>60.706</v>
      </c>
      <c r="K93" s="20">
        <v>82.1448</v>
      </c>
      <c r="L93" s="21">
        <v>35.31578427173591</v>
      </c>
    </row>
    <row r="94" spans="1:12" s="24" customFormat="1" ht="12">
      <c r="A94" s="61">
        <v>82</v>
      </c>
      <c r="B94" s="62" t="s">
        <v>438</v>
      </c>
      <c r="C94" s="64">
        <v>0</v>
      </c>
      <c r="D94" s="63">
        <v>3779.315469999999</v>
      </c>
      <c r="E94" s="63">
        <v>3127.498159999998</v>
      </c>
      <c r="F94" s="64">
        <v>-17.24696747794916</v>
      </c>
      <c r="G94" s="64">
        <v>-0.022454726149908632</v>
      </c>
      <c r="H94" s="64">
        <v>0.16993428701126537</v>
      </c>
      <c r="J94" s="63">
        <v>815.5829999999999</v>
      </c>
      <c r="K94" s="63">
        <v>618.43219</v>
      </c>
      <c r="L94" s="64">
        <v>-24.17299159006501</v>
      </c>
    </row>
    <row r="95" spans="1:12" s="24" customFormat="1" ht="12">
      <c r="A95" s="19">
        <v>83</v>
      </c>
      <c r="B95" s="66" t="s">
        <v>439</v>
      </c>
      <c r="C95" s="21">
        <v>0</v>
      </c>
      <c r="D95" s="20">
        <v>2013.4153999999994</v>
      </c>
      <c r="E95" s="20">
        <v>1856.8310399999991</v>
      </c>
      <c r="F95" s="21">
        <v>-7.7770518691771375</v>
      </c>
      <c r="G95" s="21">
        <v>-0.005394239872455531</v>
      </c>
      <c r="H95" s="21">
        <v>0.10089190872067098</v>
      </c>
      <c r="J95" s="20">
        <v>446.69712999999985</v>
      </c>
      <c r="K95" s="20">
        <v>523.7068900000004</v>
      </c>
      <c r="L95" s="21">
        <v>17.239815263644196</v>
      </c>
    </row>
    <row r="96" spans="1:12" s="24" customFormat="1" ht="12">
      <c r="A96" s="61">
        <v>84</v>
      </c>
      <c r="B96" s="62" t="s">
        <v>440</v>
      </c>
      <c r="C96" s="64">
        <v>0</v>
      </c>
      <c r="D96" s="63">
        <v>22053.484209999977</v>
      </c>
      <c r="E96" s="63">
        <v>30518.64470999996</v>
      </c>
      <c r="F96" s="64">
        <v>38.38468524697573</v>
      </c>
      <c r="G96" s="64">
        <v>0.29161984182734096</v>
      </c>
      <c r="H96" s="64">
        <v>1.6582469002456497</v>
      </c>
      <c r="J96" s="63">
        <v>2414.4649700000023</v>
      </c>
      <c r="K96" s="63">
        <v>2724.869520000003</v>
      </c>
      <c r="L96" s="64">
        <v>12.856038661020639</v>
      </c>
    </row>
    <row r="97" spans="1:12" s="24" customFormat="1" ht="12">
      <c r="A97" s="19">
        <v>85</v>
      </c>
      <c r="B97" s="66" t="s">
        <v>441</v>
      </c>
      <c r="C97" s="21">
        <v>0</v>
      </c>
      <c r="D97" s="20">
        <v>28933.178260000004</v>
      </c>
      <c r="E97" s="20">
        <v>35000.20753999996</v>
      </c>
      <c r="F97" s="21">
        <v>20.969107595025598</v>
      </c>
      <c r="G97" s="21">
        <v>0.2090056200346629</v>
      </c>
      <c r="H97" s="21">
        <v>1.9017550160784782</v>
      </c>
      <c r="J97" s="20">
        <v>5314.020840000001</v>
      </c>
      <c r="K97" s="20">
        <v>4662.0487299999995</v>
      </c>
      <c r="L97" s="21">
        <v>-12.268903898389706</v>
      </c>
    </row>
    <row r="98" spans="1:12" s="24" customFormat="1" ht="12">
      <c r="A98" s="61">
        <v>86</v>
      </c>
      <c r="B98" s="62" t="s">
        <v>442</v>
      </c>
      <c r="C98" s="64">
        <v>0</v>
      </c>
      <c r="D98" s="63">
        <v>22.407619999999998</v>
      </c>
      <c r="E98" s="63">
        <v>58.04526</v>
      </c>
      <c r="F98" s="64">
        <v>159.04250429095106</v>
      </c>
      <c r="G98" s="64">
        <v>0.001227695911955803</v>
      </c>
      <c r="H98" s="64">
        <v>0.0031539202799989907</v>
      </c>
      <c r="J98" s="63">
        <v>15.143930000000001</v>
      </c>
      <c r="K98" s="63">
        <v>26.554599999999997</v>
      </c>
      <c r="L98" s="64">
        <v>75.34814278724212</v>
      </c>
    </row>
    <row r="99" spans="1:12" s="24" customFormat="1" ht="12">
      <c r="A99" s="19">
        <v>87</v>
      </c>
      <c r="B99" s="66" t="s">
        <v>443</v>
      </c>
      <c r="C99" s="21">
        <v>0</v>
      </c>
      <c r="D99" s="20">
        <v>8961.286990000006</v>
      </c>
      <c r="E99" s="20">
        <v>32505.757759999997</v>
      </c>
      <c r="F99" s="21">
        <v>262.7353726788743</v>
      </c>
      <c r="G99" s="21">
        <v>0.8110932854558238</v>
      </c>
      <c r="H99" s="21">
        <v>1.7662177517337083</v>
      </c>
      <c r="J99" s="20">
        <v>1193.3255599999998</v>
      </c>
      <c r="K99" s="20">
        <v>2748.5204400000002</v>
      </c>
      <c r="L99" s="21">
        <v>130.3244422251377</v>
      </c>
    </row>
    <row r="100" spans="1:12" s="24" customFormat="1" ht="12">
      <c r="A100" s="61">
        <v>88</v>
      </c>
      <c r="B100" s="62" t="s">
        <v>444</v>
      </c>
      <c r="C100" s="64">
        <v>0</v>
      </c>
      <c r="D100" s="63">
        <v>139.94</v>
      </c>
      <c r="E100" s="63">
        <v>2882.8485</v>
      </c>
      <c r="F100" s="64" t="s">
        <v>1600</v>
      </c>
      <c r="G100" s="64">
        <v>0.09449159799354906</v>
      </c>
      <c r="H100" s="64">
        <v>0.15664111674777012</v>
      </c>
      <c r="J100" s="63">
        <v>2.47207</v>
      </c>
      <c r="K100" s="63">
        <v>3.18344</v>
      </c>
      <c r="L100" s="64">
        <v>28.776288697326535</v>
      </c>
    </row>
    <row r="101" spans="1:12" s="24" customFormat="1" ht="12">
      <c r="A101" s="19">
        <v>89</v>
      </c>
      <c r="B101" s="66" t="s">
        <v>445</v>
      </c>
      <c r="C101" s="21">
        <v>0</v>
      </c>
      <c r="D101" s="20">
        <v>140.67534</v>
      </c>
      <c r="E101" s="20">
        <v>31.64754</v>
      </c>
      <c r="F101" s="21">
        <v>-77.50313594408232</v>
      </c>
      <c r="G101" s="21">
        <v>-0.0037559441183404652</v>
      </c>
      <c r="H101" s="21">
        <v>0.001719586030247418</v>
      </c>
      <c r="J101" s="20">
        <v>6.8873</v>
      </c>
      <c r="K101" s="20">
        <v>0.92</v>
      </c>
      <c r="L101" s="21">
        <v>-86.64208035079058</v>
      </c>
    </row>
    <row r="102" spans="1:12" s="24" customFormat="1" ht="12">
      <c r="A102" s="61">
        <v>90</v>
      </c>
      <c r="B102" s="62" t="s">
        <v>446</v>
      </c>
      <c r="C102" s="64">
        <v>0</v>
      </c>
      <c r="D102" s="63">
        <v>6813.822930000007</v>
      </c>
      <c r="E102" s="63">
        <v>6382.92035</v>
      </c>
      <c r="F102" s="64">
        <v>-6.323947429024339</v>
      </c>
      <c r="G102" s="64">
        <v>-0.01484434255234679</v>
      </c>
      <c r="H102" s="64">
        <v>0.3468193946841354</v>
      </c>
      <c r="J102" s="63">
        <v>211.15746</v>
      </c>
      <c r="K102" s="63">
        <v>139.1935199999998</v>
      </c>
      <c r="L102" s="64">
        <v>-34.08069977731319</v>
      </c>
    </row>
    <row r="103" spans="1:12" s="24" customFormat="1" ht="12">
      <c r="A103" s="19">
        <v>91</v>
      </c>
      <c r="B103" s="66" t="s">
        <v>447</v>
      </c>
      <c r="C103" s="21">
        <v>0</v>
      </c>
      <c r="D103" s="20">
        <v>143.69709</v>
      </c>
      <c r="E103" s="20">
        <v>35.743610000000004</v>
      </c>
      <c r="F103" s="21">
        <v>-75.12572453624496</v>
      </c>
      <c r="G103" s="21">
        <v>-0.003718934420949382</v>
      </c>
      <c r="H103" s="21">
        <v>0.0019421481867662363</v>
      </c>
      <c r="J103" s="20">
        <v>2.8000799999999995</v>
      </c>
      <c r="K103" s="20">
        <v>0.9464100000000001</v>
      </c>
      <c r="L103" s="21">
        <v>-66.2006085540413</v>
      </c>
    </row>
    <row r="104" spans="1:12" s="24" customFormat="1" ht="12">
      <c r="A104" s="61">
        <v>92</v>
      </c>
      <c r="B104" s="62" t="s">
        <v>448</v>
      </c>
      <c r="C104" s="64">
        <v>0</v>
      </c>
      <c r="D104" s="63">
        <v>1.8921299999999999</v>
      </c>
      <c r="E104" s="63">
        <v>4.66366</v>
      </c>
      <c r="F104" s="64">
        <v>146.476722001131</v>
      </c>
      <c r="G104" s="64">
        <v>9.547759197474542E-05</v>
      </c>
      <c r="H104" s="64">
        <v>0.0002534024630610681</v>
      </c>
      <c r="J104" s="63">
        <v>0.11935999999999998</v>
      </c>
      <c r="K104" s="63">
        <v>0.25941000000000003</v>
      </c>
      <c r="L104" s="64">
        <v>117.33411528150141</v>
      </c>
    </row>
    <row r="105" spans="1:12" s="24" customFormat="1" ht="12">
      <c r="A105" s="19">
        <v>93</v>
      </c>
      <c r="B105" s="66" t="s">
        <v>449</v>
      </c>
      <c r="C105" s="21">
        <v>0</v>
      </c>
      <c r="D105" s="20">
        <v>9.999999999999999E-34</v>
      </c>
      <c r="E105" s="20">
        <v>4.55087</v>
      </c>
      <c r="F105" s="21" t="s">
        <v>1587</v>
      </c>
      <c r="G105" s="21">
        <v>0.00015677481715518492</v>
      </c>
      <c r="H105" s="21">
        <v>0.00024727395802239503</v>
      </c>
      <c r="J105" s="20">
        <v>9.999999999999999E-34</v>
      </c>
      <c r="K105" s="20">
        <v>0.08</v>
      </c>
      <c r="L105" s="21" t="s">
        <v>1587</v>
      </c>
    </row>
    <row r="106" spans="1:12" s="24" customFormat="1" ht="12">
      <c r="A106" s="61">
        <v>94</v>
      </c>
      <c r="B106" s="62" t="s">
        <v>450</v>
      </c>
      <c r="C106" s="64">
        <v>0</v>
      </c>
      <c r="D106" s="63">
        <v>6610.481539999998</v>
      </c>
      <c r="E106" s="63">
        <v>8513.745230000008</v>
      </c>
      <c r="F106" s="64">
        <v>28.791604340521467</v>
      </c>
      <c r="G106" s="64">
        <v>0.06556632402108918</v>
      </c>
      <c r="H106" s="64">
        <v>0.46259890539971216</v>
      </c>
      <c r="J106" s="63">
        <v>1271.953090000001</v>
      </c>
      <c r="K106" s="63">
        <v>2282.0453200000024</v>
      </c>
      <c r="L106" s="64">
        <v>79.41269516472502</v>
      </c>
    </row>
    <row r="107" spans="1:12" s="24" customFormat="1" ht="12">
      <c r="A107" s="19">
        <v>95</v>
      </c>
      <c r="B107" s="66" t="s">
        <v>451</v>
      </c>
      <c r="C107" s="21">
        <v>0</v>
      </c>
      <c r="D107" s="20">
        <v>1908.6217499999996</v>
      </c>
      <c r="E107" s="20">
        <v>1277.64215</v>
      </c>
      <c r="F107" s="21">
        <v>-33.05943673753062</v>
      </c>
      <c r="G107" s="21">
        <v>-0.02173687919423136</v>
      </c>
      <c r="H107" s="21">
        <v>0.06942137028013161</v>
      </c>
      <c r="J107" s="20">
        <v>166.82817999999992</v>
      </c>
      <c r="K107" s="20">
        <v>92.05244000000002</v>
      </c>
      <c r="L107" s="21">
        <v>-44.82200788859528</v>
      </c>
    </row>
    <row r="108" spans="1:12" s="24" customFormat="1" ht="12">
      <c r="A108" s="61">
        <v>96</v>
      </c>
      <c r="B108" s="62" t="s">
        <v>452</v>
      </c>
      <c r="C108" s="64">
        <v>0</v>
      </c>
      <c r="D108" s="63">
        <v>15631.415739999982</v>
      </c>
      <c r="E108" s="63">
        <v>9061.351060000014</v>
      </c>
      <c r="F108" s="64">
        <v>-42.0311556501406</v>
      </c>
      <c r="G108" s="64">
        <v>-0.22633489616375194</v>
      </c>
      <c r="H108" s="64">
        <v>0.4923533613653276</v>
      </c>
      <c r="J108" s="63">
        <v>2929.3801500000022</v>
      </c>
      <c r="K108" s="63">
        <v>1663.221270000001</v>
      </c>
      <c r="L108" s="64">
        <v>-43.222757551627446</v>
      </c>
    </row>
    <row r="109" spans="1:12" s="18" customFormat="1" ht="13.5" customHeight="1">
      <c r="A109" s="19">
        <v>97</v>
      </c>
      <c r="B109" s="66" t="s">
        <v>453</v>
      </c>
      <c r="C109" s="21">
        <v>0</v>
      </c>
      <c r="D109" s="20">
        <v>36.895</v>
      </c>
      <c r="E109" s="20">
        <v>166.3</v>
      </c>
      <c r="F109" s="21">
        <v>350.7385824637484</v>
      </c>
      <c r="G109" s="21">
        <v>0.004457926773115186</v>
      </c>
      <c r="H109" s="21">
        <v>0.009035999538357348</v>
      </c>
      <c r="J109" s="20">
        <v>0.857</v>
      </c>
      <c r="K109" s="20">
        <v>2.1887399999999997</v>
      </c>
      <c r="L109" s="21">
        <v>155.3955659276546</v>
      </c>
    </row>
    <row r="110" spans="1:12" s="18" customFormat="1" ht="13.5" customHeight="1" thickBot="1">
      <c r="A110" s="56">
        <v>98</v>
      </c>
      <c r="B110" s="57" t="s">
        <v>454</v>
      </c>
      <c r="C110" s="59">
        <v>0</v>
      </c>
      <c r="D110" s="58">
        <v>665.009</v>
      </c>
      <c r="E110" s="58">
        <v>894.1168200000001</v>
      </c>
      <c r="F110" s="59">
        <v>34.451837493928664</v>
      </c>
      <c r="G110" s="59">
        <v>0.00789263076935246</v>
      </c>
      <c r="H110" s="59">
        <v>0.048582316132035716</v>
      </c>
      <c r="J110" s="58">
        <v>230.32529999999997</v>
      </c>
      <c r="K110" s="58">
        <v>336.41896999999994</v>
      </c>
      <c r="L110" s="59">
        <v>46.06253416363725</v>
      </c>
    </row>
    <row r="111" spans="2:11" ht="5.25" customHeight="1">
      <c r="B111" s="25"/>
      <c r="C111" s="26"/>
      <c r="D111" s="27"/>
      <c r="E111" s="28"/>
      <c r="F111" s="28"/>
      <c r="H111" s="1"/>
      <c r="I111" s="1"/>
      <c r="K111" s="29"/>
    </row>
    <row r="112" spans="1:11" ht="12.75">
      <c r="A112" s="30" t="s">
        <v>455</v>
      </c>
      <c r="B112" s="25"/>
      <c r="C112" s="26"/>
      <c r="D112" s="26"/>
      <c r="E112" s="26"/>
      <c r="F112" s="26"/>
      <c r="H112" s="1"/>
      <c r="I112" s="1"/>
      <c r="K112" s="29"/>
    </row>
    <row r="113" spans="1:11" ht="13.5">
      <c r="A113" s="31" t="s">
        <v>456</v>
      </c>
      <c r="B113" s="25"/>
      <c r="C113" s="26"/>
      <c r="D113" s="27"/>
      <c r="E113" s="28"/>
      <c r="F113" s="28"/>
      <c r="H113" s="1"/>
      <c r="I113" s="1"/>
      <c r="K113" s="29"/>
    </row>
    <row r="114" spans="1:12" ht="12.75">
      <c r="A114" s="30" t="s">
        <v>457</v>
      </c>
      <c r="B114" s="32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4" ht="12.75">
      <c r="A115" s="69" t="s">
        <v>1603</v>
      </c>
      <c r="C115" s="3"/>
      <c r="F115" s="3"/>
      <c r="G115" s="3"/>
      <c r="H115" s="3"/>
      <c r="I115" s="3"/>
      <c r="J115" s="3"/>
      <c r="K115" s="3"/>
      <c r="L115" s="3"/>
      <c r="M115" s="3"/>
      <c r="N115" s="3"/>
    </row>
    <row r="116" ht="12.75">
      <c r="A116" s="419" t="s">
        <v>1605</v>
      </c>
    </row>
    <row r="117" spans="3:12" ht="12.75"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</row>
  </sheetData>
  <sheetProtection/>
  <mergeCells count="10">
    <mergeCell ref="D11:D12"/>
    <mergeCell ref="E11:E12"/>
    <mergeCell ref="F11:F12"/>
    <mergeCell ref="G11:G12"/>
    <mergeCell ref="L11:L12"/>
    <mergeCell ref="C9:L9"/>
    <mergeCell ref="H11:H12"/>
    <mergeCell ref="K11:K12"/>
    <mergeCell ref="J11:J12"/>
    <mergeCell ref="D10:G10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44" customWidth="1"/>
    <col min="2" max="2" width="1.1484375" style="44" customWidth="1"/>
    <col min="3" max="3" width="14.140625" style="314" bestFit="1" customWidth="1"/>
    <col min="4" max="4" width="16.7109375" style="44" bestFit="1" customWidth="1"/>
    <col min="5" max="5" width="10.8515625" style="44" customWidth="1"/>
    <col min="6" max="6" width="15.28125" style="44" customWidth="1"/>
    <col min="7" max="11" width="9.140625" style="44" customWidth="1"/>
    <col min="12" max="12" width="10.7109375" style="44" bestFit="1" customWidth="1"/>
    <col min="13" max="16384" width="9.140625" style="44" customWidth="1"/>
  </cols>
  <sheetData>
    <row r="1" spans="3:4" ht="12">
      <c r="C1" s="1342"/>
      <c r="D1" s="1342"/>
    </row>
    <row r="2" spans="3:4" ht="12">
      <c r="C2" s="1342"/>
      <c r="D2" s="1342"/>
    </row>
    <row r="3" spans="3:4" ht="12">
      <c r="C3" s="1342"/>
      <c r="D3" s="1342"/>
    </row>
    <row r="4" spans="3:4" ht="12">
      <c r="C4" s="315"/>
      <c r="D4" s="315"/>
    </row>
    <row r="5" spans="3:4" ht="12">
      <c r="C5" s="628"/>
      <c r="D5" s="629"/>
    </row>
    <row r="6" spans="1:4" ht="13.5" customHeight="1">
      <c r="A6" s="1176" t="s">
        <v>1165</v>
      </c>
      <c r="C6" s="315"/>
      <c r="D6" s="315"/>
    </row>
    <row r="7" spans="1:6" ht="17.25">
      <c r="A7" s="625" t="s">
        <v>852</v>
      </c>
      <c r="B7" s="625"/>
      <c r="C7" s="625"/>
      <c r="D7" s="625"/>
      <c r="E7" s="625"/>
      <c r="F7" s="625"/>
    </row>
    <row r="8" spans="1:4" ht="15">
      <c r="A8" s="625" t="s">
        <v>349</v>
      </c>
      <c r="C8" s="315"/>
      <c r="D8" s="315"/>
    </row>
    <row r="9" spans="1:6" ht="15">
      <c r="A9" s="625" t="s">
        <v>1625</v>
      </c>
      <c r="B9" s="878"/>
      <c r="C9" s="878"/>
      <c r="D9" s="878"/>
      <c r="E9" s="878"/>
      <c r="F9" s="878"/>
    </row>
    <row r="10" spans="1:6" ht="15">
      <c r="A10" s="625"/>
      <c r="B10" s="877"/>
      <c r="C10" s="877"/>
      <c r="D10" s="877"/>
      <c r="E10" s="877"/>
      <c r="F10" s="877"/>
    </row>
    <row r="11" spans="1:6" ht="12">
      <c r="A11" s="841"/>
      <c r="B11" s="842"/>
      <c r="C11" s="1343" t="s">
        <v>1604</v>
      </c>
      <c r="D11" s="1343"/>
      <c r="E11" s="1343"/>
      <c r="F11" s="1343"/>
    </row>
    <row r="12" spans="1:6" ht="15" customHeight="1">
      <c r="A12" s="74" t="s">
        <v>812</v>
      </c>
      <c r="B12" s="9"/>
      <c r="C12" s="1341" t="s">
        <v>813</v>
      </c>
      <c r="D12" s="1341"/>
      <c r="E12" s="316" t="s">
        <v>814</v>
      </c>
      <c r="F12" s="317" t="s">
        <v>815</v>
      </c>
    </row>
    <row r="13" spans="1:250" ht="12" customHeight="1">
      <c r="A13" s="318" t="s">
        <v>816</v>
      </c>
      <c r="B13" s="322"/>
      <c r="C13" s="320" t="s">
        <v>1562</v>
      </c>
      <c r="D13" s="319" t="s">
        <v>1617</v>
      </c>
      <c r="E13" s="321" t="s">
        <v>467</v>
      </c>
      <c r="F13" s="320" t="s">
        <v>1618</v>
      </c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</row>
    <row r="14" spans="1:250" s="294" customFormat="1" ht="17.25" customHeight="1">
      <c r="A14" s="323"/>
      <c r="B14" s="44"/>
      <c r="C14" s="44"/>
      <c r="D14" s="34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</row>
    <row r="15" spans="1:250" ht="12" customHeight="1">
      <c r="A15" s="324" t="s">
        <v>470</v>
      </c>
      <c r="B15" s="326"/>
      <c r="C15" s="325">
        <v>1777838.3940399997</v>
      </c>
      <c r="D15" s="325">
        <v>1263361.7932300004</v>
      </c>
      <c r="E15" s="326">
        <v>-28.93832209579472</v>
      </c>
      <c r="F15" s="326">
        <v>100</v>
      </c>
      <c r="G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9" customFormat="1" ht="12">
      <c r="A16" s="342" t="s">
        <v>1733</v>
      </c>
      <c r="B16" s="23"/>
      <c r="C16" s="342">
        <v>340965.47454</v>
      </c>
      <c r="D16" s="342">
        <v>243568.31422999967</v>
      </c>
      <c r="E16" s="23">
        <v>-28.565109250841264</v>
      </c>
      <c r="F16" s="23">
        <v>19.27937947270636</v>
      </c>
      <c r="G16" s="4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</row>
    <row r="17" spans="1:6" ht="12">
      <c r="A17" s="343" t="s">
        <v>1734</v>
      </c>
      <c r="B17" s="327"/>
      <c r="C17" s="343">
        <v>248067.08009000012</v>
      </c>
      <c r="D17" s="343">
        <v>146607.20896999998</v>
      </c>
      <c r="E17" s="327">
        <v>-40.90017550220285</v>
      </c>
      <c r="F17" s="327">
        <v>11.604530844262243</v>
      </c>
    </row>
    <row r="18" spans="1:6" ht="12">
      <c r="A18" s="342" t="s">
        <v>1735</v>
      </c>
      <c r="B18" s="23"/>
      <c r="C18" s="342">
        <v>195448.09850999975</v>
      </c>
      <c r="D18" s="342">
        <v>152342.69465000022</v>
      </c>
      <c r="E18" s="23">
        <v>-22.05465501512368</v>
      </c>
      <c r="F18" s="23">
        <v>12.058516845005268</v>
      </c>
    </row>
    <row r="19" spans="1:18" ht="12">
      <c r="A19" s="343" t="s">
        <v>1736</v>
      </c>
      <c r="B19" s="327"/>
      <c r="C19" s="343">
        <v>126456.45903000032</v>
      </c>
      <c r="D19" s="343">
        <v>84607.58475999993</v>
      </c>
      <c r="E19" s="327">
        <v>-33.093504745433556</v>
      </c>
      <c r="F19" s="327">
        <v>6.697019429698453</v>
      </c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</row>
    <row r="20" spans="1:6" ht="12">
      <c r="A20" s="342" t="s">
        <v>1737</v>
      </c>
      <c r="B20" s="23"/>
      <c r="C20" s="342">
        <v>120597.01629999964</v>
      </c>
      <c r="D20" s="342">
        <v>91835.8393200002</v>
      </c>
      <c r="E20" s="23">
        <v>-23.84899549127529</v>
      </c>
      <c r="F20" s="23">
        <v>7.269163893678167</v>
      </c>
    </row>
    <row r="21" spans="1:6" ht="12">
      <c r="A21" s="343" t="s">
        <v>1738</v>
      </c>
      <c r="B21" s="327"/>
      <c r="C21" s="343">
        <v>118261.62355000028</v>
      </c>
      <c r="D21" s="343">
        <v>122340.60455000021</v>
      </c>
      <c r="E21" s="327">
        <v>3.4491163553791053</v>
      </c>
      <c r="F21" s="327">
        <v>9.683734715232724</v>
      </c>
    </row>
    <row r="22" spans="1:18" ht="12">
      <c r="A22" s="342" t="s">
        <v>1739</v>
      </c>
      <c r="B22" s="23"/>
      <c r="C22" s="342">
        <v>111606.22282000001</v>
      </c>
      <c r="D22" s="342">
        <v>73067.26599</v>
      </c>
      <c r="E22" s="23">
        <v>-34.53118997867722</v>
      </c>
      <c r="F22" s="23">
        <v>5.783558310972112</v>
      </c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</row>
    <row r="23" spans="1:6" ht="12">
      <c r="A23" s="343" t="s">
        <v>1740</v>
      </c>
      <c r="B23" s="327"/>
      <c r="C23" s="343">
        <v>92519.77884999978</v>
      </c>
      <c r="D23" s="343">
        <v>88848.81162000002</v>
      </c>
      <c r="E23" s="327">
        <v>-3.967764812701744</v>
      </c>
      <c r="F23" s="327">
        <v>7.032729032658399</v>
      </c>
    </row>
    <row r="24" spans="1:6" ht="12">
      <c r="A24" s="342" t="s">
        <v>1741</v>
      </c>
      <c r="B24" s="23"/>
      <c r="C24" s="342">
        <v>67791.53432999991</v>
      </c>
      <c r="D24" s="342">
        <v>36351.16632000001</v>
      </c>
      <c r="E24" s="23">
        <v>-46.37801507331651</v>
      </c>
      <c r="F24" s="23">
        <v>2.8773362084238783</v>
      </c>
    </row>
    <row r="25" spans="1:18" ht="12">
      <c r="A25" s="343" t="s">
        <v>1742</v>
      </c>
      <c r="B25" s="327"/>
      <c r="C25" s="343">
        <v>67750.39080999998</v>
      </c>
      <c r="D25" s="343">
        <v>40358.31012000003</v>
      </c>
      <c r="E25" s="327">
        <v>-40.430882187556136</v>
      </c>
      <c r="F25" s="327">
        <v>3.194517226677966</v>
      </c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</row>
    <row r="26" spans="1:6" ht="12">
      <c r="A26" s="342" t="s">
        <v>1743</v>
      </c>
      <c r="B26" s="23"/>
      <c r="C26" s="342">
        <v>56031.591949999995</v>
      </c>
      <c r="D26" s="342">
        <v>24355.55054</v>
      </c>
      <c r="E26" s="23">
        <v>-56.532467323552446</v>
      </c>
      <c r="F26" s="23">
        <v>1.927836560398971</v>
      </c>
    </row>
    <row r="27" spans="1:6" ht="12">
      <c r="A27" s="343" t="s">
        <v>1744</v>
      </c>
      <c r="B27" s="327"/>
      <c r="C27" s="343">
        <v>41414.441729999984</v>
      </c>
      <c r="D27" s="343">
        <v>32829.598800000014</v>
      </c>
      <c r="E27" s="327">
        <v>-20.729104562047596</v>
      </c>
      <c r="F27" s="327">
        <v>2.5985904414653485</v>
      </c>
    </row>
    <row r="28" spans="1:18" ht="12">
      <c r="A28" s="342" t="s">
        <v>1745</v>
      </c>
      <c r="B28" s="23"/>
      <c r="C28" s="342">
        <v>40904.13469000002</v>
      </c>
      <c r="D28" s="342">
        <v>14764.461820000002</v>
      </c>
      <c r="E28" s="23">
        <v>-63.90472031276211</v>
      </c>
      <c r="F28" s="23">
        <v>1.1686645820000723</v>
      </c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</row>
    <row r="29" spans="1:6" ht="12">
      <c r="A29" s="343" t="s">
        <v>1746</v>
      </c>
      <c r="B29" s="327"/>
      <c r="C29" s="343">
        <v>38804.1951</v>
      </c>
      <c r="D29" s="343">
        <v>20192.26574</v>
      </c>
      <c r="E29" s="288">
        <v>-47.96370421300145</v>
      </c>
      <c r="F29" s="327">
        <v>1.5982963746572563</v>
      </c>
    </row>
    <row r="30" spans="1:250" ht="12">
      <c r="A30" s="342" t="s">
        <v>1747</v>
      </c>
      <c r="B30" s="23"/>
      <c r="C30" s="342">
        <v>30618.365540000003</v>
      </c>
      <c r="D30" s="342">
        <v>29349.026239999977</v>
      </c>
      <c r="E30" s="23">
        <v>-4.1456794888079616</v>
      </c>
      <c r="F30" s="23">
        <v>2.323089585047857</v>
      </c>
      <c r="G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7" customFormat="1" ht="12">
      <c r="A31" s="343" t="s">
        <v>1748</v>
      </c>
      <c r="B31" s="327"/>
      <c r="C31" s="343">
        <v>26045.918230000003</v>
      </c>
      <c r="D31" s="343">
        <v>15855.380420000005</v>
      </c>
      <c r="E31" s="327">
        <v>-39.1252775963276</v>
      </c>
      <c r="F31" s="327">
        <v>1.2550150325080685</v>
      </c>
      <c r="G31" s="4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</row>
    <row r="32" spans="1:6" ht="12">
      <c r="A32" s="342" t="s">
        <v>1749</v>
      </c>
      <c r="B32" s="23"/>
      <c r="C32" s="342">
        <v>19765.746600000006</v>
      </c>
      <c r="D32" s="342">
        <v>21091.16288</v>
      </c>
      <c r="E32" s="356">
        <v>6.705622139261836</v>
      </c>
      <c r="F32" s="23">
        <v>1.6694475797053223</v>
      </c>
    </row>
    <row r="33" spans="1:6" ht="12">
      <c r="A33" s="343" t="s">
        <v>1750</v>
      </c>
      <c r="B33" s="327"/>
      <c r="C33" s="343">
        <v>14173.001309999996</v>
      </c>
      <c r="D33" s="343">
        <v>13134.049150000004</v>
      </c>
      <c r="E33" s="327">
        <v>-7.3305021094363525</v>
      </c>
      <c r="F33" s="327">
        <v>1.0396110773953804</v>
      </c>
    </row>
    <row r="34" spans="1:18" ht="12">
      <c r="A34" s="342" t="s">
        <v>1751</v>
      </c>
      <c r="B34" s="23"/>
      <c r="C34" s="342">
        <v>12780.563190000003</v>
      </c>
      <c r="D34" s="342">
        <v>6442.162569999995</v>
      </c>
      <c r="E34" s="21">
        <v>-49.59406346787137</v>
      </c>
      <c r="F34" s="23">
        <v>0.5099222253294129</v>
      </c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</row>
    <row r="35" spans="1:6" ht="12">
      <c r="A35" s="343" t="s">
        <v>1752</v>
      </c>
      <c r="B35" s="327"/>
      <c r="C35" s="343">
        <v>6517.2425900000035</v>
      </c>
      <c r="D35" s="343">
        <v>4392.483010000001</v>
      </c>
      <c r="E35" s="288">
        <v>-32.602125065287794</v>
      </c>
      <c r="F35" s="327">
        <v>0.34768211556959205</v>
      </c>
    </row>
    <row r="36" spans="1:6" ht="12">
      <c r="A36" s="342" t="s">
        <v>1753</v>
      </c>
      <c r="B36" s="23"/>
      <c r="C36" s="342">
        <v>681.67225</v>
      </c>
      <c r="D36" s="342">
        <v>535.8123</v>
      </c>
      <c r="E36" s="21">
        <v>-21.39737241760977</v>
      </c>
      <c r="F36" s="23">
        <v>0.04241162768031035</v>
      </c>
    </row>
    <row r="37" spans="1:18" ht="12">
      <c r="A37" s="343" t="s">
        <v>1730</v>
      </c>
      <c r="B37" s="327"/>
      <c r="C37" s="343">
        <v>376.804</v>
      </c>
      <c r="D37" s="343">
        <v>9.999999999999999E-34</v>
      </c>
      <c r="E37" s="288">
        <v>-100</v>
      </c>
      <c r="F37" s="327">
        <v>7.915388967425783E-38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</row>
    <row r="38" spans="1:6" ht="12">
      <c r="A38" s="342" t="s">
        <v>1754</v>
      </c>
      <c r="B38" s="23"/>
      <c r="C38" s="342">
        <v>194.06768</v>
      </c>
      <c r="D38" s="342">
        <v>58.54525</v>
      </c>
      <c r="E38" s="21">
        <v>-69.83256047580926</v>
      </c>
      <c r="F38" s="23">
        <v>0.004634084259451845</v>
      </c>
    </row>
    <row r="39" spans="1:6" ht="12">
      <c r="A39" s="343" t="s">
        <v>1755</v>
      </c>
      <c r="B39" s="327"/>
      <c r="C39" s="343">
        <v>36.941</v>
      </c>
      <c r="D39" s="343">
        <v>132.57594</v>
      </c>
      <c r="E39" s="288">
        <v>258.8856284345307</v>
      </c>
      <c r="F39" s="327">
        <v>0.010493901328221027</v>
      </c>
    </row>
    <row r="40" spans="1:18" ht="12">
      <c r="A40" s="342" t="s">
        <v>1756</v>
      </c>
      <c r="B40" s="23"/>
      <c r="C40" s="342">
        <v>29.973599999999998</v>
      </c>
      <c r="D40" s="342">
        <v>217.148</v>
      </c>
      <c r="E40" s="356" t="s">
        <v>1600</v>
      </c>
      <c r="F40" s="23">
        <v>0.01718810883498574</v>
      </c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</row>
    <row r="41" spans="1:6" ht="12">
      <c r="A41" s="343" t="s">
        <v>1757</v>
      </c>
      <c r="B41" s="327"/>
      <c r="C41" s="343">
        <v>0.05575</v>
      </c>
      <c r="D41" s="343">
        <v>1.56828</v>
      </c>
      <c r="E41" s="288" t="s">
        <v>1600</v>
      </c>
      <c r="F41" s="327">
        <v>0.0001241354620983451</v>
      </c>
    </row>
    <row r="42" spans="1:6" ht="12">
      <c r="A42" s="1191" t="s">
        <v>1758</v>
      </c>
      <c r="B42" s="1192"/>
      <c r="C42" s="1191">
        <v>9.999999999999999E-34</v>
      </c>
      <c r="D42" s="1191">
        <v>82.20176</v>
      </c>
      <c r="E42" s="1193" t="s">
        <v>1587</v>
      </c>
      <c r="F42" s="1192">
        <v>0.006506589042069821</v>
      </c>
    </row>
    <row r="43" spans="1:6" ht="12">
      <c r="A43" s="212" t="s">
        <v>393</v>
      </c>
      <c r="B43" s="330"/>
      <c r="C43" s="328"/>
      <c r="D43" s="328"/>
      <c r="E43" s="329"/>
      <c r="F43" s="329"/>
    </row>
    <row r="44" spans="1:6" ht="13.5" customHeight="1">
      <c r="A44" s="212" t="s">
        <v>1167</v>
      </c>
      <c r="B44" s="330"/>
      <c r="C44" s="328"/>
      <c r="D44" s="328"/>
      <c r="E44" s="329"/>
      <c r="F44" s="329"/>
    </row>
    <row r="45" spans="1:6" ht="13.5" customHeight="1">
      <c r="A45" s="212" t="s">
        <v>770</v>
      </c>
      <c r="B45" s="9"/>
      <c r="D45" s="314"/>
      <c r="E45" s="23"/>
      <c r="F45" s="23"/>
    </row>
    <row r="46" spans="1:6" ht="13.5" customHeight="1">
      <c r="A46" s="212" t="s">
        <v>782</v>
      </c>
      <c r="B46" s="9"/>
      <c r="D46" s="314"/>
      <c r="E46" s="23"/>
      <c r="F46" s="23"/>
    </row>
    <row r="47" ht="13.5" customHeight="1">
      <c r="A47" s="69" t="s">
        <v>1605</v>
      </c>
    </row>
    <row r="48" spans="1:250" ht="12">
      <c r="A48" s="431"/>
      <c r="B48" s="626"/>
      <c r="C48" s="626"/>
      <c r="D48" s="626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431"/>
      <c r="CW48" s="431"/>
      <c r="CX48" s="431"/>
      <c r="CY48" s="431"/>
      <c r="CZ48" s="431"/>
      <c r="DA48" s="431"/>
      <c r="DB48" s="431"/>
      <c r="DC48" s="431"/>
      <c r="DD48" s="431"/>
      <c r="DE48" s="431"/>
      <c r="DF48" s="431"/>
      <c r="DG48" s="431"/>
      <c r="DH48" s="431"/>
      <c r="DI48" s="431"/>
      <c r="DJ48" s="431"/>
      <c r="DK48" s="431"/>
      <c r="DL48" s="431"/>
      <c r="DM48" s="431"/>
      <c r="DN48" s="431"/>
      <c r="DO48" s="431"/>
      <c r="DP48" s="431"/>
      <c r="DQ48" s="431"/>
      <c r="DR48" s="431"/>
      <c r="DS48" s="431"/>
      <c r="DT48" s="431"/>
      <c r="DU48" s="431"/>
      <c r="DV48" s="431"/>
      <c r="DW48" s="431"/>
      <c r="DX48" s="431"/>
      <c r="DY48" s="431"/>
      <c r="DZ48" s="431"/>
      <c r="EA48" s="431"/>
      <c r="EB48" s="431"/>
      <c r="EC48" s="431"/>
      <c r="ED48" s="431"/>
      <c r="EE48" s="431"/>
      <c r="EF48" s="431"/>
      <c r="EG48" s="431"/>
      <c r="EH48" s="431"/>
      <c r="EI48" s="431"/>
      <c r="EJ48" s="431"/>
      <c r="EK48" s="431"/>
      <c r="EL48" s="431"/>
      <c r="EM48" s="431"/>
      <c r="EN48" s="431"/>
      <c r="EO48" s="431"/>
      <c r="EP48" s="431"/>
      <c r="EQ48" s="431"/>
      <c r="ER48" s="431"/>
      <c r="ES48" s="431"/>
      <c r="ET48" s="431"/>
      <c r="EU48" s="431"/>
      <c r="EV48" s="431"/>
      <c r="EW48" s="431"/>
      <c r="EX48" s="431"/>
      <c r="EY48" s="431"/>
      <c r="EZ48" s="431"/>
      <c r="FA48" s="431"/>
      <c r="FB48" s="431"/>
      <c r="FC48" s="431"/>
      <c r="FD48" s="431"/>
      <c r="FE48" s="431"/>
      <c r="FF48" s="431"/>
      <c r="FG48" s="431"/>
      <c r="FH48" s="431"/>
      <c r="FI48" s="431"/>
      <c r="FJ48" s="431"/>
      <c r="FK48" s="431"/>
      <c r="FL48" s="431"/>
      <c r="FM48" s="431"/>
      <c r="FN48" s="431"/>
      <c r="FO48" s="431"/>
      <c r="FP48" s="431"/>
      <c r="FQ48" s="431"/>
      <c r="FR48" s="431"/>
      <c r="FS48" s="431"/>
      <c r="FT48" s="431"/>
      <c r="FU48" s="431"/>
      <c r="FV48" s="431"/>
      <c r="FW48" s="431"/>
      <c r="FX48" s="431"/>
      <c r="FY48" s="431"/>
      <c r="FZ48" s="431"/>
      <c r="GA48" s="431"/>
      <c r="GB48" s="431"/>
      <c r="GC48" s="431"/>
      <c r="GD48" s="431"/>
      <c r="GE48" s="431"/>
      <c r="GF48" s="431"/>
      <c r="GG48" s="431"/>
      <c r="GH48" s="431"/>
      <c r="GI48" s="431"/>
      <c r="GJ48" s="431"/>
      <c r="GK48" s="431"/>
      <c r="GL48" s="431"/>
      <c r="GM48" s="431"/>
      <c r="GN48" s="431"/>
      <c r="GO48" s="431"/>
      <c r="GP48" s="431"/>
      <c r="GQ48" s="431"/>
      <c r="GR48" s="431"/>
      <c r="GS48" s="431"/>
      <c r="GT48" s="431"/>
      <c r="GU48" s="431"/>
      <c r="GV48" s="431"/>
      <c r="GW48" s="431"/>
      <c r="GX48" s="431"/>
      <c r="GY48" s="431"/>
      <c r="GZ48" s="431"/>
      <c r="HA48" s="431"/>
      <c r="HB48" s="431"/>
      <c r="HC48" s="431"/>
      <c r="HD48" s="431"/>
      <c r="HE48" s="431"/>
      <c r="HF48" s="431"/>
      <c r="HG48" s="431"/>
      <c r="HH48" s="431"/>
      <c r="HI48" s="431"/>
      <c r="HJ48" s="431"/>
      <c r="HK48" s="431"/>
      <c r="HL48" s="431"/>
      <c r="HM48" s="431"/>
      <c r="HN48" s="431"/>
      <c r="HO48" s="431"/>
      <c r="HP48" s="431"/>
      <c r="HQ48" s="431"/>
      <c r="HR48" s="431"/>
      <c r="HS48" s="431"/>
      <c r="HT48" s="431"/>
      <c r="HU48" s="431"/>
      <c r="HV48" s="431"/>
      <c r="HW48" s="431"/>
      <c r="HX48" s="431"/>
      <c r="HY48" s="431"/>
      <c r="HZ48" s="431"/>
      <c r="IA48" s="431"/>
      <c r="IB48" s="431"/>
      <c r="IC48" s="431"/>
      <c r="ID48" s="431"/>
      <c r="IE48" s="431"/>
      <c r="IF48" s="431"/>
      <c r="IG48" s="431"/>
      <c r="IH48" s="431"/>
      <c r="II48" s="431"/>
      <c r="IJ48" s="431"/>
      <c r="IK48" s="431"/>
      <c r="IL48" s="431"/>
      <c r="IM48" s="431"/>
      <c r="IN48" s="431"/>
      <c r="IO48" s="431"/>
      <c r="IP48" s="431"/>
    </row>
    <row r="49" s="431" customFormat="1" ht="12">
      <c r="C49" s="627"/>
    </row>
    <row r="50" s="431" customFormat="1" ht="12">
      <c r="C50" s="627"/>
    </row>
    <row r="51" s="431" customFormat="1" ht="12">
      <c r="C51" s="627"/>
    </row>
    <row r="52" s="431" customFormat="1" ht="12">
      <c r="C52" s="627"/>
    </row>
    <row r="53" s="431" customFormat="1" ht="12">
      <c r="C53" s="627"/>
    </row>
    <row r="54" s="431" customFormat="1" ht="12">
      <c r="C54" s="627"/>
    </row>
    <row r="55" s="431" customFormat="1" ht="12">
      <c r="C55" s="627"/>
    </row>
    <row r="56" s="431" customFormat="1" ht="12">
      <c r="C56" s="627"/>
    </row>
    <row r="57" s="431" customFormat="1" ht="12">
      <c r="C57" s="627"/>
    </row>
    <row r="58" spans="1:250" s="431" customFormat="1" ht="12">
      <c r="A58" s="44"/>
      <c r="B58" s="44"/>
      <c r="C58" s="31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</row>
    <row r="71" spans="1:250" ht="12">
      <c r="A71" s="431"/>
      <c r="B71" s="431"/>
      <c r="C71" s="627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/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/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/>
      <c r="CK71" s="431"/>
      <c r="CL71" s="431"/>
      <c r="CM71" s="431"/>
      <c r="CN71" s="431"/>
      <c r="CO71" s="431"/>
      <c r="CP71" s="431"/>
      <c r="CQ71" s="431"/>
      <c r="CR71" s="431"/>
      <c r="CS71" s="431"/>
      <c r="CT71" s="431"/>
      <c r="CU71" s="431"/>
      <c r="CV71" s="431"/>
      <c r="CW71" s="431"/>
      <c r="CX71" s="431"/>
      <c r="CY71" s="431"/>
      <c r="CZ71" s="431"/>
      <c r="DA71" s="431"/>
      <c r="DB71" s="431"/>
      <c r="DC71" s="431"/>
      <c r="DD71" s="431"/>
      <c r="DE71" s="431"/>
      <c r="DF71" s="431"/>
      <c r="DG71" s="431"/>
      <c r="DH71" s="431"/>
      <c r="DI71" s="431"/>
      <c r="DJ71" s="431"/>
      <c r="DK71" s="431"/>
      <c r="DL71" s="431"/>
      <c r="DM71" s="431"/>
      <c r="DN71" s="431"/>
      <c r="DO71" s="431"/>
      <c r="DP71" s="431"/>
      <c r="DQ71" s="431"/>
      <c r="DR71" s="431"/>
      <c r="DS71" s="431"/>
      <c r="DT71" s="431"/>
      <c r="DU71" s="431"/>
      <c r="DV71" s="431"/>
      <c r="DW71" s="431"/>
      <c r="DX71" s="431"/>
      <c r="DY71" s="431"/>
      <c r="DZ71" s="431"/>
      <c r="EA71" s="431"/>
      <c r="EB71" s="431"/>
      <c r="EC71" s="431"/>
      <c r="ED71" s="431"/>
      <c r="EE71" s="431"/>
      <c r="EF71" s="431"/>
      <c r="EG71" s="431"/>
      <c r="EH71" s="431"/>
      <c r="EI71" s="431"/>
      <c r="EJ71" s="431"/>
      <c r="EK71" s="431"/>
      <c r="EL71" s="431"/>
      <c r="EM71" s="431"/>
      <c r="EN71" s="431"/>
      <c r="EO71" s="431"/>
      <c r="EP71" s="431"/>
      <c r="EQ71" s="431"/>
      <c r="ER71" s="431"/>
      <c r="ES71" s="431"/>
      <c r="ET71" s="431"/>
      <c r="EU71" s="431"/>
      <c r="EV71" s="431"/>
      <c r="EW71" s="431"/>
      <c r="EX71" s="431"/>
      <c r="EY71" s="431"/>
      <c r="EZ71" s="431"/>
      <c r="FA71" s="431"/>
      <c r="FB71" s="431"/>
      <c r="FC71" s="431"/>
      <c r="FD71" s="431"/>
      <c r="FE71" s="431"/>
      <c r="FF71" s="431"/>
      <c r="FG71" s="431"/>
      <c r="FH71" s="431"/>
      <c r="FI71" s="431"/>
      <c r="FJ71" s="431"/>
      <c r="FK71" s="431"/>
      <c r="FL71" s="431"/>
      <c r="FM71" s="431"/>
      <c r="FN71" s="431"/>
      <c r="FO71" s="431"/>
      <c r="FP71" s="431"/>
      <c r="FQ71" s="431"/>
      <c r="FR71" s="431"/>
      <c r="FS71" s="431"/>
      <c r="FT71" s="431"/>
      <c r="FU71" s="431"/>
      <c r="FV71" s="431"/>
      <c r="FW71" s="431"/>
      <c r="FX71" s="431"/>
      <c r="FY71" s="431"/>
      <c r="FZ71" s="431"/>
      <c r="GA71" s="431"/>
      <c r="GB71" s="431"/>
      <c r="GC71" s="431"/>
      <c r="GD71" s="431"/>
      <c r="GE71" s="431"/>
      <c r="GF71" s="431"/>
      <c r="GG71" s="431"/>
      <c r="GH71" s="431"/>
      <c r="GI71" s="431"/>
      <c r="GJ71" s="431"/>
      <c r="GK71" s="431"/>
      <c r="GL71" s="431"/>
      <c r="GM71" s="431"/>
      <c r="GN71" s="431"/>
      <c r="GO71" s="431"/>
      <c r="GP71" s="431"/>
      <c r="GQ71" s="431"/>
      <c r="GR71" s="431"/>
      <c r="GS71" s="431"/>
      <c r="GT71" s="431"/>
      <c r="GU71" s="431"/>
      <c r="GV71" s="431"/>
      <c r="GW71" s="431"/>
      <c r="GX71" s="431"/>
      <c r="GY71" s="431"/>
      <c r="GZ71" s="431"/>
      <c r="HA71" s="431"/>
      <c r="HB71" s="431"/>
      <c r="HC71" s="431"/>
      <c r="HD71" s="431"/>
      <c r="HE71" s="431"/>
      <c r="HF71" s="431"/>
      <c r="HG71" s="431"/>
      <c r="HH71" s="431"/>
      <c r="HI71" s="431"/>
      <c r="HJ71" s="431"/>
      <c r="HK71" s="431"/>
      <c r="HL71" s="431"/>
      <c r="HM71" s="431"/>
      <c r="HN71" s="431"/>
      <c r="HO71" s="431"/>
      <c r="HP71" s="431"/>
      <c r="HQ71" s="431"/>
      <c r="HR71" s="431"/>
      <c r="HS71" s="431"/>
      <c r="HT71" s="431"/>
      <c r="HU71" s="431"/>
      <c r="HV71" s="431"/>
      <c r="HW71" s="431"/>
      <c r="HX71" s="431"/>
      <c r="HY71" s="431"/>
      <c r="HZ71" s="431"/>
      <c r="IA71" s="431"/>
      <c r="IB71" s="431"/>
      <c r="IC71" s="431"/>
      <c r="ID71" s="431"/>
      <c r="IE71" s="431"/>
      <c r="IF71" s="431"/>
      <c r="IG71" s="431"/>
      <c r="IH71" s="431"/>
      <c r="II71" s="431"/>
      <c r="IJ71" s="431"/>
      <c r="IK71" s="431"/>
      <c r="IL71" s="431"/>
      <c r="IM71" s="431"/>
      <c r="IN71" s="431"/>
      <c r="IO71" s="431"/>
      <c r="IP71" s="431"/>
    </row>
    <row r="72" spans="1:250" s="431" customFormat="1" ht="12">
      <c r="A72" s="44"/>
      <c r="B72" s="44"/>
      <c r="C72" s="31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</row>
    <row r="83" ht="12">
      <c r="F83" s="674"/>
    </row>
  </sheetData>
  <sheetProtection/>
  <mergeCells count="3">
    <mergeCell ref="C1:D3"/>
    <mergeCell ref="C11:F11"/>
    <mergeCell ref="C12:D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92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5" customWidth="1"/>
    <col min="4" max="4" width="1.7109375" style="29" customWidth="1"/>
    <col min="5" max="5" width="12.8515625" style="1" customWidth="1"/>
    <col min="6" max="6" width="13.8515625" style="127" customWidth="1"/>
    <col min="7" max="7" width="11.00390625" style="1" customWidth="1"/>
    <col min="8" max="8" width="14.140625" style="1" customWidth="1"/>
    <col min="9" max="9" width="15.140625" style="1" customWidth="1"/>
    <col min="10" max="16384" width="6.7109375" style="1" customWidth="1"/>
  </cols>
  <sheetData>
    <row r="1" ht="12.75"/>
    <row r="2" ht="12.75"/>
    <row r="3" ht="12.75"/>
    <row r="4" ht="12.75">
      <c r="E4" s="126"/>
    </row>
    <row r="5" spans="1:6" s="8" customFormat="1" ht="15">
      <c r="A5" s="128" t="s">
        <v>1166</v>
      </c>
      <c r="B5" s="128"/>
      <c r="C5" s="128"/>
      <c r="D5" s="218"/>
      <c r="F5" s="219"/>
    </row>
    <row r="6" spans="1:6" s="8" customFormat="1" ht="15">
      <c r="A6" s="956" t="s">
        <v>853</v>
      </c>
      <c r="B6" s="956"/>
      <c r="C6" s="956"/>
      <c r="D6" s="220"/>
      <c r="F6" s="219"/>
    </row>
    <row r="7" spans="1:6" s="8" customFormat="1" ht="15">
      <c r="A7" s="128" t="s">
        <v>349</v>
      </c>
      <c r="B7" s="128"/>
      <c r="C7" s="128"/>
      <c r="D7" s="220"/>
      <c r="F7" s="219"/>
    </row>
    <row r="8" s="375" customFormat="1" ht="15.75" thickBot="1">
      <c r="A8" s="375" t="s">
        <v>1625</v>
      </c>
    </row>
    <row r="9" spans="2:9" ht="13.5" thickBot="1">
      <c r="B9" s="53"/>
      <c r="C9" s="53"/>
      <c r="D9" s="41"/>
      <c r="E9" s="1325" t="s">
        <v>1604</v>
      </c>
      <c r="F9" s="1325"/>
      <c r="G9" s="1325"/>
      <c r="H9" s="1325"/>
      <c r="I9" s="1325"/>
    </row>
    <row r="10" spans="1:9" s="131" customFormat="1" ht="12">
      <c r="A10" s="132"/>
      <c r="B10" s="132"/>
      <c r="C10" s="132"/>
      <c r="D10" s="41"/>
      <c r="E10" s="1319" t="s">
        <v>461</v>
      </c>
      <c r="F10" s="1319"/>
      <c r="G10" s="1319"/>
      <c r="H10" s="1319"/>
      <c r="I10" s="1319"/>
    </row>
    <row r="11" spans="1:9" s="131" customFormat="1" ht="13.5" customHeight="1">
      <c r="A11" s="134" t="s">
        <v>12</v>
      </c>
      <c r="B11" s="134"/>
      <c r="C11" s="135" t="s">
        <v>352</v>
      </c>
      <c r="D11" s="138"/>
      <c r="E11" s="136" t="s">
        <v>1563</v>
      </c>
      <c r="F11" s="136" t="s">
        <v>1615</v>
      </c>
      <c r="G11" s="137" t="s">
        <v>463</v>
      </c>
      <c r="H11" s="137" t="s">
        <v>779</v>
      </c>
      <c r="I11" s="1309" t="s">
        <v>540</v>
      </c>
    </row>
    <row r="12" spans="1:9" s="131" customFormat="1" ht="12.75" thickBot="1">
      <c r="A12" s="141"/>
      <c r="B12" s="141"/>
      <c r="C12" s="141"/>
      <c r="D12" s="144"/>
      <c r="E12" s="142"/>
      <c r="F12" s="142"/>
      <c r="G12" s="143" t="s">
        <v>469</v>
      </c>
      <c r="H12" s="143" t="s">
        <v>468</v>
      </c>
      <c r="I12" s="1326"/>
    </row>
    <row r="13" spans="1:9" ht="10.5" customHeight="1">
      <c r="A13" s="145"/>
      <c r="B13" s="145"/>
      <c r="C13" s="145"/>
      <c r="D13" s="23"/>
      <c r="E13" s="146"/>
      <c r="F13" s="146"/>
      <c r="G13" s="147"/>
      <c r="H13" s="147"/>
      <c r="I13" s="23"/>
    </row>
    <row r="14" spans="1:10" ht="13.5" customHeight="1">
      <c r="A14" s="149"/>
      <c r="B14" s="150" t="s">
        <v>541</v>
      </c>
      <c r="C14" s="150"/>
      <c r="D14" s="152"/>
      <c r="E14" s="117">
        <v>2902806.7661500005</v>
      </c>
      <c r="F14" s="117">
        <v>1840416.2073500024</v>
      </c>
      <c r="G14" s="152">
        <v>-36.59873509972037</v>
      </c>
      <c r="H14" s="152">
        <v>-36.59873509972037</v>
      </c>
      <c r="I14" s="152">
        <v>100</v>
      </c>
      <c r="J14" s="50"/>
    </row>
    <row r="15" spans="1:10" ht="12.75">
      <c r="A15" s="135"/>
      <c r="B15" s="9"/>
      <c r="C15" s="9"/>
      <c r="D15" s="17"/>
      <c r="E15" s="15"/>
      <c r="F15" s="15"/>
      <c r="G15" s="17"/>
      <c r="H15" s="17"/>
      <c r="I15" s="17"/>
      <c r="J15" s="15"/>
    </row>
    <row r="16" spans="1:10" s="34" customFormat="1" ht="15" customHeight="1">
      <c r="A16" s="331" t="s">
        <v>542</v>
      </c>
      <c r="B16" s="324" t="s">
        <v>828</v>
      </c>
      <c r="C16" s="324"/>
      <c r="D16" s="286"/>
      <c r="E16" s="285">
        <v>1915681.0337500006</v>
      </c>
      <c r="F16" s="285">
        <v>1061838.88754</v>
      </c>
      <c r="G16" s="286">
        <v>-44.571206331702314</v>
      </c>
      <c r="H16" s="286">
        <v>-29.41436392414275</v>
      </c>
      <c r="I16" s="286">
        <v>57.695584471565354</v>
      </c>
      <c r="J16" s="50"/>
    </row>
    <row r="17" spans="1:10" s="34" customFormat="1" ht="15" customHeight="1">
      <c r="A17" s="158" t="s">
        <v>554</v>
      </c>
      <c r="B17" s="9" t="s">
        <v>13</v>
      </c>
      <c r="C17" s="9"/>
      <c r="D17" s="55"/>
      <c r="E17" s="50">
        <v>860956.78159</v>
      </c>
      <c r="F17" s="50">
        <v>690460.8337700003</v>
      </c>
      <c r="G17" s="55">
        <v>-19.803078559312908</v>
      </c>
      <c r="H17" s="55">
        <v>-5.8734859587684145</v>
      </c>
      <c r="I17" s="55">
        <v>37.51655908117589</v>
      </c>
      <c r="J17" s="50"/>
    </row>
    <row r="18" spans="1:10" ht="15" customHeight="1">
      <c r="A18" s="332"/>
      <c r="B18" s="71" t="s">
        <v>829</v>
      </c>
      <c r="C18" s="71"/>
      <c r="D18" s="289"/>
      <c r="E18" s="287">
        <v>346047.32589999994</v>
      </c>
      <c r="F18" s="287">
        <v>265564.8399200002</v>
      </c>
      <c r="G18" s="289">
        <v>-23.257652915155724</v>
      </c>
      <c r="H18" s="289">
        <v>-2.7725746997187786</v>
      </c>
      <c r="I18" s="289">
        <v>14.429607762604114</v>
      </c>
      <c r="J18" s="20"/>
    </row>
    <row r="19" spans="1:10" ht="15" customHeight="1">
      <c r="A19" s="225"/>
      <c r="B19" s="18" t="s">
        <v>845</v>
      </c>
      <c r="C19" s="44"/>
      <c r="D19" s="54"/>
      <c r="E19" s="20">
        <v>162432.56798000002</v>
      </c>
      <c r="F19" s="20">
        <v>123672.98108999999</v>
      </c>
      <c r="G19" s="54">
        <v>-23.861955377552377</v>
      </c>
      <c r="H19" s="54">
        <v>-1.335245161406557</v>
      </c>
      <c r="I19" s="54">
        <v>6.719837643033774</v>
      </c>
      <c r="J19" s="20"/>
    </row>
    <row r="20" spans="1:10" ht="15" customHeight="1">
      <c r="A20" s="332"/>
      <c r="B20" s="378" t="s">
        <v>846</v>
      </c>
      <c r="C20" s="71"/>
      <c r="D20" s="289"/>
      <c r="E20" s="287">
        <v>285257.43004</v>
      </c>
      <c r="F20" s="287">
        <v>237468.33824000004</v>
      </c>
      <c r="G20" s="289">
        <v>-16.752970042988462</v>
      </c>
      <c r="H20" s="289">
        <v>-1.6463063389983328</v>
      </c>
      <c r="I20" s="289">
        <v>12.902969300728362</v>
      </c>
      <c r="J20" s="20"/>
    </row>
    <row r="21" spans="1:10" ht="15" customHeight="1">
      <c r="A21" s="225"/>
      <c r="B21" s="18" t="s">
        <v>847</v>
      </c>
      <c r="C21" s="44"/>
      <c r="D21" s="54"/>
      <c r="E21" s="20">
        <v>67219.45767000002</v>
      </c>
      <c r="F21" s="20">
        <v>63754.67452000002</v>
      </c>
      <c r="G21" s="54">
        <v>-5.15443484684097</v>
      </c>
      <c r="H21" s="54">
        <v>-0.11935975864474598</v>
      </c>
      <c r="I21" s="54">
        <v>3.46414437480964</v>
      </c>
      <c r="J21" s="20"/>
    </row>
    <row r="22" spans="1:10" s="34" customFormat="1" ht="15" customHeight="1">
      <c r="A22" s="333" t="s">
        <v>558</v>
      </c>
      <c r="B22" s="324" t="s">
        <v>830</v>
      </c>
      <c r="C22" s="324"/>
      <c r="D22" s="286"/>
      <c r="E22" s="285">
        <v>115019.05371999997</v>
      </c>
      <c r="F22" s="285">
        <v>79872.87557000002</v>
      </c>
      <c r="G22" s="286">
        <v>-30.55683124950679</v>
      </c>
      <c r="H22" s="286">
        <v>-1.2107653378738128</v>
      </c>
      <c r="I22" s="286">
        <v>4.339935458675851</v>
      </c>
      <c r="J22" s="50"/>
    </row>
    <row r="23" spans="1:10" s="34" customFormat="1" ht="15" customHeight="1" thickBot="1">
      <c r="A23" s="334" t="s">
        <v>567</v>
      </c>
      <c r="B23" s="235" t="s">
        <v>14</v>
      </c>
      <c r="C23" s="235"/>
      <c r="D23" s="237"/>
      <c r="E23" s="335">
        <v>11149.8970900001</v>
      </c>
      <c r="F23" s="335">
        <v>8243.610470002051</v>
      </c>
      <c r="G23" s="237">
        <v>-26.065591426889327</v>
      </c>
      <c r="H23" s="237">
        <v>-0.10011987893540235</v>
      </c>
      <c r="I23" s="237">
        <v>0.44792098858290036</v>
      </c>
      <c r="J23" s="50"/>
    </row>
    <row r="24" spans="1:10" s="34" customFormat="1" ht="5.25" customHeight="1">
      <c r="A24" s="158"/>
      <c r="B24" s="9"/>
      <c r="C24" s="9"/>
      <c r="D24" s="50"/>
      <c r="E24" s="50"/>
      <c r="F24" s="50"/>
      <c r="G24" s="55"/>
      <c r="H24" s="55"/>
      <c r="I24" s="55"/>
      <c r="J24" s="50"/>
    </row>
    <row r="25" spans="1:10" s="34" customFormat="1" ht="15" customHeight="1">
      <c r="A25" s="1345" t="s">
        <v>15</v>
      </c>
      <c r="B25" s="1346"/>
      <c r="C25" s="1346"/>
      <c r="D25" s="1346"/>
      <c r="E25" s="1346"/>
      <c r="F25" s="1346"/>
      <c r="G25" s="1346"/>
      <c r="H25" s="1346"/>
      <c r="I25" s="55"/>
      <c r="J25" s="50"/>
    </row>
    <row r="26" spans="1:10" s="34" customFormat="1" ht="15" customHeight="1">
      <c r="A26" s="1345" t="s">
        <v>16</v>
      </c>
      <c r="B26" s="1346"/>
      <c r="C26" s="1346"/>
      <c r="D26" s="1346"/>
      <c r="E26" s="1346"/>
      <c r="F26" s="1346"/>
      <c r="G26" s="1346"/>
      <c r="H26" s="1346"/>
      <c r="I26" s="55"/>
      <c r="J26" s="50"/>
    </row>
    <row r="27" spans="1:10" ht="14.25" customHeight="1">
      <c r="A27" s="175" t="s">
        <v>521</v>
      </c>
      <c r="B27" s="182"/>
      <c r="C27" s="182"/>
      <c r="D27" s="181"/>
      <c r="E27" s="50"/>
      <c r="F27" s="50"/>
      <c r="G27" s="238"/>
      <c r="H27" s="238"/>
      <c r="I27" s="238"/>
      <c r="J27" s="181"/>
    </row>
    <row r="28" spans="1:9" ht="14.25" customHeight="1">
      <c r="A28" s="212" t="s">
        <v>770</v>
      </c>
      <c r="B28" s="18"/>
      <c r="C28" s="44"/>
      <c r="D28" s="21"/>
      <c r="F28" s="213"/>
      <c r="G28" s="34"/>
      <c r="H28" s="34"/>
      <c r="I28" s="34"/>
    </row>
    <row r="29" spans="1:9" ht="14.25" customHeight="1">
      <c r="A29" s="312" t="s">
        <v>522</v>
      </c>
      <c r="B29" s="18"/>
      <c r="C29" s="44"/>
      <c r="D29" s="21"/>
      <c r="F29" s="213"/>
      <c r="G29" s="34"/>
      <c r="H29" s="34"/>
      <c r="I29" s="34"/>
    </row>
    <row r="30" spans="1:9" ht="14.25" customHeight="1">
      <c r="A30" s="215" t="s">
        <v>17</v>
      </c>
      <c r="B30" s="18"/>
      <c r="C30" s="44"/>
      <c r="D30" s="21"/>
      <c r="F30" s="213"/>
      <c r="G30" s="34"/>
      <c r="H30" s="34"/>
      <c r="I30" s="34"/>
    </row>
    <row r="31" spans="1:9" ht="14.25" customHeight="1">
      <c r="A31" s="215" t="s">
        <v>18</v>
      </c>
      <c r="B31" s="18"/>
      <c r="C31" s="44"/>
      <c r="D31" s="60"/>
      <c r="F31" s="216"/>
      <c r="G31" s="34"/>
      <c r="H31" s="34"/>
      <c r="I31" s="34"/>
    </row>
    <row r="32" spans="1:9" ht="14.25" customHeight="1">
      <c r="A32" s="215" t="s">
        <v>19</v>
      </c>
      <c r="B32" s="18"/>
      <c r="C32" s="44"/>
      <c r="D32" s="60"/>
      <c r="F32" s="216"/>
      <c r="G32" s="34"/>
      <c r="H32" s="34"/>
      <c r="I32" s="34"/>
    </row>
    <row r="33" spans="1:9" ht="27.75" customHeight="1">
      <c r="A33" s="1347" t="s">
        <v>20</v>
      </c>
      <c r="B33" s="1348"/>
      <c r="C33" s="1348"/>
      <c r="D33" s="1348"/>
      <c r="E33" s="1348"/>
      <c r="F33" s="1348"/>
      <c r="G33" s="1348"/>
      <c r="H33" s="1348"/>
      <c r="I33" s="34"/>
    </row>
    <row r="34" spans="1:9" ht="14.25" customHeight="1">
      <c r="A34" s="215" t="s">
        <v>21</v>
      </c>
      <c r="B34" s="215"/>
      <c r="C34" s="215"/>
      <c r="D34" s="215"/>
      <c r="E34" s="215"/>
      <c r="F34" s="215"/>
      <c r="G34" s="215"/>
      <c r="H34" s="215"/>
      <c r="I34" s="34"/>
    </row>
    <row r="35" spans="1:9" ht="14.25" customHeight="1">
      <c r="A35" s="215" t="s">
        <v>1173</v>
      </c>
      <c r="B35" s="18"/>
      <c r="C35" s="44"/>
      <c r="D35" s="60"/>
      <c r="F35" s="216"/>
      <c r="G35" s="34"/>
      <c r="H35" s="34"/>
      <c r="I35" s="34"/>
    </row>
    <row r="36" spans="1:9" ht="13.5">
      <c r="A36" s="69" t="s">
        <v>1605</v>
      </c>
      <c r="B36" s="212"/>
      <c r="C36" s="212"/>
      <c r="D36" s="217"/>
      <c r="F36" s="216"/>
      <c r="G36" s="34"/>
      <c r="H36" s="34"/>
      <c r="I36" s="34"/>
    </row>
    <row r="37" spans="1:9" ht="14.25" customHeight="1">
      <c r="A37" s="313"/>
      <c r="D37" s="68"/>
      <c r="E37" s="68"/>
      <c r="F37" s="216"/>
      <c r="G37" s="34"/>
      <c r="H37" s="34"/>
      <c r="I37" s="34"/>
    </row>
    <row r="39" spans="4:5" ht="12.75">
      <c r="D39" s="1344"/>
      <c r="E39" s="1344"/>
    </row>
    <row r="40" spans="4:5" ht="12.75">
      <c r="D40" s="1344"/>
      <c r="E40" s="1344"/>
    </row>
    <row r="41" spans="4:5" ht="12.75">
      <c r="D41" s="1344"/>
      <c r="E41" s="1344"/>
    </row>
    <row r="42" spans="4:5" ht="12.75">
      <c r="D42" s="1344"/>
      <c r="E42" s="1344"/>
    </row>
    <row r="79" spans="3:6" s="360" customFormat="1" ht="12.75">
      <c r="C79" s="361"/>
      <c r="D79" s="680"/>
      <c r="F79" s="497"/>
    </row>
    <row r="90" ht="12.75">
      <c r="F90" s="1"/>
    </row>
    <row r="91" ht="12.75">
      <c r="F91" s="673"/>
    </row>
    <row r="92" ht="12.75">
      <c r="F92" s="1"/>
    </row>
  </sheetData>
  <sheetProtection/>
  <mergeCells count="7">
    <mergeCell ref="E9:I9"/>
    <mergeCell ref="E10:I10"/>
    <mergeCell ref="D39:E42"/>
    <mergeCell ref="A25:H25"/>
    <mergeCell ref="A26:H26"/>
    <mergeCell ref="A33:H33"/>
    <mergeCell ref="I11:I1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8515625" style="1" customWidth="1"/>
    <col min="3" max="3" width="11.7109375" style="1" customWidth="1"/>
    <col min="4" max="4" width="9.140625" style="1" customWidth="1"/>
    <col min="5" max="5" width="1.7109375" style="1" customWidth="1"/>
    <col min="6" max="6" width="12.8515625" style="1" customWidth="1"/>
    <col min="7" max="7" width="1.8515625" style="1" customWidth="1"/>
    <col min="8" max="8" width="13.421875" style="1" customWidth="1"/>
    <col min="9" max="9" width="1.421875" style="1" customWidth="1"/>
    <col min="10" max="10" width="8.140625" style="1" customWidth="1"/>
    <col min="11" max="11" width="1.1484375" style="1" customWidth="1"/>
    <col min="12" max="16384" width="11.421875" style="78" customWidth="1"/>
  </cols>
  <sheetData>
    <row r="1" ht="12.75"/>
    <row r="2" spans="1:11" ht="12.75">
      <c r="A2" s="35"/>
      <c r="B2" s="35"/>
      <c r="C2" s="35"/>
      <c r="D2" s="35"/>
      <c r="E2" s="35"/>
      <c r="F2" s="361"/>
      <c r="G2" s="361"/>
      <c r="H2" s="361"/>
      <c r="I2" s="35"/>
      <c r="J2" s="35"/>
      <c r="K2" s="35"/>
    </row>
    <row r="3" spans="1:11" ht="15.75">
      <c r="A3" s="35"/>
      <c r="B3" s="35"/>
      <c r="C3" s="35"/>
      <c r="D3" s="35"/>
      <c r="E3" s="35"/>
      <c r="F3" s="670"/>
      <c r="G3" s="670"/>
      <c r="H3" s="670"/>
      <c r="I3" s="35"/>
      <c r="J3" s="35"/>
      <c r="K3" s="35"/>
    </row>
    <row r="4" spans="1:11" ht="6.75" customHeight="1">
      <c r="A4" s="35"/>
      <c r="B4" s="35"/>
      <c r="C4" s="35"/>
      <c r="D4" s="35"/>
      <c r="E4" s="35"/>
      <c r="F4" s="670"/>
      <c r="G4" s="670"/>
      <c r="H4" s="670"/>
      <c r="I4" s="35"/>
      <c r="J4" s="35"/>
      <c r="K4" s="35"/>
    </row>
    <row r="5" spans="1:11" s="371" customFormat="1" ht="6" customHeight="1">
      <c r="A5" s="361"/>
      <c r="B5" s="361"/>
      <c r="C5" s="361"/>
      <c r="D5" s="361"/>
      <c r="E5" s="361"/>
      <c r="F5" s="670"/>
      <c r="G5" s="670"/>
      <c r="H5" s="670"/>
      <c r="I5" s="361"/>
      <c r="J5" s="361"/>
      <c r="K5" s="361"/>
    </row>
    <row r="6" spans="1:11" s="372" customFormat="1" ht="15">
      <c r="A6" s="1293" t="s">
        <v>1157</v>
      </c>
      <c r="B6" s="1293"/>
      <c r="C6" s="1293"/>
      <c r="D6" s="1293"/>
      <c r="E6" s="1293"/>
      <c r="F6" s="1293"/>
      <c r="G6" s="1293"/>
      <c r="H6" s="1293"/>
      <c r="I6" s="1293"/>
      <c r="J6" s="1293"/>
      <c r="K6" s="1293"/>
    </row>
    <row r="7" spans="1:11" s="372" customFormat="1" ht="15">
      <c r="A7" s="373" t="s">
        <v>818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1" s="8" customFormat="1" ht="15.75" thickBot="1">
      <c r="A8" s="602" t="s">
        <v>1625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</row>
    <row r="9" spans="1:11" ht="12.75">
      <c r="A9" s="1316" t="s">
        <v>352</v>
      </c>
      <c r="B9" s="1349" t="s">
        <v>1604</v>
      </c>
      <c r="C9" s="1349"/>
      <c r="D9" s="1349"/>
      <c r="E9" s="1349"/>
      <c r="F9" s="1349"/>
      <c r="G9" s="1349"/>
      <c r="H9" s="1349"/>
      <c r="I9" s="1349"/>
      <c r="J9" s="1349"/>
      <c r="K9" s="605"/>
    </row>
    <row r="10" spans="1:11" ht="12.75">
      <c r="A10" s="1317"/>
      <c r="B10" s="76" t="s">
        <v>819</v>
      </c>
      <c r="C10" s="40"/>
      <c r="D10" s="77"/>
      <c r="E10" s="73"/>
      <c r="F10" s="1350" t="s">
        <v>1568</v>
      </c>
      <c r="G10" s="1350"/>
      <c r="H10" s="1350"/>
      <c r="I10" s="1350"/>
      <c r="J10" s="1350"/>
      <c r="K10" s="74"/>
    </row>
    <row r="11" spans="1:11" ht="12.75" customHeight="1">
      <c r="A11" s="1317"/>
      <c r="B11" s="1351" t="s">
        <v>1564</v>
      </c>
      <c r="C11" s="1351" t="s">
        <v>1619</v>
      </c>
      <c r="D11" s="74" t="s">
        <v>463</v>
      </c>
      <c r="E11" s="74"/>
      <c r="F11" s="1351" t="s">
        <v>1564</v>
      </c>
      <c r="G11" s="75"/>
      <c r="H11" s="1351" t="s">
        <v>1619</v>
      </c>
      <c r="I11" s="35"/>
      <c r="J11" s="74" t="s">
        <v>463</v>
      </c>
      <c r="K11" s="74"/>
    </row>
    <row r="12" spans="1:11" ht="13.5" customHeight="1">
      <c r="A12" s="1317"/>
      <c r="B12" s="1352"/>
      <c r="C12" s="1352"/>
      <c r="D12" s="660" t="s">
        <v>467</v>
      </c>
      <c r="E12" s="660"/>
      <c r="F12" s="1352"/>
      <c r="G12" s="662"/>
      <c r="H12" s="1352"/>
      <c r="I12" s="661"/>
      <c r="J12" s="660" t="s">
        <v>467</v>
      </c>
      <c r="K12" s="660"/>
    </row>
    <row r="13" spans="1:11" s="1" customFormat="1" ht="12.75">
      <c r="A13" s="428" t="s">
        <v>820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9">
        <v>0</v>
      </c>
    </row>
    <row r="14" spans="1:11" s="1" customFormat="1" ht="13.5">
      <c r="A14" s="656" t="s">
        <v>1169</v>
      </c>
      <c r="B14" s="663">
        <v>2902806.7661500005</v>
      </c>
      <c r="C14" s="663">
        <v>1840416.2073500021</v>
      </c>
      <c r="D14" s="664">
        <v>-36.59873509972038</v>
      </c>
      <c r="E14" s="663"/>
      <c r="F14" s="663">
        <v>10501382.214089997</v>
      </c>
      <c r="G14" s="663"/>
      <c r="H14" s="663">
        <v>8741019.35084</v>
      </c>
      <c r="I14" s="663"/>
      <c r="J14" s="665">
        <v>-16.76315391023544</v>
      </c>
      <c r="K14" s="665"/>
    </row>
    <row r="15" spans="1:11" s="1" customFormat="1" ht="5.25" customHeight="1">
      <c r="A15" s="657"/>
      <c r="B15" s="663"/>
      <c r="C15" s="663"/>
      <c r="D15" s="664"/>
      <c r="E15" s="663"/>
      <c r="F15" s="663"/>
      <c r="G15" s="663"/>
      <c r="H15" s="663"/>
      <c r="I15" s="663"/>
      <c r="J15" s="665"/>
      <c r="K15" s="665"/>
    </row>
    <row r="16" spans="1:14" s="1" customFormat="1" ht="6" customHeight="1">
      <c r="A16" s="658"/>
      <c r="B16" s="663"/>
      <c r="C16" s="663"/>
      <c r="D16" s="664"/>
      <c r="E16" s="663"/>
      <c r="F16" s="663"/>
      <c r="G16" s="663"/>
      <c r="H16" s="663"/>
      <c r="I16" s="663"/>
      <c r="J16" s="665"/>
      <c r="K16" s="665"/>
      <c r="M16" s="381"/>
      <c r="N16" s="381"/>
    </row>
    <row r="17" spans="1:14" s="1" customFormat="1" ht="14.25" customHeight="1">
      <c r="A17" s="656" t="s">
        <v>821</v>
      </c>
      <c r="B17" s="663">
        <v>1874918.7798200005</v>
      </c>
      <c r="C17" s="663">
        <v>991011.2263400003</v>
      </c>
      <c r="D17" s="664">
        <v>-47.14377833288644</v>
      </c>
      <c r="E17" s="663"/>
      <c r="F17" s="663">
        <v>9973270.407629998</v>
      </c>
      <c r="G17" s="663"/>
      <c r="H17" s="663">
        <v>8301199.020870001</v>
      </c>
      <c r="I17" s="663"/>
      <c r="J17" s="665">
        <v>-16.76552743903131</v>
      </c>
      <c r="K17" s="665"/>
      <c r="N17" s="29"/>
    </row>
    <row r="18" spans="1:14" s="1" customFormat="1" ht="12.75">
      <c r="A18" s="657" t="s">
        <v>822</v>
      </c>
      <c r="B18" s="663"/>
      <c r="C18" s="663"/>
      <c r="D18" s="664"/>
      <c r="E18" s="663"/>
      <c r="F18" s="663"/>
      <c r="G18" s="663"/>
      <c r="H18" s="663"/>
      <c r="I18" s="663"/>
      <c r="J18" s="665"/>
      <c r="K18" s="665"/>
      <c r="N18" s="29"/>
    </row>
    <row r="19" spans="1:11" s="1" customFormat="1" ht="12" customHeight="1">
      <c r="A19" s="656" t="s">
        <v>823</v>
      </c>
      <c r="B19" s="663">
        <v>282198.7994900001</v>
      </c>
      <c r="C19" s="663">
        <v>157585.76456</v>
      </c>
      <c r="D19" s="664">
        <v>-44.15788981214849</v>
      </c>
      <c r="E19" s="663"/>
      <c r="F19" s="663">
        <v>64610.22718000001</v>
      </c>
      <c r="G19" s="666" t="s">
        <v>1174</v>
      </c>
      <c r="H19" s="663">
        <v>50796.36074</v>
      </c>
      <c r="I19" s="666" t="s">
        <v>1172</v>
      </c>
      <c r="J19" s="665">
        <v>-21.380309345632625</v>
      </c>
      <c r="K19" s="665"/>
    </row>
    <row r="20" spans="1:11" s="1" customFormat="1" ht="15">
      <c r="A20" s="656" t="s">
        <v>1170</v>
      </c>
      <c r="B20" s="663">
        <v>1124968.3721099999</v>
      </c>
      <c r="C20" s="663">
        <v>577054.4141200001</v>
      </c>
      <c r="D20" s="664">
        <v>-48.70483220451148</v>
      </c>
      <c r="E20" s="663"/>
      <c r="F20" s="663">
        <v>4061702.52847</v>
      </c>
      <c r="G20" s="666"/>
      <c r="H20" s="663">
        <v>3676726.4531300003</v>
      </c>
      <c r="I20" s="666"/>
      <c r="J20" s="665">
        <v>-9.47819473832851</v>
      </c>
      <c r="K20" s="665"/>
    </row>
    <row r="21" spans="1:11" s="1" customFormat="1" ht="13.5" customHeight="1">
      <c r="A21" s="656" t="s">
        <v>824</v>
      </c>
      <c r="B21" s="663">
        <v>412622.4387500004</v>
      </c>
      <c r="C21" s="663">
        <v>235074.87593000004</v>
      </c>
      <c r="D21" s="664">
        <v>-43.02906147272636</v>
      </c>
      <c r="E21" s="663"/>
      <c r="F21" s="663">
        <v>5834251.131399999</v>
      </c>
      <c r="G21" s="663"/>
      <c r="H21" s="663">
        <v>4563425.734</v>
      </c>
      <c r="I21" s="663"/>
      <c r="J21" s="665">
        <v>-21.782151106941626</v>
      </c>
      <c r="K21" s="665"/>
    </row>
    <row r="22" spans="1:11" s="1" customFormat="1" ht="12.75">
      <c r="A22" s="656" t="s">
        <v>825</v>
      </c>
      <c r="B22" s="663">
        <v>55129.16947</v>
      </c>
      <c r="C22" s="663">
        <v>21296.171730000002</v>
      </c>
      <c r="D22" s="664">
        <v>-61.37041073766062</v>
      </c>
      <c r="E22" s="663"/>
      <c r="F22" s="663">
        <v>12706.52058</v>
      </c>
      <c r="G22" s="663"/>
      <c r="H22" s="663">
        <v>10250.473</v>
      </c>
      <c r="I22" s="663"/>
      <c r="J22" s="665">
        <v>-19.329033188407273</v>
      </c>
      <c r="K22" s="665"/>
    </row>
    <row r="23" spans="1:11" s="1" customFormat="1" ht="7.5" customHeight="1">
      <c r="A23" s="656"/>
      <c r="B23" s="663"/>
      <c r="C23" s="663"/>
      <c r="D23" s="664"/>
      <c r="E23" s="663"/>
      <c r="F23" s="663"/>
      <c r="G23" s="663"/>
      <c r="H23" s="663"/>
      <c r="I23" s="663"/>
      <c r="J23" s="665"/>
      <c r="K23" s="665"/>
    </row>
    <row r="24" spans="1:11" s="1" customFormat="1" ht="6.75" customHeight="1">
      <c r="A24" s="656"/>
      <c r="B24" s="663"/>
      <c r="C24" s="663"/>
      <c r="D24" s="664"/>
      <c r="E24" s="663"/>
      <c r="F24" s="663"/>
      <c r="G24" s="663"/>
      <c r="H24" s="663"/>
      <c r="I24" s="663"/>
      <c r="J24" s="665"/>
      <c r="K24" s="665"/>
    </row>
    <row r="25" spans="1:11" s="1" customFormat="1" ht="12.75">
      <c r="A25" s="656" t="s">
        <v>826</v>
      </c>
      <c r="B25" s="663">
        <v>1027887.98633</v>
      </c>
      <c r="C25" s="663">
        <v>849404.981010002</v>
      </c>
      <c r="D25" s="664">
        <v>-17.3640520848248</v>
      </c>
      <c r="E25" s="663"/>
      <c r="F25" s="663">
        <v>528111.8064599991</v>
      </c>
      <c r="G25" s="663"/>
      <c r="H25" s="663">
        <v>439820.3299699993</v>
      </c>
      <c r="I25" s="663"/>
      <c r="J25" s="665">
        <v>-16.71833036300188</v>
      </c>
      <c r="K25" s="665"/>
    </row>
    <row r="26" spans="1:11" s="1" customFormat="1" ht="12.75">
      <c r="A26" s="656"/>
      <c r="B26" s="663"/>
      <c r="C26" s="663"/>
      <c r="D26" s="664"/>
      <c r="E26" s="663"/>
      <c r="F26" s="663"/>
      <c r="G26" s="663"/>
      <c r="H26" s="663"/>
      <c r="I26" s="663"/>
      <c r="J26" s="665"/>
      <c r="K26" s="665"/>
    </row>
    <row r="27" spans="1:11" s="1" customFormat="1" ht="14.25" thickBot="1">
      <c r="A27" s="659" t="s">
        <v>1171</v>
      </c>
      <c r="B27" s="667">
        <v>928741.52709</v>
      </c>
      <c r="C27" s="667">
        <v>770147.915910002</v>
      </c>
      <c r="D27" s="668">
        <v>-17.076183906292528</v>
      </c>
      <c r="E27" s="667"/>
      <c r="F27" s="667">
        <v>528108.667329999</v>
      </c>
      <c r="G27" s="667"/>
      <c r="H27" s="667">
        <v>439817.5931399993</v>
      </c>
      <c r="I27" s="667"/>
      <c r="J27" s="669">
        <v>-16.718353560902518</v>
      </c>
      <c r="K27" s="669"/>
    </row>
    <row r="28" s="1" customFormat="1" ht="4.5" customHeight="1"/>
    <row r="29" spans="1:11" s="951" customFormat="1" ht="16.5" customHeight="1">
      <c r="A29" s="722" t="s">
        <v>521</v>
      </c>
      <c r="B29" s="723"/>
      <c r="C29" s="952"/>
      <c r="D29" s="724"/>
      <c r="E29" s="724"/>
      <c r="F29" s="723"/>
      <c r="G29" s="723"/>
      <c r="H29" s="723"/>
      <c r="I29" s="723"/>
      <c r="J29" s="723"/>
      <c r="K29" s="723"/>
    </row>
    <row r="30" spans="1:11" s="951" customFormat="1" ht="16.5" customHeight="1">
      <c r="A30" s="722" t="s">
        <v>827</v>
      </c>
      <c r="B30" s="723"/>
      <c r="C30" s="952"/>
      <c r="D30" s="724"/>
      <c r="E30" s="724"/>
      <c r="F30" s="723"/>
      <c r="G30" s="723"/>
      <c r="H30" s="723"/>
      <c r="I30" s="723"/>
      <c r="J30" s="723"/>
      <c r="K30" s="723"/>
    </row>
    <row r="31" spans="1:11" s="951" customFormat="1" ht="16.5" customHeight="1">
      <c r="A31" s="722" t="s">
        <v>1175</v>
      </c>
      <c r="F31" s="1197"/>
      <c r="G31" s="1197"/>
      <c r="H31" s="1197"/>
      <c r="I31" s="1197"/>
      <c r="J31" s="1197"/>
      <c r="K31" s="1197"/>
    </row>
    <row r="32" spans="1:11" s="951" customFormat="1" ht="16.5" customHeight="1">
      <c r="A32" s="722" t="s">
        <v>1176</v>
      </c>
      <c r="F32" s="1197"/>
      <c r="G32" s="1197"/>
      <c r="H32" s="1197"/>
      <c r="I32" s="1197"/>
      <c r="J32" s="1197"/>
      <c r="K32" s="1197"/>
    </row>
    <row r="33" spans="1:11" s="951" customFormat="1" ht="16.5" customHeight="1">
      <c r="A33" s="935" t="s">
        <v>1812</v>
      </c>
      <c r="F33" s="1197"/>
      <c r="G33" s="1197"/>
      <c r="H33" s="1197"/>
      <c r="I33" s="1197"/>
      <c r="J33" s="1197"/>
      <c r="K33" s="1197"/>
    </row>
    <row r="34" spans="1:11" s="951" customFormat="1" ht="16.5" customHeight="1">
      <c r="A34" s="935" t="s">
        <v>1813</v>
      </c>
      <c r="F34" s="1197"/>
      <c r="G34" s="1197"/>
      <c r="H34" s="1197"/>
      <c r="I34" s="1197"/>
      <c r="J34" s="1197"/>
      <c r="K34" s="1197"/>
    </row>
    <row r="35" s="951" customFormat="1" ht="16.5" customHeight="1">
      <c r="A35" s="722" t="s">
        <v>1177</v>
      </c>
    </row>
    <row r="36" spans="1:19" s="951" customFormat="1" ht="16.5" customHeight="1">
      <c r="A36" s="722" t="s">
        <v>1178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945"/>
      <c r="M36" s="945"/>
      <c r="N36" s="945"/>
      <c r="O36" s="945"/>
      <c r="P36" s="945"/>
      <c r="Q36" s="945"/>
      <c r="R36" s="945"/>
      <c r="S36" s="945"/>
    </row>
    <row r="37" spans="1:19" s="951" customFormat="1" ht="16.5" customHeight="1">
      <c r="A37" s="722" t="s">
        <v>1605</v>
      </c>
      <c r="B37" s="1198"/>
      <c r="C37" s="1198"/>
      <c r="D37" s="1198"/>
      <c r="E37" s="1198"/>
      <c r="F37" s="1198"/>
      <c r="G37" s="1198"/>
      <c r="H37" s="1198"/>
      <c r="I37" s="1198"/>
      <c r="J37" s="1198"/>
      <c r="K37" s="1198"/>
      <c r="L37" s="945"/>
      <c r="M37" s="945"/>
      <c r="N37" s="945"/>
      <c r="O37" s="945"/>
      <c r="P37" s="945"/>
      <c r="Q37" s="945"/>
      <c r="R37" s="945"/>
      <c r="S37" s="945"/>
    </row>
    <row r="38" ht="12.75">
      <c r="A38" s="419"/>
    </row>
    <row r="39" ht="12.75">
      <c r="A39" s="69"/>
    </row>
    <row r="40" spans="2:8" ht="12.75">
      <c r="B40" s="3"/>
      <c r="C40" s="3"/>
      <c r="F40" s="3"/>
      <c r="G40" s="3"/>
      <c r="H40" s="3"/>
    </row>
    <row r="76" spans="2:19" ht="12.7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71"/>
      <c r="M76" s="371"/>
      <c r="N76" s="371"/>
      <c r="O76" s="371"/>
      <c r="P76" s="371"/>
      <c r="Q76" s="371"/>
      <c r="R76" s="371"/>
      <c r="S76" s="371"/>
    </row>
    <row r="78" spans="1:19" s="371" customFormat="1" ht="12.75">
      <c r="A78" s="360"/>
      <c r="B78" s="1"/>
      <c r="C78" s="1"/>
      <c r="D78" s="1"/>
      <c r="E78" s="1"/>
      <c r="F78" s="1"/>
      <c r="G78" s="1"/>
      <c r="H78" s="1"/>
      <c r="I78" s="1"/>
      <c r="J78" s="1"/>
      <c r="K78" s="1"/>
      <c r="L78" s="78"/>
      <c r="M78" s="78"/>
      <c r="N78" s="78"/>
      <c r="O78" s="78"/>
      <c r="P78" s="78"/>
      <c r="Q78" s="78"/>
      <c r="R78" s="78"/>
      <c r="S78" s="78"/>
    </row>
    <row r="88" ht="12.75">
      <c r="K88" s="673"/>
    </row>
  </sheetData>
  <sheetProtection/>
  <mergeCells count="8">
    <mergeCell ref="A6:K6"/>
    <mergeCell ref="A9:A12"/>
    <mergeCell ref="B9:J9"/>
    <mergeCell ref="F10:J10"/>
    <mergeCell ref="C11:C12"/>
    <mergeCell ref="B11:B12"/>
    <mergeCell ref="H11:H12"/>
    <mergeCell ref="F11:F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8515625" style="371" customWidth="1"/>
    <col min="2" max="2" width="13.57421875" style="371" customWidth="1"/>
    <col min="3" max="3" width="54.140625" style="371" bestFit="1" customWidth="1"/>
    <col min="4" max="4" width="10.8515625" style="371" bestFit="1" customWidth="1"/>
    <col min="5" max="9" width="11.28125" style="371" bestFit="1" customWidth="1"/>
    <col min="10" max="10" width="4.28125" style="371" customWidth="1"/>
    <col min="11" max="16384" width="11.421875" style="371" customWidth="1"/>
  </cols>
  <sheetData>
    <row r="1" spans="1:9" ht="15">
      <c r="A1" s="455"/>
      <c r="E1" s="476"/>
      <c r="F1" s="476"/>
      <c r="G1" s="454"/>
      <c r="H1" s="454"/>
      <c r="I1" s="454"/>
    </row>
    <row r="2" spans="1:10" ht="15">
      <c r="A2" s="455"/>
      <c r="E2" s="477"/>
      <c r="F2" s="478"/>
      <c r="G2" s="479"/>
      <c r="H2" s="454"/>
      <c r="I2" s="454"/>
      <c r="J2" s="462"/>
    </row>
    <row r="3" spans="1:9" ht="15">
      <c r="A3" s="455"/>
      <c r="E3" s="454"/>
      <c r="F3" s="452"/>
      <c r="G3" s="454"/>
      <c r="H3" s="454"/>
      <c r="I3" s="454"/>
    </row>
    <row r="4" spans="1:9" ht="10.5" customHeight="1">
      <c r="A4" s="455"/>
      <c r="E4" s="454"/>
      <c r="F4" s="454"/>
      <c r="G4" s="462"/>
      <c r="H4" s="480"/>
      <c r="I4" s="454"/>
    </row>
    <row r="5" spans="1:9" ht="15">
      <c r="A5" s="427" t="s">
        <v>809</v>
      </c>
      <c r="B5" s="481"/>
      <c r="C5" s="427"/>
      <c r="D5" s="907"/>
      <c r="E5" s="427"/>
      <c r="F5" s="482"/>
      <c r="G5" s="427"/>
      <c r="H5" s="482"/>
      <c r="I5" s="427"/>
    </row>
    <row r="6" spans="1:9" ht="15">
      <c r="A6" s="1357" t="s">
        <v>1075</v>
      </c>
      <c r="B6" s="1357"/>
      <c r="C6" s="1357"/>
      <c r="D6" s="1357"/>
      <c r="E6" s="1357"/>
      <c r="F6" s="1357"/>
      <c r="G6" s="1357"/>
      <c r="H6" s="1357"/>
      <c r="I6" s="1357"/>
    </row>
    <row r="7" spans="1:9" ht="15">
      <c r="A7" s="906" t="s">
        <v>1759</v>
      </c>
      <c r="B7" s="906"/>
      <c r="C7" s="906"/>
      <c r="D7" s="907"/>
      <c r="E7" s="906"/>
      <c r="F7" s="906"/>
      <c r="G7" s="906"/>
      <c r="H7" s="906"/>
      <c r="I7" s="906"/>
    </row>
    <row r="8" spans="1:9" ht="15" customHeight="1">
      <c r="A8" s="1365" t="s">
        <v>1625</v>
      </c>
      <c r="B8" s="1365"/>
      <c r="C8" s="736"/>
      <c r="D8" s="736"/>
      <c r="E8" s="736"/>
      <c r="F8" s="736"/>
      <c r="G8" s="736"/>
      <c r="H8" s="736"/>
      <c r="I8" s="736"/>
    </row>
    <row r="9" spans="1:9" ht="6.75" customHeight="1" thickBot="1">
      <c r="A9" s="455"/>
      <c r="C9" s="737"/>
      <c r="D9" s="737"/>
      <c r="E9" s="738"/>
      <c r="F9" s="738"/>
      <c r="G9" s="738"/>
      <c r="H9" s="738"/>
      <c r="I9" s="738"/>
    </row>
    <row r="10" spans="1:9" ht="15" customHeight="1">
      <c r="A10" s="1358" t="s">
        <v>835</v>
      </c>
      <c r="B10" s="1360" t="s">
        <v>836</v>
      </c>
      <c r="C10" s="1362" t="s">
        <v>837</v>
      </c>
      <c r="D10" s="909"/>
      <c r="E10" s="1363" t="s">
        <v>1076</v>
      </c>
      <c r="F10" s="1363"/>
      <c r="G10" s="1363"/>
      <c r="H10" s="1363"/>
      <c r="I10" s="1363"/>
    </row>
    <row r="11" spans="1:9" ht="13.5" thickBot="1">
      <c r="A11" s="1359"/>
      <c r="B11" s="1361"/>
      <c r="C11" s="1359"/>
      <c r="D11" s="908" t="s">
        <v>1620</v>
      </c>
      <c r="E11" s="483">
        <v>2015</v>
      </c>
      <c r="F11" s="483">
        <v>2014</v>
      </c>
      <c r="G11" s="483">
        <v>2013</v>
      </c>
      <c r="H11" s="483">
        <v>2012</v>
      </c>
      <c r="I11" s="483">
        <v>2011</v>
      </c>
    </row>
    <row r="12" spans="1:9" ht="15" customHeight="1">
      <c r="A12" s="1364" t="s">
        <v>485</v>
      </c>
      <c r="B12" s="484">
        <v>27</v>
      </c>
      <c r="C12" s="485" t="s">
        <v>383</v>
      </c>
      <c r="D12" s="912">
        <v>275373.98215</v>
      </c>
      <c r="E12" s="462">
        <v>5258015.25038</v>
      </c>
      <c r="F12" s="462">
        <v>9064378.165459989</v>
      </c>
      <c r="G12" s="462">
        <v>13114847.29218</v>
      </c>
      <c r="H12" s="462">
        <v>15504217.1408</v>
      </c>
      <c r="I12" s="462">
        <v>16225016.38081</v>
      </c>
    </row>
    <row r="13" spans="1:9" ht="12.75" customHeight="1">
      <c r="A13" s="1353"/>
      <c r="B13" s="424">
        <v>71</v>
      </c>
      <c r="C13" s="486" t="s">
        <v>428</v>
      </c>
      <c r="D13" s="913">
        <v>49602.41644</v>
      </c>
      <c r="E13" s="464">
        <v>765175.131539999</v>
      </c>
      <c r="F13" s="464">
        <v>1220991.59651</v>
      </c>
      <c r="G13" s="464">
        <v>1867059.1563</v>
      </c>
      <c r="H13" s="464">
        <v>2833684.51447</v>
      </c>
      <c r="I13" s="464">
        <v>2019109.11599</v>
      </c>
    </row>
    <row r="14" spans="1:9" ht="12.75" customHeight="1">
      <c r="A14" s="1353"/>
      <c r="B14" s="484">
        <v>6</v>
      </c>
      <c r="C14" s="485" t="s">
        <v>362</v>
      </c>
      <c r="D14" s="912">
        <v>58754.4599299999</v>
      </c>
      <c r="E14" s="462">
        <v>1000466.09366</v>
      </c>
      <c r="F14" s="462">
        <v>1043056.9413600101</v>
      </c>
      <c r="G14" s="464">
        <v>1014221.49297999</v>
      </c>
      <c r="H14" s="462">
        <v>965830.403120009</v>
      </c>
      <c r="I14" s="462">
        <v>962383.281509995</v>
      </c>
    </row>
    <row r="15" spans="1:9" ht="12.75" customHeight="1">
      <c r="A15" s="1353"/>
      <c r="B15" s="424">
        <v>9</v>
      </c>
      <c r="C15" s="486" t="s">
        <v>365</v>
      </c>
      <c r="D15" s="913">
        <v>83922.8969199999</v>
      </c>
      <c r="E15" s="464">
        <v>1081400.79291</v>
      </c>
      <c r="F15" s="464">
        <v>1043931.21091999</v>
      </c>
      <c r="G15" s="464">
        <v>851785.3493799979</v>
      </c>
      <c r="H15" s="464">
        <v>825125.709420002</v>
      </c>
      <c r="I15" s="464">
        <v>1122624.76817</v>
      </c>
    </row>
    <row r="16" spans="1:9" ht="12.75" customHeight="1">
      <c r="A16" s="1353"/>
      <c r="B16" s="484">
        <v>8</v>
      </c>
      <c r="C16" s="485" t="s">
        <v>364</v>
      </c>
      <c r="D16" s="912">
        <v>3957.31575</v>
      </c>
      <c r="E16" s="462">
        <v>166567.74944999997</v>
      </c>
      <c r="F16" s="462">
        <v>228868.94918</v>
      </c>
      <c r="G16" s="462">
        <v>206609.78902</v>
      </c>
      <c r="H16" s="462">
        <v>239379.55919</v>
      </c>
      <c r="I16" s="462">
        <v>204299.65065</v>
      </c>
    </row>
    <row r="17" spans="1:9" ht="12.75" customHeight="1">
      <c r="A17" s="1353"/>
      <c r="B17" s="424">
        <v>39</v>
      </c>
      <c r="C17" s="486" t="s">
        <v>396</v>
      </c>
      <c r="D17" s="913">
        <v>11823.37476</v>
      </c>
      <c r="E17" s="464">
        <v>144890.54634</v>
      </c>
      <c r="F17" s="464">
        <v>143229.43336000098</v>
      </c>
      <c r="G17" s="464">
        <v>124476.65786</v>
      </c>
      <c r="H17" s="464">
        <v>145439.82838999998</v>
      </c>
      <c r="I17" s="464">
        <v>159208.93626</v>
      </c>
    </row>
    <row r="18" spans="1:9" ht="12.75" customHeight="1">
      <c r="A18" s="1353"/>
      <c r="B18" s="484">
        <v>21</v>
      </c>
      <c r="C18" s="485" t="s">
        <v>377</v>
      </c>
      <c r="D18" s="912">
        <v>5526.65713</v>
      </c>
      <c r="E18" s="462">
        <v>90265.63273</v>
      </c>
      <c r="F18" s="462">
        <v>85181.33561</v>
      </c>
      <c r="G18" s="462">
        <v>109716.88841</v>
      </c>
      <c r="H18" s="462">
        <v>114104.71088</v>
      </c>
      <c r="I18" s="462">
        <v>136828.1912</v>
      </c>
    </row>
    <row r="19" spans="1:9" ht="12.75" customHeight="1">
      <c r="A19" s="1353"/>
      <c r="B19" s="424">
        <v>84</v>
      </c>
      <c r="C19" s="486" t="s">
        <v>843</v>
      </c>
      <c r="D19" s="913">
        <v>8595.34168</v>
      </c>
      <c r="E19" s="464">
        <v>97875.88944</v>
      </c>
      <c r="F19" s="464">
        <v>85333.89587000001</v>
      </c>
      <c r="G19" s="464">
        <v>86282.5634999999</v>
      </c>
      <c r="H19" s="464">
        <v>82026.46865999991</v>
      </c>
      <c r="I19" s="464">
        <v>64098.9084100001</v>
      </c>
    </row>
    <row r="20" spans="1:9" ht="12.75" customHeight="1">
      <c r="A20" s="1353"/>
      <c r="B20" s="484">
        <v>62</v>
      </c>
      <c r="C20" s="485" t="s">
        <v>419</v>
      </c>
      <c r="D20" s="912">
        <v>7720.43038</v>
      </c>
      <c r="E20" s="462">
        <v>128814.74852</v>
      </c>
      <c r="F20" s="462">
        <v>97326.4873999998</v>
      </c>
      <c r="G20" s="462">
        <v>98597.3953600001</v>
      </c>
      <c r="H20" s="462">
        <v>98887.3501199999</v>
      </c>
      <c r="I20" s="462">
        <v>100050.46492</v>
      </c>
    </row>
    <row r="21" spans="1:9" ht="12.75" customHeight="1">
      <c r="A21" s="1353"/>
      <c r="B21" s="424">
        <v>61</v>
      </c>
      <c r="C21" s="486" t="s">
        <v>418</v>
      </c>
      <c r="D21" s="913">
        <v>4537.7101600000005</v>
      </c>
      <c r="E21" s="464">
        <v>72963.8255900004</v>
      </c>
      <c r="F21" s="464">
        <v>75712.3424199998</v>
      </c>
      <c r="G21" s="464">
        <v>97315.69091000021</v>
      </c>
      <c r="H21" s="464">
        <v>84067.20773000001</v>
      </c>
      <c r="I21" s="464">
        <v>88956.7115700001</v>
      </c>
    </row>
    <row r="22" spans="1:9" ht="12.75" customHeight="1">
      <c r="A22" s="471"/>
      <c r="B22" s="484"/>
      <c r="C22" s="485" t="s">
        <v>838</v>
      </c>
      <c r="D22" s="912">
        <v>71659.82451999979</v>
      </c>
      <c r="E22" s="462">
        <v>1046830.7636300046</v>
      </c>
      <c r="F22" s="462">
        <v>1112390.7707200032</v>
      </c>
      <c r="G22" s="462">
        <v>887967.5873900093</v>
      </c>
      <c r="H22" s="462">
        <v>940520.938520018</v>
      </c>
      <c r="I22" s="462">
        <v>886557.8410500027</v>
      </c>
    </row>
    <row r="23" spans="1:9" ht="15" customHeight="1">
      <c r="A23" s="487" t="s">
        <v>1077</v>
      </c>
      <c r="B23" s="424"/>
      <c r="C23" s="486"/>
      <c r="D23" s="913">
        <v>581474.4098199996</v>
      </c>
      <c r="E23" s="464">
        <v>9853266.424190003</v>
      </c>
      <c r="F23" s="464">
        <v>14200401.128809992</v>
      </c>
      <c r="G23" s="464">
        <v>18458879.863289993</v>
      </c>
      <c r="H23" s="464">
        <v>21833283.831300028</v>
      </c>
      <c r="I23" s="464">
        <v>21969134.250539996</v>
      </c>
    </row>
    <row r="24" spans="1:9" ht="12.75">
      <c r="A24" s="1353" t="s">
        <v>516</v>
      </c>
      <c r="B24" s="484"/>
      <c r="C24" s="485"/>
      <c r="D24" s="912"/>
      <c r="E24" s="462"/>
      <c r="F24" s="462"/>
      <c r="G24" s="462"/>
      <c r="H24" s="462"/>
      <c r="I24" s="462"/>
    </row>
    <row r="25" spans="1:9" ht="12.75" customHeight="1">
      <c r="A25" s="1353"/>
      <c r="B25" s="484">
        <v>27</v>
      </c>
      <c r="C25" s="485" t="s">
        <v>383</v>
      </c>
      <c r="D25" s="912">
        <v>53404.018200000006</v>
      </c>
      <c r="E25" s="462">
        <v>1829245.11146</v>
      </c>
      <c r="F25" s="462">
        <v>5307374.150639989</v>
      </c>
      <c r="G25" s="462">
        <v>4403909.033210009</v>
      </c>
      <c r="H25" s="462">
        <v>2609603.11593</v>
      </c>
      <c r="I25" s="462">
        <v>1345019.50669</v>
      </c>
    </row>
    <row r="26" spans="1:9" ht="12.75" customHeight="1">
      <c r="A26" s="1353"/>
      <c r="B26" s="424">
        <v>72</v>
      </c>
      <c r="C26" s="486" t="s">
        <v>429</v>
      </c>
      <c r="D26" s="913">
        <v>7936.20014</v>
      </c>
      <c r="E26" s="464">
        <v>212849.35696</v>
      </c>
      <c r="F26" s="464">
        <v>182360.64028999998</v>
      </c>
      <c r="G26" s="464">
        <v>325612.62221</v>
      </c>
      <c r="H26" s="464">
        <v>392290.82758</v>
      </c>
      <c r="I26" s="464">
        <v>323619.83424</v>
      </c>
    </row>
    <row r="27" spans="1:9" ht="12.75" customHeight="1">
      <c r="A27" s="1353"/>
      <c r="B27" s="484">
        <v>74</v>
      </c>
      <c r="C27" s="485" t="s">
        <v>431</v>
      </c>
      <c r="D27" s="912">
        <v>7184.16816</v>
      </c>
      <c r="E27" s="462">
        <v>135179.48875999998</v>
      </c>
      <c r="F27" s="462">
        <v>160016.94294</v>
      </c>
      <c r="G27" s="462">
        <v>230501.15262</v>
      </c>
      <c r="H27" s="462">
        <v>229177.35841</v>
      </c>
      <c r="I27" s="462">
        <v>237987.56457</v>
      </c>
    </row>
    <row r="28" spans="1:9" ht="12.75" customHeight="1">
      <c r="A28" s="1353"/>
      <c r="B28" s="424">
        <v>41</v>
      </c>
      <c r="C28" s="486" t="s">
        <v>398</v>
      </c>
      <c r="D28" s="913">
        <v>1459.85846</v>
      </c>
      <c r="E28" s="464">
        <v>29310.95564</v>
      </c>
      <c r="F28" s="464">
        <v>36394.82818</v>
      </c>
      <c r="G28" s="464">
        <v>51277.510409999995</v>
      </c>
      <c r="H28" s="464">
        <v>38525.83109000001</v>
      </c>
      <c r="I28" s="464">
        <v>29676.94959</v>
      </c>
    </row>
    <row r="29" spans="1:9" ht="12.75" customHeight="1">
      <c r="A29" s="1353"/>
      <c r="B29" s="484">
        <v>76</v>
      </c>
      <c r="C29" s="485" t="s">
        <v>433</v>
      </c>
      <c r="D29" s="912">
        <v>193.54683</v>
      </c>
      <c r="E29" s="462">
        <v>11144.63509</v>
      </c>
      <c r="F29" s="462">
        <v>12550.003970000002</v>
      </c>
      <c r="G29" s="462">
        <v>38996.516579999996</v>
      </c>
      <c r="H29" s="462">
        <v>28734.4935</v>
      </c>
      <c r="I29" s="462">
        <v>15881.22611</v>
      </c>
    </row>
    <row r="30" spans="1:9" ht="12.75" customHeight="1">
      <c r="A30" s="1353"/>
      <c r="B30" s="424">
        <v>38</v>
      </c>
      <c r="C30" s="486" t="s">
        <v>395</v>
      </c>
      <c r="D30" s="913">
        <v>503.265</v>
      </c>
      <c r="E30" s="464">
        <v>13019.29853</v>
      </c>
      <c r="F30" s="464">
        <v>10209.78699</v>
      </c>
      <c r="G30" s="464">
        <v>12566.11882</v>
      </c>
      <c r="H30" s="464">
        <v>8293.93848</v>
      </c>
      <c r="I30" s="464">
        <v>6495.72101</v>
      </c>
    </row>
    <row r="31" spans="1:9" ht="12.75" customHeight="1">
      <c r="A31" s="1353"/>
      <c r="B31" s="484">
        <v>39</v>
      </c>
      <c r="C31" s="485" t="s">
        <v>396</v>
      </c>
      <c r="D31" s="912">
        <v>34.90179</v>
      </c>
      <c r="E31" s="462">
        <v>2340.61804</v>
      </c>
      <c r="F31" s="462">
        <v>6243.16868</v>
      </c>
      <c r="G31" s="462">
        <v>5053.18523</v>
      </c>
      <c r="H31" s="462">
        <v>10409.48719</v>
      </c>
      <c r="I31" s="462">
        <v>7524.034610000001</v>
      </c>
    </row>
    <row r="32" spans="1:9" ht="12.75" customHeight="1">
      <c r="A32" s="1353"/>
      <c r="B32" s="424">
        <v>15</v>
      </c>
      <c r="C32" s="486" t="s">
        <v>371</v>
      </c>
      <c r="D32" s="913">
        <v>372.31487</v>
      </c>
      <c r="E32" s="464">
        <v>4834.383650000001</v>
      </c>
      <c r="F32" s="464">
        <v>7306.62493</v>
      </c>
      <c r="G32" s="464">
        <v>6443.056320000001</v>
      </c>
      <c r="H32" s="464">
        <v>4046.9512999999997</v>
      </c>
      <c r="I32" s="464">
        <v>5961.38689</v>
      </c>
    </row>
    <row r="33" spans="1:9" ht="12.75" customHeight="1">
      <c r="A33" s="1353"/>
      <c r="B33" s="484">
        <v>9</v>
      </c>
      <c r="C33" s="485" t="s">
        <v>365</v>
      </c>
      <c r="D33" s="912">
        <v>177.10148</v>
      </c>
      <c r="E33" s="462">
        <v>8005.97145</v>
      </c>
      <c r="F33" s="462">
        <v>6008.70853</v>
      </c>
      <c r="G33" s="462">
        <v>3964.63245</v>
      </c>
      <c r="H33" s="462">
        <v>4638.380730000001</v>
      </c>
      <c r="I33" s="462">
        <v>2150.03715</v>
      </c>
    </row>
    <row r="34" spans="1:9" ht="12.75" customHeight="1">
      <c r="A34" s="1353"/>
      <c r="B34" s="424">
        <v>44</v>
      </c>
      <c r="C34" s="486" t="s">
        <v>401</v>
      </c>
      <c r="D34" s="913">
        <v>406.26319</v>
      </c>
      <c r="E34" s="464">
        <v>3755.47954</v>
      </c>
      <c r="F34" s="464">
        <v>12282.37749</v>
      </c>
      <c r="G34" s="464">
        <v>4598.82993</v>
      </c>
      <c r="H34" s="464">
        <v>3492.14948</v>
      </c>
      <c r="I34" s="464">
        <v>3308.24813</v>
      </c>
    </row>
    <row r="35" spans="1:9" ht="12.75" customHeight="1">
      <c r="A35" s="1353"/>
      <c r="B35" s="484"/>
      <c r="C35" s="485" t="s">
        <v>838</v>
      </c>
      <c r="D35" s="912">
        <v>748.9384299999801</v>
      </c>
      <c r="E35" s="462">
        <v>14039.502350000199</v>
      </c>
      <c r="F35" s="462">
        <v>14387.563389999792</v>
      </c>
      <c r="G35" s="462">
        <v>21039.829349998385</v>
      </c>
      <c r="H35" s="462">
        <v>13836.617630001158</v>
      </c>
      <c r="I35" s="462">
        <v>11436.736999999732</v>
      </c>
    </row>
    <row r="36" spans="1:9" ht="12.75" customHeight="1">
      <c r="A36" s="487" t="s">
        <v>1078</v>
      </c>
      <c r="B36" s="424"/>
      <c r="C36" s="486"/>
      <c r="D36" s="913">
        <v>72420.57655</v>
      </c>
      <c r="E36" s="464">
        <v>2263724.8014700003</v>
      </c>
      <c r="F36" s="464">
        <v>5755134.79602999</v>
      </c>
      <c r="G36" s="464">
        <v>5103962.487130008</v>
      </c>
      <c r="H36" s="464">
        <v>3343049.15132</v>
      </c>
      <c r="I36" s="464">
        <v>1989061.2459899995</v>
      </c>
    </row>
    <row r="37" spans="1:9" ht="12.75" customHeight="1">
      <c r="A37" s="488"/>
      <c r="B37" s="484"/>
      <c r="C37" s="485"/>
      <c r="D37" s="912"/>
      <c r="E37" s="462"/>
      <c r="F37" s="462"/>
      <c r="G37" s="462"/>
      <c r="H37" s="462"/>
      <c r="I37" s="462"/>
    </row>
    <row r="38" spans="1:9" ht="12.75" customHeight="1">
      <c r="A38" s="1353" t="s">
        <v>839</v>
      </c>
      <c r="B38" s="484">
        <v>27</v>
      </c>
      <c r="C38" s="485" t="s">
        <v>383</v>
      </c>
      <c r="D38" s="912">
        <v>55058.130840000005</v>
      </c>
      <c r="E38" s="462">
        <v>2059967.82275</v>
      </c>
      <c r="F38" s="462">
        <v>3279554.8499499997</v>
      </c>
      <c r="G38" s="462">
        <v>2829727.6272600004</v>
      </c>
      <c r="H38" s="462">
        <v>2534681.77471</v>
      </c>
      <c r="I38" s="462">
        <v>1732523.83855</v>
      </c>
    </row>
    <row r="39" spans="1:9" ht="12.75" customHeight="1">
      <c r="A39" s="1353"/>
      <c r="B39" s="424">
        <v>30</v>
      </c>
      <c r="C39" s="486" t="s">
        <v>386</v>
      </c>
      <c r="D39" s="913">
        <v>2211.89444</v>
      </c>
      <c r="E39" s="464">
        <v>43003.0131299998</v>
      </c>
      <c r="F39" s="464">
        <v>42454.4118299999</v>
      </c>
      <c r="G39" s="464">
        <v>54129.43262</v>
      </c>
      <c r="H39" s="464">
        <v>41262.19627</v>
      </c>
      <c r="I39" s="464">
        <v>38783.897620000105</v>
      </c>
    </row>
    <row r="40" spans="1:9" ht="12.75" customHeight="1">
      <c r="A40" s="1353"/>
      <c r="B40" s="484">
        <v>39</v>
      </c>
      <c r="C40" s="485" t="s">
        <v>396</v>
      </c>
      <c r="D40" s="912">
        <v>1273.09088</v>
      </c>
      <c r="E40" s="462">
        <v>25336.8803999999</v>
      </c>
      <c r="F40" s="462">
        <v>29034.81407</v>
      </c>
      <c r="G40" s="462">
        <v>22953.0871</v>
      </c>
      <c r="H40" s="462">
        <v>23926.56775</v>
      </c>
      <c r="I40" s="462">
        <v>32085.4071400001</v>
      </c>
    </row>
    <row r="41" spans="1:9" ht="12.75" customHeight="1">
      <c r="A41" s="1353"/>
      <c r="B41" s="424">
        <v>94</v>
      </c>
      <c r="C41" s="486" t="s">
        <v>450</v>
      </c>
      <c r="D41" s="913">
        <v>2932.08727</v>
      </c>
      <c r="E41" s="464">
        <v>27124.83346</v>
      </c>
      <c r="F41" s="464">
        <v>28268.136329999998</v>
      </c>
      <c r="G41" s="464">
        <v>34299.5543900001</v>
      </c>
      <c r="H41" s="464">
        <v>36423.07057</v>
      </c>
      <c r="I41" s="464">
        <v>37744.1229199999</v>
      </c>
    </row>
    <row r="42" spans="1:9" ht="12.75" customHeight="1">
      <c r="A42" s="1353"/>
      <c r="B42" s="484">
        <v>49</v>
      </c>
      <c r="C42" s="485" t="s">
        <v>406</v>
      </c>
      <c r="D42" s="912">
        <v>600.01483</v>
      </c>
      <c r="E42" s="462">
        <v>8829.17149</v>
      </c>
      <c r="F42" s="462">
        <v>11673.50685</v>
      </c>
      <c r="G42" s="462">
        <v>13652.94576</v>
      </c>
      <c r="H42" s="462">
        <v>8532.971710000002</v>
      </c>
      <c r="I42" s="462">
        <v>9711.16201</v>
      </c>
    </row>
    <row r="43" spans="1:9" ht="12.75" customHeight="1">
      <c r="A43" s="1353"/>
      <c r="B43" s="424">
        <v>84</v>
      </c>
      <c r="C43" s="486" t="s">
        <v>440</v>
      </c>
      <c r="D43" s="913">
        <v>854.11266</v>
      </c>
      <c r="E43" s="464">
        <v>12450.43551</v>
      </c>
      <c r="F43" s="464">
        <v>17086.915699999998</v>
      </c>
      <c r="G43" s="464">
        <v>23669.66593</v>
      </c>
      <c r="H43" s="464">
        <v>24284.22613</v>
      </c>
      <c r="I43" s="464">
        <v>10160.93051</v>
      </c>
    </row>
    <row r="44" spans="1:9" ht="12.75" customHeight="1">
      <c r="A44" s="1353"/>
      <c r="B44" s="484">
        <v>33</v>
      </c>
      <c r="C44" s="485" t="s">
        <v>389</v>
      </c>
      <c r="D44" s="912">
        <v>1141.04442</v>
      </c>
      <c r="E44" s="462">
        <v>17692.84924</v>
      </c>
      <c r="F44" s="462">
        <v>18442.9450699999</v>
      </c>
      <c r="G44" s="462">
        <v>18389.66193</v>
      </c>
      <c r="H44" s="462">
        <v>18185.376559999997</v>
      </c>
      <c r="I44" s="462">
        <v>15212.15785</v>
      </c>
    </row>
    <row r="45" spans="1:9" ht="12.75" customHeight="1">
      <c r="A45" s="1353"/>
      <c r="B45" s="424">
        <v>87</v>
      </c>
      <c r="C45" s="486" t="s">
        <v>443</v>
      </c>
      <c r="D45" s="913">
        <v>17968.084870000002</v>
      </c>
      <c r="E45" s="464">
        <v>4181.40649</v>
      </c>
      <c r="F45" s="464">
        <v>2727.73103</v>
      </c>
      <c r="G45" s="464">
        <v>14644.453710000002</v>
      </c>
      <c r="H45" s="464">
        <v>17621.6848</v>
      </c>
      <c r="I45" s="464">
        <v>77950.7867</v>
      </c>
    </row>
    <row r="46" spans="1:9" ht="12.75" customHeight="1">
      <c r="A46" s="1353"/>
      <c r="B46" s="484">
        <v>76</v>
      </c>
      <c r="C46" s="485" t="s">
        <v>433</v>
      </c>
      <c r="D46" s="912">
        <v>498.38741</v>
      </c>
      <c r="E46" s="462">
        <v>8310.37275999998</v>
      </c>
      <c r="F46" s="462">
        <v>15516.572619999999</v>
      </c>
      <c r="G46" s="462">
        <v>11073.03644</v>
      </c>
      <c r="H46" s="462">
        <v>14583.12002</v>
      </c>
      <c r="I46" s="462">
        <v>13338.10258</v>
      </c>
    </row>
    <row r="47" spans="1:9" ht="12.75" customHeight="1">
      <c r="A47" s="1353"/>
      <c r="B47" s="424">
        <v>73</v>
      </c>
      <c r="C47" s="486" t="s">
        <v>430</v>
      </c>
      <c r="D47" s="913">
        <v>839.66552</v>
      </c>
      <c r="E47" s="464">
        <v>12591.98145</v>
      </c>
      <c r="F47" s="464">
        <v>8780.82366000001</v>
      </c>
      <c r="G47" s="464">
        <v>12110.270919999999</v>
      </c>
      <c r="H47" s="464">
        <v>14299.244630000001</v>
      </c>
      <c r="I47" s="464">
        <v>11563.65207</v>
      </c>
    </row>
    <row r="48" spans="1:9" ht="12.75" customHeight="1">
      <c r="A48" s="1353"/>
      <c r="B48" s="484"/>
      <c r="C48" s="485" t="s">
        <v>838</v>
      </c>
      <c r="D48" s="912">
        <v>12348.341789999991</v>
      </c>
      <c r="E48" s="462">
        <v>174677.13933999976</v>
      </c>
      <c r="F48" s="462">
        <v>162432.63385999855</v>
      </c>
      <c r="G48" s="462">
        <v>184615.19380999822</v>
      </c>
      <c r="H48" s="462">
        <v>182210.96149000153</v>
      </c>
      <c r="I48" s="462">
        <v>179916.15586000006</v>
      </c>
    </row>
    <row r="49" spans="1:9" ht="12.75" customHeight="1">
      <c r="A49" s="487" t="s">
        <v>1079</v>
      </c>
      <c r="B49" s="424"/>
      <c r="C49" s="486"/>
      <c r="D49" s="913">
        <v>95724.85492999999</v>
      </c>
      <c r="E49" s="464">
        <v>2394165.906019999</v>
      </c>
      <c r="F49" s="464">
        <v>3615973.3409699984</v>
      </c>
      <c r="G49" s="464">
        <v>3219264.929869999</v>
      </c>
      <c r="H49" s="464">
        <v>2916011.1946400013</v>
      </c>
      <c r="I49" s="464">
        <v>2158990.2138100006</v>
      </c>
    </row>
    <row r="50" spans="1:9" ht="12.75" customHeight="1">
      <c r="A50" s="488"/>
      <c r="B50" s="484"/>
      <c r="C50" s="485"/>
      <c r="D50" s="912"/>
      <c r="E50" s="462"/>
      <c r="F50" s="462"/>
      <c r="G50" s="462"/>
      <c r="H50" s="462"/>
      <c r="I50" s="462"/>
    </row>
    <row r="51" spans="1:9" ht="12.75" customHeight="1">
      <c r="A51" s="1353" t="s">
        <v>844</v>
      </c>
      <c r="B51" s="484">
        <v>27</v>
      </c>
      <c r="C51" s="485" t="s">
        <v>383</v>
      </c>
      <c r="D51" s="912">
        <v>24.6614</v>
      </c>
      <c r="E51" s="462">
        <v>449622.83616</v>
      </c>
      <c r="F51" s="462">
        <v>2641557.1227399996</v>
      </c>
      <c r="G51" s="462">
        <v>2855771.52632</v>
      </c>
      <c r="H51" s="462">
        <v>1282577.02874</v>
      </c>
      <c r="I51" s="462">
        <v>714390.04589</v>
      </c>
    </row>
    <row r="52" spans="1:9" ht="12.75" customHeight="1">
      <c r="A52" s="1353"/>
      <c r="B52" s="424">
        <v>71</v>
      </c>
      <c r="C52" s="486" t="s">
        <v>428</v>
      </c>
      <c r="D52" s="913">
        <v>5560.4775</v>
      </c>
      <c r="E52" s="464">
        <v>48051.0078</v>
      </c>
      <c r="F52" s="464">
        <v>37567.91268</v>
      </c>
      <c r="G52" s="464">
        <v>86635.04169</v>
      </c>
      <c r="H52" s="464">
        <v>37661.96275</v>
      </c>
      <c r="I52" s="464">
        <v>358.88120000000004</v>
      </c>
    </row>
    <row r="53" spans="1:9" ht="12.75" customHeight="1">
      <c r="A53" s="1353"/>
      <c r="B53" s="484">
        <v>72</v>
      </c>
      <c r="C53" s="485" t="s">
        <v>429</v>
      </c>
      <c r="D53" s="912">
        <v>37.588860000000004</v>
      </c>
      <c r="E53" s="462">
        <v>9369.787900000001</v>
      </c>
      <c r="F53" s="462">
        <v>21295.6418</v>
      </c>
      <c r="G53" s="462">
        <v>26764.262440000002</v>
      </c>
      <c r="H53" s="462">
        <v>22684.44604</v>
      </c>
      <c r="I53" s="462">
        <v>3377.47656</v>
      </c>
    </row>
    <row r="54" spans="1:9" ht="12.75" customHeight="1">
      <c r="A54" s="1353"/>
      <c r="B54" s="424">
        <v>44</v>
      </c>
      <c r="C54" s="486" t="s">
        <v>401</v>
      </c>
      <c r="D54" s="913">
        <v>776.50783</v>
      </c>
      <c r="E54" s="464">
        <v>11885.43651</v>
      </c>
      <c r="F54" s="464">
        <v>14371.393310000001</v>
      </c>
      <c r="G54" s="464">
        <v>13244.01431</v>
      </c>
      <c r="H54" s="464">
        <v>7563.00821</v>
      </c>
      <c r="I54" s="464">
        <v>4231.74638</v>
      </c>
    </row>
    <row r="55" spans="1:9" ht="12.75" customHeight="1">
      <c r="A55" s="1353"/>
      <c r="B55" s="484">
        <v>76</v>
      </c>
      <c r="C55" s="485" t="s">
        <v>433</v>
      </c>
      <c r="D55" s="912">
        <v>0</v>
      </c>
      <c r="E55" s="462">
        <v>1012.46764</v>
      </c>
      <c r="F55" s="462">
        <v>1243.1370200000001</v>
      </c>
      <c r="G55" s="462">
        <v>2688.29565</v>
      </c>
      <c r="H55" s="462">
        <v>2134.31518</v>
      </c>
      <c r="I55" s="462">
        <v>870.473</v>
      </c>
    </row>
    <row r="56" spans="1:9" ht="12.75" customHeight="1">
      <c r="A56" s="1353"/>
      <c r="B56" s="424">
        <v>84</v>
      </c>
      <c r="C56" s="486" t="s">
        <v>440</v>
      </c>
      <c r="D56" s="913">
        <v>8.61128</v>
      </c>
      <c r="E56" s="464">
        <v>677.28595</v>
      </c>
      <c r="F56" s="464">
        <v>2138.60976</v>
      </c>
      <c r="G56" s="464">
        <v>1172.75285</v>
      </c>
      <c r="H56" s="464">
        <v>1806.20287</v>
      </c>
      <c r="I56" s="464">
        <v>199.29074</v>
      </c>
    </row>
    <row r="57" spans="1:9" ht="12.75" customHeight="1">
      <c r="A57" s="1353"/>
      <c r="B57" s="484">
        <v>81</v>
      </c>
      <c r="C57" s="485" t="s">
        <v>437</v>
      </c>
      <c r="D57" s="912">
        <v>87.52785</v>
      </c>
      <c r="E57" s="462">
        <v>797.4218199999999</v>
      </c>
      <c r="F57" s="462">
        <v>1022.76566</v>
      </c>
      <c r="G57" s="462">
        <v>996.49004</v>
      </c>
      <c r="H57" s="462">
        <v>484.5267</v>
      </c>
      <c r="I57" s="462">
        <v>319.25762</v>
      </c>
    </row>
    <row r="58" spans="1:9" ht="12.75" customHeight="1">
      <c r="A58" s="1353"/>
      <c r="B58" s="424">
        <v>60</v>
      </c>
      <c r="C58" s="486" t="s">
        <v>417</v>
      </c>
      <c r="D58" s="913">
        <v>0.4308</v>
      </c>
      <c r="E58" s="464">
        <v>35.616</v>
      </c>
      <c r="F58" s="464">
        <v>0</v>
      </c>
      <c r="G58" s="464">
        <v>225.7296</v>
      </c>
      <c r="H58" s="464">
        <v>353.77656</v>
      </c>
      <c r="I58" s="464">
        <v>75.5548</v>
      </c>
    </row>
    <row r="59" spans="1:9" ht="12.75" customHeight="1">
      <c r="A59" s="1353"/>
      <c r="B59" s="484">
        <v>17</v>
      </c>
      <c r="C59" s="485" t="s">
        <v>373</v>
      </c>
      <c r="D59" s="912">
        <v>0</v>
      </c>
      <c r="E59" s="462">
        <v>1330.26865</v>
      </c>
      <c r="F59" s="462">
        <v>799.65039</v>
      </c>
      <c r="G59" s="462">
        <v>1288.6425</v>
      </c>
      <c r="H59" s="462">
        <v>1108.7515</v>
      </c>
      <c r="I59" s="462">
        <v>331.7005</v>
      </c>
    </row>
    <row r="60" spans="1:9" ht="12.75" customHeight="1">
      <c r="A60" s="1353"/>
      <c r="B60" s="424">
        <v>74</v>
      </c>
      <c r="C60" s="486" t="s">
        <v>431</v>
      </c>
      <c r="D60" s="913">
        <v>0</v>
      </c>
      <c r="E60" s="464">
        <v>111.33891</v>
      </c>
      <c r="F60" s="464">
        <v>169.40035</v>
      </c>
      <c r="G60" s="464">
        <v>383.12696</v>
      </c>
      <c r="H60" s="464">
        <v>1314.45056</v>
      </c>
      <c r="I60" s="464">
        <v>2244.11805</v>
      </c>
    </row>
    <row r="61" spans="1:9" ht="12.75" customHeight="1">
      <c r="A61" s="1353"/>
      <c r="B61" s="484"/>
      <c r="C61" s="485" t="s">
        <v>838</v>
      </c>
      <c r="D61" s="912">
        <v>1921.5629999999992</v>
      </c>
      <c r="E61" s="462">
        <v>27574.540720000106</v>
      </c>
      <c r="F61" s="462">
        <v>18532.653090001084</v>
      </c>
      <c r="G61" s="462">
        <v>3896.1612699986435</v>
      </c>
      <c r="H61" s="462">
        <v>5021.9404400005005</v>
      </c>
      <c r="I61" s="462">
        <v>5479.2974100003485</v>
      </c>
    </row>
    <row r="62" spans="1:9" ht="12.75" customHeight="1">
      <c r="A62" s="487" t="s">
        <v>1080</v>
      </c>
      <c r="B62" s="424"/>
      <c r="C62" s="486"/>
      <c r="D62" s="913">
        <v>8417.36852</v>
      </c>
      <c r="E62" s="464">
        <v>550468.00806</v>
      </c>
      <c r="F62" s="464">
        <v>2738698.2868000004</v>
      </c>
      <c r="G62" s="464">
        <v>2993066.0436299993</v>
      </c>
      <c r="H62" s="464">
        <v>1362710.4095500002</v>
      </c>
      <c r="I62" s="464">
        <v>731877.8421500004</v>
      </c>
    </row>
    <row r="63" spans="1:9" s="735" customFormat="1" ht="15">
      <c r="A63" s="896"/>
      <c r="B63" s="897"/>
      <c r="C63" s="898"/>
      <c r="D63" s="914"/>
      <c r="E63" s="899"/>
      <c r="F63" s="899"/>
      <c r="G63" s="899"/>
      <c r="H63" s="899"/>
      <c r="I63" s="899"/>
    </row>
    <row r="64" spans="1:9" s="432" customFormat="1" ht="12.75" customHeight="1">
      <c r="A64" s="1356" t="s">
        <v>484</v>
      </c>
      <c r="B64" s="900">
        <v>27</v>
      </c>
      <c r="C64" s="901" t="s">
        <v>383</v>
      </c>
      <c r="D64" s="915">
        <v>381.41083000000003</v>
      </c>
      <c r="E64" s="902">
        <v>105401.79238</v>
      </c>
      <c r="F64" s="902">
        <v>396061.93593000004</v>
      </c>
      <c r="G64" s="902">
        <v>474205.07901</v>
      </c>
      <c r="H64" s="902">
        <v>551211.85513</v>
      </c>
      <c r="I64" s="902">
        <v>384742.15523000003</v>
      </c>
    </row>
    <row r="65" spans="1:9" s="432" customFormat="1" ht="12.75" customHeight="1">
      <c r="A65" s="1356"/>
      <c r="B65" s="903">
        <v>1</v>
      </c>
      <c r="C65" s="904" t="s">
        <v>357</v>
      </c>
      <c r="D65" s="916">
        <v>0</v>
      </c>
      <c r="E65" s="905">
        <v>21.92227</v>
      </c>
      <c r="F65" s="905">
        <v>26737.43</v>
      </c>
      <c r="G65" s="905">
        <v>277481.89058</v>
      </c>
      <c r="H65" s="905">
        <v>315197.4956</v>
      </c>
      <c r="I65" s="905">
        <v>98.1</v>
      </c>
    </row>
    <row r="66" spans="1:9" s="432" customFormat="1" ht="12.75" customHeight="1">
      <c r="A66" s="1356"/>
      <c r="B66" s="900">
        <v>2</v>
      </c>
      <c r="C66" s="901" t="s">
        <v>358</v>
      </c>
      <c r="D66" s="915">
        <v>0</v>
      </c>
      <c r="E66" s="902">
        <v>118.475</v>
      </c>
      <c r="F66" s="902">
        <v>30170.71707</v>
      </c>
      <c r="G66" s="902">
        <v>197846.71454</v>
      </c>
      <c r="H66" s="902">
        <v>37512.64804</v>
      </c>
      <c r="I66" s="902">
        <v>801.504</v>
      </c>
    </row>
    <row r="67" spans="1:9" s="432" customFormat="1" ht="12.75" customHeight="1">
      <c r="A67" s="1356"/>
      <c r="B67" s="903">
        <v>17</v>
      </c>
      <c r="C67" s="904" t="s">
        <v>373</v>
      </c>
      <c r="D67" s="916">
        <v>25494.04814</v>
      </c>
      <c r="E67" s="905">
        <v>87147.83917000011</v>
      </c>
      <c r="F67" s="905">
        <v>219791.00843000002</v>
      </c>
      <c r="G67" s="905">
        <v>115265.78395</v>
      </c>
      <c r="H67" s="905">
        <v>94403.51117999939</v>
      </c>
      <c r="I67" s="905">
        <v>88542.73479000031</v>
      </c>
    </row>
    <row r="68" spans="1:9" s="432" customFormat="1" ht="12.75" customHeight="1">
      <c r="A68" s="1356"/>
      <c r="B68" s="900">
        <v>85</v>
      </c>
      <c r="C68" s="901" t="s">
        <v>441</v>
      </c>
      <c r="D68" s="915">
        <v>2698.94148</v>
      </c>
      <c r="E68" s="902">
        <v>68225.0126600001</v>
      </c>
      <c r="F68" s="902">
        <v>58356.06775</v>
      </c>
      <c r="G68" s="902">
        <v>72566.9503500001</v>
      </c>
      <c r="H68" s="902">
        <v>121954.14937999999</v>
      </c>
      <c r="I68" s="902">
        <v>63172.164040000105</v>
      </c>
    </row>
    <row r="69" spans="1:9" s="432" customFormat="1" ht="12.75" customHeight="1">
      <c r="A69" s="1356"/>
      <c r="B69" s="903">
        <v>39</v>
      </c>
      <c r="C69" s="904" t="s">
        <v>396</v>
      </c>
      <c r="D69" s="916">
        <v>1849.18545</v>
      </c>
      <c r="E69" s="905">
        <v>85662.72869000021</v>
      </c>
      <c r="F69" s="905">
        <v>166273.15983000002</v>
      </c>
      <c r="G69" s="905">
        <v>117622.80898</v>
      </c>
      <c r="H69" s="905">
        <v>140130.71297</v>
      </c>
      <c r="I69" s="905">
        <v>124139.21738</v>
      </c>
    </row>
    <row r="70" spans="1:9" s="432" customFormat="1" ht="12.75" customHeight="1">
      <c r="A70" s="1356"/>
      <c r="B70" s="900">
        <v>30</v>
      </c>
      <c r="C70" s="901" t="s">
        <v>386</v>
      </c>
      <c r="D70" s="915">
        <v>938.50755</v>
      </c>
      <c r="E70" s="902">
        <v>97390.59256</v>
      </c>
      <c r="F70" s="902">
        <v>133101.15657</v>
      </c>
      <c r="G70" s="902">
        <v>89473.72252</v>
      </c>
      <c r="H70" s="902">
        <v>90323.22459999999</v>
      </c>
      <c r="I70" s="902">
        <v>50657.92778</v>
      </c>
    </row>
    <row r="71" spans="1:9" s="432" customFormat="1" ht="12.75" customHeight="1">
      <c r="A71" s="1356"/>
      <c r="B71" s="903">
        <v>72</v>
      </c>
      <c r="C71" s="904" t="s">
        <v>429</v>
      </c>
      <c r="D71" s="916">
        <v>1471.41745</v>
      </c>
      <c r="E71" s="905">
        <v>21368.323379999998</v>
      </c>
      <c r="F71" s="905">
        <v>53737.5863099999</v>
      </c>
      <c r="G71" s="905">
        <v>48724.8899199999</v>
      </c>
      <c r="H71" s="905">
        <v>48777.74931</v>
      </c>
      <c r="I71" s="905">
        <v>26428.47107</v>
      </c>
    </row>
    <row r="72" spans="1:9" s="432" customFormat="1" ht="12.75" customHeight="1">
      <c r="A72" s="1356"/>
      <c r="B72" s="900">
        <v>33</v>
      </c>
      <c r="C72" s="901" t="s">
        <v>389</v>
      </c>
      <c r="D72" s="915">
        <v>463.24706</v>
      </c>
      <c r="E72" s="902">
        <v>32627.9761700001</v>
      </c>
      <c r="F72" s="902">
        <v>54767.363069999796</v>
      </c>
      <c r="G72" s="902">
        <v>65191.4609899999</v>
      </c>
      <c r="H72" s="902">
        <v>70278.0482400001</v>
      </c>
      <c r="I72" s="902">
        <v>80259.7620000001</v>
      </c>
    </row>
    <row r="73" spans="1:9" s="432" customFormat="1" ht="12.75" customHeight="1">
      <c r="A73" s="1356"/>
      <c r="B73" s="903">
        <v>48</v>
      </c>
      <c r="C73" s="904" t="s">
        <v>405</v>
      </c>
      <c r="D73" s="916">
        <v>2616.32617</v>
      </c>
      <c r="E73" s="905">
        <v>37130.1150200001</v>
      </c>
      <c r="F73" s="905">
        <v>69508.84307999999</v>
      </c>
      <c r="G73" s="905">
        <v>79927.21331</v>
      </c>
      <c r="H73" s="905">
        <v>96212.0242300001</v>
      </c>
      <c r="I73" s="905">
        <v>142201.72991999998</v>
      </c>
    </row>
    <row r="74" spans="1:9" s="432" customFormat="1" ht="12.75" customHeight="1">
      <c r="A74" s="1356"/>
      <c r="B74" s="900"/>
      <c r="C74" s="901" t="s">
        <v>838</v>
      </c>
      <c r="D74" s="915">
        <v>39325.42122999999</v>
      </c>
      <c r="E74" s="902">
        <v>525078.0234799997</v>
      </c>
      <c r="F74" s="902">
        <v>778433.1694900005</v>
      </c>
      <c r="G74" s="902">
        <v>717519.4404800006</v>
      </c>
      <c r="H74" s="902">
        <v>989959.6350099996</v>
      </c>
      <c r="I74" s="902">
        <v>763761.6253</v>
      </c>
    </row>
    <row r="75" spans="1:9" ht="12.75" customHeight="1">
      <c r="A75" s="489" t="s">
        <v>1081</v>
      </c>
      <c r="B75" s="424"/>
      <c r="C75" s="486"/>
      <c r="D75" s="913">
        <v>75238.50536</v>
      </c>
      <c r="E75" s="464">
        <v>1060172.8007800004</v>
      </c>
      <c r="F75" s="464">
        <v>1986938.4375300002</v>
      </c>
      <c r="G75" s="464">
        <v>2255825.9546300005</v>
      </c>
      <c r="H75" s="464">
        <v>2555961.0536899995</v>
      </c>
      <c r="I75" s="464">
        <v>1724805.3915100005</v>
      </c>
    </row>
    <row r="76" spans="1:9" ht="12.75" customHeight="1">
      <c r="A76" s="488"/>
      <c r="B76" s="484"/>
      <c r="C76" s="485"/>
      <c r="D76" s="912"/>
      <c r="E76" s="462"/>
      <c r="F76" s="462"/>
      <c r="G76" s="462"/>
      <c r="H76" s="462"/>
      <c r="I76" s="462"/>
    </row>
    <row r="77" spans="1:9" ht="12.75" customHeight="1">
      <c r="A77" s="1353" t="s">
        <v>474</v>
      </c>
      <c r="B77" s="484">
        <v>87</v>
      </c>
      <c r="C77" s="485" t="s">
        <v>443</v>
      </c>
      <c r="D77" s="912">
        <v>5912.11962</v>
      </c>
      <c r="E77" s="462">
        <v>141321.78912</v>
      </c>
      <c r="F77" s="462">
        <v>226925.26392</v>
      </c>
      <c r="G77" s="462">
        <v>205342.823990001</v>
      </c>
      <c r="H77" s="462">
        <v>252346.85121000098</v>
      </c>
      <c r="I77" s="462">
        <v>253712.896140001</v>
      </c>
    </row>
    <row r="78" spans="1:9" ht="12.75" customHeight="1">
      <c r="A78" s="1353"/>
      <c r="B78" s="424">
        <v>39</v>
      </c>
      <c r="C78" s="486" t="s">
        <v>396</v>
      </c>
      <c r="D78" s="913">
        <v>7096.1906500000005</v>
      </c>
      <c r="E78" s="464">
        <v>136605.40606</v>
      </c>
      <c r="F78" s="464">
        <v>174331.47280000002</v>
      </c>
      <c r="G78" s="464">
        <v>166282.44824</v>
      </c>
      <c r="H78" s="464">
        <v>175579.01605</v>
      </c>
      <c r="I78" s="464">
        <v>154883.02281000098</v>
      </c>
    </row>
    <row r="79" spans="1:9" ht="12.75" customHeight="1">
      <c r="A79" s="1353"/>
      <c r="B79" s="484">
        <v>27</v>
      </c>
      <c r="C79" s="485" t="s">
        <v>383</v>
      </c>
      <c r="D79" s="912">
        <v>2165.51312</v>
      </c>
      <c r="E79" s="462">
        <v>73609.9822100001</v>
      </c>
      <c r="F79" s="462">
        <v>119959.15401</v>
      </c>
      <c r="G79" s="462">
        <v>144729.78086000003</v>
      </c>
      <c r="H79" s="462">
        <v>76016.54248999999</v>
      </c>
      <c r="I79" s="462">
        <v>166452.27524000002</v>
      </c>
    </row>
    <row r="80" spans="1:9" ht="12.75" customHeight="1">
      <c r="A80" s="1353"/>
      <c r="B80" s="424">
        <v>33</v>
      </c>
      <c r="C80" s="486" t="s">
        <v>389</v>
      </c>
      <c r="D80" s="913">
        <v>3429.13214</v>
      </c>
      <c r="E80" s="464">
        <v>94544.8383099997</v>
      </c>
      <c r="F80" s="464">
        <v>113669.40152</v>
      </c>
      <c r="G80" s="464">
        <v>141621.48742</v>
      </c>
      <c r="H80" s="464">
        <v>133046.36440000002</v>
      </c>
      <c r="I80" s="464">
        <v>100889.20606</v>
      </c>
    </row>
    <row r="81" spans="1:9" ht="12.75" customHeight="1">
      <c r="A81" s="1353"/>
      <c r="B81" s="484">
        <v>48</v>
      </c>
      <c r="C81" s="485" t="s">
        <v>405</v>
      </c>
      <c r="D81" s="912">
        <v>4151.08147</v>
      </c>
      <c r="E81" s="462">
        <v>90967.3479599998</v>
      </c>
      <c r="F81" s="462">
        <v>112584.75932</v>
      </c>
      <c r="G81" s="462">
        <v>125175.23093</v>
      </c>
      <c r="H81" s="462">
        <v>122472.35243000001</v>
      </c>
      <c r="I81" s="462">
        <v>144003.11699</v>
      </c>
    </row>
    <row r="82" spans="1:9" ht="12.75" customHeight="1">
      <c r="A82" s="1353"/>
      <c r="B82" s="484">
        <v>30</v>
      </c>
      <c r="C82" s="485" t="s">
        <v>386</v>
      </c>
      <c r="D82" s="912">
        <v>9290.988609999999</v>
      </c>
      <c r="E82" s="462">
        <v>122518.44527</v>
      </c>
      <c r="F82" s="462">
        <v>121072.64981</v>
      </c>
      <c r="G82" s="462">
        <v>114930.36540000001</v>
      </c>
      <c r="H82" s="462">
        <v>129370.24558</v>
      </c>
      <c r="I82" s="462">
        <v>119187.39322</v>
      </c>
    </row>
    <row r="83" spans="1:9" ht="12.75" customHeight="1">
      <c r="A83" s="1353"/>
      <c r="B83" s="484">
        <v>38</v>
      </c>
      <c r="C83" s="485" t="s">
        <v>395</v>
      </c>
      <c r="D83" s="912">
        <v>3122.9272400000004</v>
      </c>
      <c r="E83" s="462">
        <v>89098.31668999999</v>
      </c>
      <c r="F83" s="462">
        <v>92399.48899</v>
      </c>
      <c r="G83" s="462">
        <v>80249.2572999999</v>
      </c>
      <c r="H83" s="462">
        <v>78129.50151000009</v>
      </c>
      <c r="I83" s="462">
        <v>62601.96194</v>
      </c>
    </row>
    <row r="84" spans="1:9" ht="12.75" customHeight="1">
      <c r="A84" s="1353"/>
      <c r="B84" s="424">
        <v>85</v>
      </c>
      <c r="C84" s="486" t="s">
        <v>441</v>
      </c>
      <c r="D84" s="913">
        <v>4768.20483</v>
      </c>
      <c r="E84" s="464">
        <v>65944.0610900001</v>
      </c>
      <c r="F84" s="464">
        <v>79462.7566500002</v>
      </c>
      <c r="G84" s="464">
        <v>88821.1845000001</v>
      </c>
      <c r="H84" s="464">
        <v>69640.7923099999</v>
      </c>
      <c r="I84" s="464">
        <v>63965.2874799999</v>
      </c>
    </row>
    <row r="85" spans="1:9" ht="12.75" customHeight="1">
      <c r="A85" s="1353"/>
      <c r="B85" s="484">
        <v>84</v>
      </c>
      <c r="C85" s="485" t="s">
        <v>440</v>
      </c>
      <c r="D85" s="912">
        <v>4300.2520700000005</v>
      </c>
      <c r="E85" s="462">
        <v>71713.38704999989</v>
      </c>
      <c r="F85" s="462">
        <v>92819.31644</v>
      </c>
      <c r="G85" s="462">
        <v>93470.6359100001</v>
      </c>
      <c r="H85" s="462">
        <v>83132.9827999999</v>
      </c>
      <c r="I85" s="462">
        <v>79880.7306199998</v>
      </c>
    </row>
    <row r="86" spans="1:9" ht="12.75" customHeight="1">
      <c r="A86" s="1353"/>
      <c r="B86" s="424">
        <v>34</v>
      </c>
      <c r="C86" s="486" t="s">
        <v>390</v>
      </c>
      <c r="D86" s="913">
        <v>2304.40806</v>
      </c>
      <c r="E86" s="464">
        <v>47137.35604</v>
      </c>
      <c r="F86" s="464">
        <v>52670.42804</v>
      </c>
      <c r="G86" s="464">
        <v>60696.9940400002</v>
      </c>
      <c r="H86" s="464">
        <v>58764.9984799999</v>
      </c>
      <c r="I86" s="464">
        <v>51393.980619999995</v>
      </c>
    </row>
    <row r="87" spans="1:9" ht="12.75" customHeight="1">
      <c r="A87" s="1353"/>
      <c r="B87" s="484"/>
      <c r="C87" s="485" t="s">
        <v>838</v>
      </c>
      <c r="D87" s="912">
        <v>21147.70372999998</v>
      </c>
      <c r="E87" s="462">
        <v>499131.68928000086</v>
      </c>
      <c r="F87" s="462">
        <v>698454.7024100004</v>
      </c>
      <c r="G87" s="462">
        <v>753449.9132100001</v>
      </c>
      <c r="H87" s="462">
        <v>731998.3315299996</v>
      </c>
      <c r="I87" s="462">
        <v>711621.7982200009</v>
      </c>
    </row>
    <row r="88" spans="1:9" ht="12.75" customHeight="1">
      <c r="A88" s="489" t="s">
        <v>1082</v>
      </c>
      <c r="B88" s="424"/>
      <c r="C88" s="486"/>
      <c r="D88" s="913">
        <v>67688.52153999999</v>
      </c>
      <c r="E88" s="464">
        <v>1432592.6190800006</v>
      </c>
      <c r="F88" s="464">
        <v>1884349.3939100006</v>
      </c>
      <c r="G88" s="464">
        <v>1974770.1218000017</v>
      </c>
      <c r="H88" s="464">
        <v>1910497.9787900005</v>
      </c>
      <c r="I88" s="464">
        <v>1908591.6693400026</v>
      </c>
    </row>
    <row r="89" spans="1:9" ht="12.75" customHeight="1">
      <c r="A89" s="488"/>
      <c r="B89" s="484"/>
      <c r="C89" s="485"/>
      <c r="D89" s="912"/>
      <c r="E89" s="462"/>
      <c r="F89" s="462"/>
      <c r="G89" s="462"/>
      <c r="H89" s="462"/>
      <c r="I89" s="462"/>
    </row>
    <row r="90" spans="1:9" ht="12.75" customHeight="1">
      <c r="A90" s="1353" t="s">
        <v>508</v>
      </c>
      <c r="B90" s="484">
        <v>27</v>
      </c>
      <c r="C90" s="485" t="s">
        <v>383</v>
      </c>
      <c r="D90" s="912">
        <v>44673.384439999994</v>
      </c>
      <c r="E90" s="462">
        <v>1086231.03744</v>
      </c>
      <c r="F90" s="462">
        <v>1689192.3884400001</v>
      </c>
      <c r="G90" s="462">
        <v>1890576.83998</v>
      </c>
      <c r="H90" s="462">
        <v>2018940.21902</v>
      </c>
      <c r="I90" s="462">
        <v>2085242.49858</v>
      </c>
    </row>
    <row r="91" spans="1:9" ht="12.75" customHeight="1">
      <c r="A91" s="1353"/>
      <c r="B91" s="424">
        <v>72</v>
      </c>
      <c r="C91" s="486" t="s">
        <v>429</v>
      </c>
      <c r="D91" s="913">
        <v>49.70304</v>
      </c>
      <c r="E91" s="464">
        <v>32038.24182</v>
      </c>
      <c r="F91" s="464">
        <v>82451.22186</v>
      </c>
      <c r="G91" s="464">
        <v>119006.34784</v>
      </c>
      <c r="H91" s="464">
        <v>250354.2047</v>
      </c>
      <c r="I91" s="464">
        <v>226964.24353</v>
      </c>
    </row>
    <row r="92" spans="1:9" ht="12.75" customHeight="1">
      <c r="A92" s="1353"/>
      <c r="B92" s="484">
        <v>15</v>
      </c>
      <c r="C92" s="485" t="s">
        <v>371</v>
      </c>
      <c r="D92" s="912">
        <v>7901.53518</v>
      </c>
      <c r="E92" s="462">
        <v>174290.78809000002</v>
      </c>
      <c r="F92" s="462">
        <v>134744.25475</v>
      </c>
      <c r="G92" s="462">
        <v>98012.00309</v>
      </c>
      <c r="H92" s="462">
        <v>108599.90192</v>
      </c>
      <c r="I92" s="462">
        <v>108004.85742</v>
      </c>
    </row>
    <row r="93" spans="1:9" ht="12.75" customHeight="1">
      <c r="A93" s="1353"/>
      <c r="B93" s="424">
        <v>8</v>
      </c>
      <c r="C93" s="486" t="s">
        <v>364</v>
      </c>
      <c r="D93" s="913">
        <v>7884.14824</v>
      </c>
      <c r="E93" s="464">
        <v>81616.1065</v>
      </c>
      <c r="F93" s="464">
        <v>63423.3391300001</v>
      </c>
      <c r="G93" s="464">
        <v>57433.465140000095</v>
      </c>
      <c r="H93" s="464">
        <v>47276.035530000096</v>
      </c>
      <c r="I93" s="464">
        <v>28888.20325</v>
      </c>
    </row>
    <row r="94" spans="1:9" ht="12.75" customHeight="1">
      <c r="A94" s="1353"/>
      <c r="B94" s="484">
        <v>6</v>
      </c>
      <c r="C94" s="485" t="s">
        <v>362</v>
      </c>
      <c r="D94" s="912">
        <v>2121.61996</v>
      </c>
      <c r="E94" s="462">
        <v>27858.4156600001</v>
      </c>
      <c r="F94" s="462">
        <v>30466.46029</v>
      </c>
      <c r="G94" s="462">
        <v>28204.614739999997</v>
      </c>
      <c r="H94" s="462">
        <v>27380.4875</v>
      </c>
      <c r="I94" s="462">
        <v>24900.82177</v>
      </c>
    </row>
    <row r="95" spans="1:9" ht="12.75" customHeight="1">
      <c r="A95" s="1353"/>
      <c r="B95" s="424">
        <v>24</v>
      </c>
      <c r="C95" s="486" t="s">
        <v>380</v>
      </c>
      <c r="D95" s="913">
        <v>0</v>
      </c>
      <c r="E95" s="464">
        <v>1051.7955</v>
      </c>
      <c r="F95" s="464">
        <v>301.08877</v>
      </c>
      <c r="G95" s="464">
        <v>4918.60745</v>
      </c>
      <c r="H95" s="464">
        <v>1523.66135</v>
      </c>
      <c r="I95" s="464">
        <v>635.5259</v>
      </c>
    </row>
    <row r="96" spans="1:9" ht="12.75" customHeight="1">
      <c r="A96" s="1353"/>
      <c r="B96" s="484">
        <v>85</v>
      </c>
      <c r="C96" s="485" t="s">
        <v>441</v>
      </c>
      <c r="D96" s="912">
        <v>612.07894</v>
      </c>
      <c r="E96" s="462">
        <v>10404.41115</v>
      </c>
      <c r="F96" s="462">
        <v>15442.743480000001</v>
      </c>
      <c r="G96" s="462">
        <v>12460.758619999999</v>
      </c>
      <c r="H96" s="462">
        <v>12957.347230000001</v>
      </c>
      <c r="I96" s="462">
        <v>8597.967279999999</v>
      </c>
    </row>
    <row r="97" spans="1:9" ht="12.75" customHeight="1">
      <c r="A97" s="1353"/>
      <c r="B97" s="424">
        <v>74</v>
      </c>
      <c r="C97" s="486" t="s">
        <v>431</v>
      </c>
      <c r="D97" s="913">
        <v>219.47849</v>
      </c>
      <c r="E97" s="464">
        <v>7896.66447</v>
      </c>
      <c r="F97" s="464">
        <v>33823.947420000004</v>
      </c>
      <c r="G97" s="464">
        <v>14935.82256</v>
      </c>
      <c r="H97" s="464">
        <v>1740.18181</v>
      </c>
      <c r="I97" s="464">
        <v>2464.6584700000003</v>
      </c>
    </row>
    <row r="98" spans="1:9" ht="12.75" customHeight="1">
      <c r="A98" s="1353"/>
      <c r="B98" s="484">
        <v>62</v>
      </c>
      <c r="C98" s="485" t="s">
        <v>419</v>
      </c>
      <c r="D98" s="912">
        <v>110.87006</v>
      </c>
      <c r="E98" s="462">
        <v>7711.223309999999</v>
      </c>
      <c r="F98" s="462">
        <v>7200.61184</v>
      </c>
      <c r="G98" s="462">
        <v>7874.29478</v>
      </c>
      <c r="H98" s="462">
        <v>6344.6507</v>
      </c>
      <c r="I98" s="462">
        <v>6463.461</v>
      </c>
    </row>
    <row r="99" spans="1:9" ht="12.75" customHeight="1">
      <c r="A99" s="1353"/>
      <c r="B99" s="424">
        <v>9</v>
      </c>
      <c r="C99" s="486" t="s">
        <v>365</v>
      </c>
      <c r="D99" s="913">
        <v>2538.97063</v>
      </c>
      <c r="E99" s="464">
        <v>24877.47543</v>
      </c>
      <c r="F99" s="464">
        <v>24720.59131</v>
      </c>
      <c r="G99" s="464">
        <v>10886.06589</v>
      </c>
      <c r="H99" s="464">
        <v>9439.39345</v>
      </c>
      <c r="I99" s="464">
        <v>5971.73282</v>
      </c>
    </row>
    <row r="100" spans="1:9" ht="12.75" customHeight="1">
      <c r="A100" s="1353"/>
      <c r="B100" s="484"/>
      <c r="C100" s="485" t="s">
        <v>838</v>
      </c>
      <c r="D100" s="912">
        <v>1376.4483200000104</v>
      </c>
      <c r="E100" s="462">
        <v>35822.12388000009</v>
      </c>
      <c r="F100" s="462">
        <v>35350.97785000014</v>
      </c>
      <c r="G100" s="462">
        <v>28296.438479999546</v>
      </c>
      <c r="H100" s="462">
        <v>18498.29079999961</v>
      </c>
      <c r="I100" s="462">
        <v>25970.491990001407</v>
      </c>
    </row>
    <row r="101" spans="1:9" ht="12.75" customHeight="1">
      <c r="A101" s="490" t="s">
        <v>1083</v>
      </c>
      <c r="B101" s="424"/>
      <c r="C101" s="486"/>
      <c r="D101" s="913">
        <v>67488.23730000001</v>
      </c>
      <c r="E101" s="464">
        <v>1489798.2832500006</v>
      </c>
      <c r="F101" s="464">
        <v>2117117.6251400006</v>
      </c>
      <c r="G101" s="464">
        <v>2272605.25857</v>
      </c>
      <c r="H101" s="464">
        <v>2503054.3740099994</v>
      </c>
      <c r="I101" s="464">
        <v>2524104.462010001</v>
      </c>
    </row>
    <row r="102" spans="1:9" ht="12.75" customHeight="1">
      <c r="A102" s="488"/>
      <c r="B102" s="484"/>
      <c r="C102" s="485"/>
      <c r="D102" s="912"/>
      <c r="E102" s="462"/>
      <c r="F102" s="462"/>
      <c r="G102" s="462"/>
      <c r="H102" s="462"/>
      <c r="I102" s="462"/>
    </row>
    <row r="103" spans="1:9" ht="12.75" customHeight="1">
      <c r="A103" s="1353" t="s">
        <v>479</v>
      </c>
      <c r="B103" s="484">
        <v>27</v>
      </c>
      <c r="C103" s="485" t="s">
        <v>383</v>
      </c>
      <c r="D103" s="912">
        <v>13454.67842</v>
      </c>
      <c r="E103" s="462">
        <v>275867.4608</v>
      </c>
      <c r="F103" s="462">
        <v>540490.23057</v>
      </c>
      <c r="G103" s="462">
        <v>1101040.65347</v>
      </c>
      <c r="H103" s="462">
        <v>1683511.52458</v>
      </c>
      <c r="I103" s="462">
        <v>1678325.9077</v>
      </c>
    </row>
    <row r="104" spans="1:9" ht="12.75" customHeight="1">
      <c r="A104" s="1353"/>
      <c r="B104" s="424">
        <v>39</v>
      </c>
      <c r="C104" s="486" t="s">
        <v>396</v>
      </c>
      <c r="D104" s="913">
        <v>4659.07369</v>
      </c>
      <c r="E104" s="464">
        <v>73630.4130999999</v>
      </c>
      <c r="F104" s="464">
        <v>64670.49414</v>
      </c>
      <c r="G104" s="464">
        <v>84346.47088</v>
      </c>
      <c r="H104" s="464">
        <v>72875.84536</v>
      </c>
      <c r="I104" s="464">
        <v>67597.0743999999</v>
      </c>
    </row>
    <row r="105" spans="1:9" ht="12.75" customHeight="1">
      <c r="A105" s="1353"/>
      <c r="B105" s="484">
        <v>17</v>
      </c>
      <c r="C105" s="485" t="s">
        <v>373</v>
      </c>
      <c r="D105" s="912">
        <v>2342.3007599999996</v>
      </c>
      <c r="E105" s="462">
        <v>64278.77751</v>
      </c>
      <c r="F105" s="462">
        <v>85702.65999</v>
      </c>
      <c r="G105" s="462">
        <v>70151.1146899999</v>
      </c>
      <c r="H105" s="462">
        <v>143668.7649</v>
      </c>
      <c r="I105" s="462">
        <v>170502.83394</v>
      </c>
    </row>
    <row r="106" spans="1:9" ht="12.75" customHeight="1">
      <c r="A106" s="1353"/>
      <c r="B106" s="424">
        <v>30</v>
      </c>
      <c r="C106" s="486" t="s">
        <v>386</v>
      </c>
      <c r="D106" s="913">
        <v>1943.42572</v>
      </c>
      <c r="E106" s="464">
        <v>22648.007260000002</v>
      </c>
      <c r="F106" s="464">
        <v>25808.63555</v>
      </c>
      <c r="G106" s="464">
        <v>27261.00725</v>
      </c>
      <c r="H106" s="464">
        <v>22918.68968</v>
      </c>
      <c r="I106" s="464">
        <v>22308.77402</v>
      </c>
    </row>
    <row r="107" spans="1:9" ht="12.75" customHeight="1">
      <c r="A107" s="1353"/>
      <c r="B107" s="484">
        <v>85</v>
      </c>
      <c r="C107" s="485" t="s">
        <v>441</v>
      </c>
      <c r="D107" s="912">
        <v>1412.75497</v>
      </c>
      <c r="E107" s="462">
        <v>29964.9983600001</v>
      </c>
      <c r="F107" s="462">
        <v>26674.31772</v>
      </c>
      <c r="G107" s="462">
        <v>36893.91674</v>
      </c>
      <c r="H107" s="462">
        <v>25416.91588</v>
      </c>
      <c r="I107" s="462">
        <v>26396.910600000003</v>
      </c>
    </row>
    <row r="108" spans="1:9" ht="12.75" customHeight="1">
      <c r="A108" s="1353"/>
      <c r="B108" s="424">
        <v>87</v>
      </c>
      <c r="C108" s="486" t="s">
        <v>443</v>
      </c>
      <c r="D108" s="913">
        <v>481.71475</v>
      </c>
      <c r="E108" s="464">
        <v>46263.537560000004</v>
      </c>
      <c r="F108" s="464">
        <v>23876.80325</v>
      </c>
      <c r="G108" s="464">
        <v>32817.57942</v>
      </c>
      <c r="H108" s="464">
        <v>14630.67162</v>
      </c>
      <c r="I108" s="464">
        <v>13081.90741</v>
      </c>
    </row>
    <row r="109" spans="1:9" ht="12.75" customHeight="1">
      <c r="A109" s="1353"/>
      <c r="B109" s="484">
        <v>48</v>
      </c>
      <c r="C109" s="485" t="s">
        <v>405</v>
      </c>
      <c r="D109" s="912">
        <v>1116.86188</v>
      </c>
      <c r="E109" s="462">
        <v>19878.06108</v>
      </c>
      <c r="F109" s="462">
        <v>19013.64928</v>
      </c>
      <c r="G109" s="462">
        <v>18785.1613</v>
      </c>
      <c r="H109" s="462">
        <v>17469.44374</v>
      </c>
      <c r="I109" s="462">
        <v>37166.6478700001</v>
      </c>
    </row>
    <row r="110" spans="1:9" ht="12.75" customHeight="1">
      <c r="A110" s="1353"/>
      <c r="B110" s="424">
        <v>33</v>
      </c>
      <c r="C110" s="486" t="s">
        <v>389</v>
      </c>
      <c r="D110" s="913">
        <v>1068.62649</v>
      </c>
      <c r="E110" s="464">
        <v>17024.534239999997</v>
      </c>
      <c r="F110" s="464">
        <v>17357.61477</v>
      </c>
      <c r="G110" s="464">
        <v>18982.32591</v>
      </c>
      <c r="H110" s="464">
        <v>17467.69266</v>
      </c>
      <c r="I110" s="464">
        <v>17162.32088</v>
      </c>
    </row>
    <row r="111" spans="1:9" ht="12.75" customHeight="1">
      <c r="A111" s="1353"/>
      <c r="B111" s="484">
        <v>15</v>
      </c>
      <c r="C111" s="485" t="s">
        <v>371</v>
      </c>
      <c r="D111" s="912">
        <v>895.19512</v>
      </c>
      <c r="E111" s="462">
        <v>18065.6372</v>
      </c>
      <c r="F111" s="462">
        <v>23320.983</v>
      </c>
      <c r="G111" s="462">
        <v>19759.847579999998</v>
      </c>
      <c r="H111" s="462">
        <v>17230.04684</v>
      </c>
      <c r="I111" s="462">
        <v>16303.78742</v>
      </c>
    </row>
    <row r="112" spans="1:9" ht="12.75" customHeight="1">
      <c r="A112" s="1353"/>
      <c r="B112" s="424">
        <v>96</v>
      </c>
      <c r="C112" s="486" t="s">
        <v>452</v>
      </c>
      <c r="D112" s="913">
        <v>774.39986</v>
      </c>
      <c r="E112" s="464">
        <v>16408.783779999998</v>
      </c>
      <c r="F112" s="464">
        <v>13677.85609</v>
      </c>
      <c r="G112" s="464">
        <v>16661.50633</v>
      </c>
      <c r="H112" s="464">
        <v>15690.24364</v>
      </c>
      <c r="I112" s="464">
        <v>3070.34862</v>
      </c>
    </row>
    <row r="113" spans="1:9" ht="12.75" customHeight="1">
      <c r="A113" s="1353"/>
      <c r="B113" s="484"/>
      <c r="C113" s="485" t="s">
        <v>838</v>
      </c>
      <c r="D113" s="912">
        <v>9833.085369999986</v>
      </c>
      <c r="E113" s="462">
        <v>152718.73313000053</v>
      </c>
      <c r="F113" s="462">
        <v>148288.6161900001</v>
      </c>
      <c r="G113" s="462">
        <v>144933.28346999944</v>
      </c>
      <c r="H113" s="462">
        <v>158340.51253999956</v>
      </c>
      <c r="I113" s="462">
        <v>153089.95489999955</v>
      </c>
    </row>
    <row r="114" spans="1:9" ht="12.75" customHeight="1">
      <c r="A114" s="490" t="s">
        <v>1084</v>
      </c>
      <c r="B114" s="424"/>
      <c r="C114" s="486"/>
      <c r="D114" s="913">
        <v>37982.11702999999</v>
      </c>
      <c r="E114" s="464">
        <v>736748.9440200005</v>
      </c>
      <c r="F114" s="464">
        <v>988881.8605500001</v>
      </c>
      <c r="G114" s="464">
        <v>1571632.8670399995</v>
      </c>
      <c r="H114" s="464">
        <v>2189220.3514399994</v>
      </c>
      <c r="I114" s="464">
        <v>2205006.4677599994</v>
      </c>
    </row>
    <row r="115" spans="1:9" ht="12.75" customHeight="1">
      <c r="A115" s="491"/>
      <c r="B115" s="484"/>
      <c r="C115" s="485"/>
      <c r="D115" s="912"/>
      <c r="E115" s="462"/>
      <c r="F115" s="462"/>
      <c r="G115" s="462"/>
      <c r="H115" s="462"/>
      <c r="I115" s="462"/>
    </row>
    <row r="116" spans="1:9" ht="12.75" customHeight="1">
      <c r="A116" s="1353" t="s">
        <v>496</v>
      </c>
      <c r="B116" s="484">
        <v>27</v>
      </c>
      <c r="C116" s="485" t="s">
        <v>383</v>
      </c>
      <c r="D116" s="912">
        <v>44126.53458</v>
      </c>
      <c r="E116" s="462">
        <v>1343446.89139</v>
      </c>
      <c r="F116" s="462">
        <v>3004943.6075500003</v>
      </c>
      <c r="G116" s="462">
        <v>2656054.09059</v>
      </c>
      <c r="H116" s="462">
        <v>2688799.1708899997</v>
      </c>
      <c r="I116" s="462">
        <v>1410798.15382</v>
      </c>
    </row>
    <row r="117" spans="1:9" ht="12.75" customHeight="1">
      <c r="A117" s="1353"/>
      <c r="B117" s="424">
        <v>72</v>
      </c>
      <c r="C117" s="486" t="s">
        <v>429</v>
      </c>
      <c r="D117" s="913">
        <v>223.50599</v>
      </c>
      <c r="E117" s="464">
        <v>33448.32659</v>
      </c>
      <c r="F117" s="464">
        <v>36746.031780000005</v>
      </c>
      <c r="G117" s="464">
        <v>52424.9752</v>
      </c>
      <c r="H117" s="464">
        <v>61576.18305</v>
      </c>
      <c r="I117" s="464">
        <v>61554.15299</v>
      </c>
    </row>
    <row r="118" spans="1:9" ht="12.75" customHeight="1">
      <c r="A118" s="1353"/>
      <c r="B118" s="484">
        <v>9</v>
      </c>
      <c r="C118" s="485" t="s">
        <v>365</v>
      </c>
      <c r="D118" s="912">
        <v>4315.9971399999995</v>
      </c>
      <c r="E118" s="462">
        <v>67398.52240000009</v>
      </c>
      <c r="F118" s="462">
        <v>77171.9754300001</v>
      </c>
      <c r="G118" s="462">
        <v>57084.1101699999</v>
      </c>
      <c r="H118" s="462">
        <v>74119.73281</v>
      </c>
      <c r="I118" s="462">
        <v>90405.3808999999</v>
      </c>
    </row>
    <row r="119" spans="1:9" ht="12.75" customHeight="1">
      <c r="A119" s="1353"/>
      <c r="B119" s="424">
        <v>6</v>
      </c>
      <c r="C119" s="486" t="s">
        <v>362</v>
      </c>
      <c r="D119" s="913">
        <v>1088.27394</v>
      </c>
      <c r="E119" s="464">
        <v>20086.39489</v>
      </c>
      <c r="F119" s="464">
        <v>19701.01123</v>
      </c>
      <c r="G119" s="464">
        <v>19564.54001</v>
      </c>
      <c r="H119" s="464">
        <v>22369.56306</v>
      </c>
      <c r="I119" s="464">
        <v>27912.90248</v>
      </c>
    </row>
    <row r="120" spans="1:9" ht="12.75" customHeight="1">
      <c r="A120" s="1353"/>
      <c r="B120" s="484">
        <v>39</v>
      </c>
      <c r="C120" s="485" t="s">
        <v>396</v>
      </c>
      <c r="D120" s="912">
        <v>625.5689100000001</v>
      </c>
      <c r="E120" s="462">
        <v>14908.2217</v>
      </c>
      <c r="F120" s="462">
        <v>13641.27754</v>
      </c>
      <c r="G120" s="462">
        <v>11254.660310000001</v>
      </c>
      <c r="H120" s="462">
        <v>15305.82051</v>
      </c>
      <c r="I120" s="462">
        <v>17398.75782</v>
      </c>
    </row>
    <row r="121" spans="1:9" ht="12.75" customHeight="1">
      <c r="A121" s="1353"/>
      <c r="B121" s="424">
        <v>32</v>
      </c>
      <c r="C121" s="486" t="s">
        <v>388</v>
      </c>
      <c r="D121" s="913">
        <v>124.95725999999999</v>
      </c>
      <c r="E121" s="464">
        <v>1734.07312</v>
      </c>
      <c r="F121" s="464">
        <v>5559.06419</v>
      </c>
      <c r="G121" s="464">
        <v>7418.16302</v>
      </c>
      <c r="H121" s="464">
        <v>4845.16964</v>
      </c>
      <c r="I121" s="464">
        <v>9118.86066</v>
      </c>
    </row>
    <row r="122" spans="1:9" ht="12.75" customHeight="1">
      <c r="A122" s="1353"/>
      <c r="B122" s="484">
        <v>17</v>
      </c>
      <c r="C122" s="485" t="s">
        <v>373</v>
      </c>
      <c r="D122" s="912">
        <v>143.8385</v>
      </c>
      <c r="E122" s="462">
        <v>11169.606380000001</v>
      </c>
      <c r="F122" s="462">
        <v>8358.27613</v>
      </c>
      <c r="G122" s="462">
        <v>6509.72649</v>
      </c>
      <c r="H122" s="462">
        <v>4568.4265</v>
      </c>
      <c r="I122" s="462">
        <v>4046.9057000000003</v>
      </c>
    </row>
    <row r="123" spans="1:9" ht="12.75" customHeight="1">
      <c r="A123" s="1353"/>
      <c r="B123" s="424">
        <v>18</v>
      </c>
      <c r="C123" s="486" t="s">
        <v>374</v>
      </c>
      <c r="D123" s="913">
        <v>284.69590000000005</v>
      </c>
      <c r="E123" s="464">
        <v>9202.57042</v>
      </c>
      <c r="F123" s="464">
        <v>9441.69349</v>
      </c>
      <c r="G123" s="464">
        <v>5065.99791</v>
      </c>
      <c r="H123" s="464">
        <v>1588.84393</v>
      </c>
      <c r="I123" s="464">
        <v>1487.01331</v>
      </c>
    </row>
    <row r="124" spans="1:9" ht="12.75" customHeight="1">
      <c r="A124" s="1353"/>
      <c r="B124" s="484">
        <v>3</v>
      </c>
      <c r="C124" s="485" t="s">
        <v>359</v>
      </c>
      <c r="D124" s="912">
        <v>425.3658</v>
      </c>
      <c r="E124" s="462">
        <v>7120.0814199999995</v>
      </c>
      <c r="F124" s="462">
        <v>14329.19258</v>
      </c>
      <c r="G124" s="462">
        <v>9919.75257</v>
      </c>
      <c r="H124" s="462">
        <v>10530.15321</v>
      </c>
      <c r="I124" s="462">
        <v>10736.15597</v>
      </c>
    </row>
    <row r="125" spans="1:9" ht="12.75" customHeight="1">
      <c r="A125" s="1353"/>
      <c r="B125" s="424">
        <v>11</v>
      </c>
      <c r="C125" s="486" t="s">
        <v>367</v>
      </c>
      <c r="D125" s="913">
        <v>50.33432</v>
      </c>
      <c r="E125" s="464">
        <v>1946.27756</v>
      </c>
      <c r="F125" s="464">
        <v>3409.68644</v>
      </c>
      <c r="G125" s="464">
        <v>3301.17072</v>
      </c>
      <c r="H125" s="464">
        <v>2853.9357999999997</v>
      </c>
      <c r="I125" s="464">
        <v>3107.67444</v>
      </c>
    </row>
    <row r="126" spans="1:9" ht="12.75" customHeight="1">
      <c r="A126" s="1353"/>
      <c r="B126" s="484"/>
      <c r="C126" s="485" t="s">
        <v>838</v>
      </c>
      <c r="D126" s="912">
        <v>15396.61900999998</v>
      </c>
      <c r="E126" s="462">
        <v>70540.60124000069</v>
      </c>
      <c r="F126" s="462">
        <v>70109.07484000083</v>
      </c>
      <c r="G126" s="462">
        <v>50438.13341999892</v>
      </c>
      <c r="H126" s="462">
        <v>53234.70056000119</v>
      </c>
      <c r="I126" s="462">
        <v>83595.31942000007</v>
      </c>
    </row>
    <row r="127" spans="1:9" ht="12.75" customHeight="1">
      <c r="A127" s="490" t="s">
        <v>1085</v>
      </c>
      <c r="B127" s="424"/>
      <c r="C127" s="486"/>
      <c r="D127" s="913">
        <v>66805.69134999998</v>
      </c>
      <c r="E127" s="464">
        <v>1581001.567110001</v>
      </c>
      <c r="F127" s="464">
        <v>3263410.891200001</v>
      </c>
      <c r="G127" s="464">
        <v>2879035.3204099988</v>
      </c>
      <c r="H127" s="464">
        <v>2939791.6999600013</v>
      </c>
      <c r="I127" s="464">
        <v>1720161.27751</v>
      </c>
    </row>
    <row r="128" spans="1:9" ht="12.75" customHeight="1">
      <c r="A128" s="471"/>
      <c r="B128" s="484"/>
      <c r="C128" s="485"/>
      <c r="D128" s="912"/>
      <c r="E128" s="462"/>
      <c r="F128" s="462"/>
      <c r="G128" s="462"/>
      <c r="H128" s="462"/>
      <c r="I128" s="462"/>
    </row>
    <row r="129" spans="1:9" ht="12.75" customHeight="1">
      <c r="A129" s="1353" t="s">
        <v>840</v>
      </c>
      <c r="B129" s="484">
        <v>27</v>
      </c>
      <c r="C129" s="485" t="s">
        <v>383</v>
      </c>
      <c r="D129" s="912">
        <v>87.15164999999999</v>
      </c>
      <c r="E129" s="462">
        <v>856848.58479</v>
      </c>
      <c r="F129" s="462">
        <v>1156132.64224</v>
      </c>
      <c r="G129" s="462">
        <v>1701082.5079400002</v>
      </c>
      <c r="H129" s="462">
        <v>1011632.1916499999</v>
      </c>
      <c r="I129" s="462">
        <v>1705864.4359300002</v>
      </c>
    </row>
    <row r="130" spans="1:9" ht="12.75" customHeight="1">
      <c r="A130" s="1353"/>
      <c r="B130" s="424">
        <v>24</v>
      </c>
      <c r="C130" s="486" t="s">
        <v>380</v>
      </c>
      <c r="D130" s="913">
        <v>0</v>
      </c>
      <c r="E130" s="464">
        <v>469.94</v>
      </c>
      <c r="F130" s="464">
        <v>1018.89</v>
      </c>
      <c r="G130" s="464">
        <v>1445.75</v>
      </c>
      <c r="H130" s="464">
        <v>1948.61</v>
      </c>
      <c r="I130" s="464">
        <v>702.86</v>
      </c>
    </row>
    <row r="131" spans="1:9" ht="12.75" customHeight="1">
      <c r="A131" s="1353"/>
      <c r="B131" s="484">
        <v>76</v>
      </c>
      <c r="C131" s="485" t="s">
        <v>433</v>
      </c>
      <c r="D131" s="912">
        <v>0.01208</v>
      </c>
      <c r="E131" s="462">
        <v>187.44696</v>
      </c>
      <c r="F131" s="462">
        <v>693.2935799999999</v>
      </c>
      <c r="G131" s="462">
        <v>900.8502</v>
      </c>
      <c r="H131" s="462">
        <v>899.84572</v>
      </c>
      <c r="I131" s="462">
        <v>393.23717</v>
      </c>
    </row>
    <row r="132" spans="1:9" ht="12.75" customHeight="1">
      <c r="A132" s="1353"/>
      <c r="B132" s="424">
        <v>39</v>
      </c>
      <c r="C132" s="486" t="s">
        <v>396</v>
      </c>
      <c r="D132" s="913">
        <v>99.95022999999999</v>
      </c>
      <c r="E132" s="464">
        <v>1183.2388999999998</v>
      </c>
      <c r="F132" s="464">
        <v>1527.91453</v>
      </c>
      <c r="G132" s="464">
        <v>1584.7454599999999</v>
      </c>
      <c r="H132" s="464">
        <v>1540.6361100000001</v>
      </c>
      <c r="I132" s="464">
        <v>1264.8525900000002</v>
      </c>
    </row>
    <row r="133" spans="1:9" ht="12.75" customHeight="1">
      <c r="A133" s="1353"/>
      <c r="B133" s="484">
        <v>19</v>
      </c>
      <c r="C133" s="485" t="s">
        <v>375</v>
      </c>
      <c r="D133" s="912">
        <v>42.131029999999996</v>
      </c>
      <c r="E133" s="462">
        <v>718.17188</v>
      </c>
      <c r="F133" s="462">
        <v>862.42503</v>
      </c>
      <c r="G133" s="462">
        <v>809.15205</v>
      </c>
      <c r="H133" s="462">
        <v>730.45659</v>
      </c>
      <c r="I133" s="462">
        <v>551.4918399999999</v>
      </c>
    </row>
    <row r="134" spans="1:9" ht="12.75" customHeight="1">
      <c r="A134" s="1353"/>
      <c r="B134" s="424">
        <v>6</v>
      </c>
      <c r="C134" s="486" t="s">
        <v>362</v>
      </c>
      <c r="D134" s="913">
        <v>13.022770000000001</v>
      </c>
      <c r="E134" s="464">
        <v>428.05903</v>
      </c>
      <c r="F134" s="464">
        <v>494.56347</v>
      </c>
      <c r="G134" s="464">
        <v>581.396</v>
      </c>
      <c r="H134" s="464">
        <v>455.29487</v>
      </c>
      <c r="I134" s="464">
        <v>401.07074</v>
      </c>
    </row>
    <row r="135" spans="1:9" ht="12.75" customHeight="1">
      <c r="A135" s="1353"/>
      <c r="B135" s="484">
        <v>69</v>
      </c>
      <c r="C135" s="485" t="s">
        <v>426</v>
      </c>
      <c r="D135" s="912">
        <v>33.18612</v>
      </c>
      <c r="E135" s="462">
        <v>758.19129</v>
      </c>
      <c r="F135" s="462">
        <v>953.06456</v>
      </c>
      <c r="G135" s="462">
        <v>629.61327</v>
      </c>
      <c r="H135" s="462">
        <v>733.92817</v>
      </c>
      <c r="I135" s="462">
        <v>828.75324</v>
      </c>
    </row>
    <row r="136" spans="1:9" ht="12.75" customHeight="1">
      <c r="A136" s="1353"/>
      <c r="B136" s="424">
        <v>48</v>
      </c>
      <c r="C136" s="486" t="s">
        <v>405</v>
      </c>
      <c r="D136" s="913">
        <v>0.34720999999999996</v>
      </c>
      <c r="E136" s="464">
        <v>289.29994</v>
      </c>
      <c r="F136" s="464">
        <v>540.52347</v>
      </c>
      <c r="G136" s="464">
        <v>543.27814</v>
      </c>
      <c r="H136" s="464">
        <v>635.50271</v>
      </c>
      <c r="I136" s="464">
        <v>882.86003</v>
      </c>
    </row>
    <row r="137" spans="1:9" ht="12.75" customHeight="1">
      <c r="A137" s="1353"/>
      <c r="B137" s="484">
        <v>21</v>
      </c>
      <c r="C137" s="485" t="s">
        <v>377</v>
      </c>
      <c r="D137" s="912">
        <v>40.23711</v>
      </c>
      <c r="E137" s="462">
        <v>838.43727</v>
      </c>
      <c r="F137" s="462">
        <v>803.90102</v>
      </c>
      <c r="G137" s="462">
        <v>912.47914</v>
      </c>
      <c r="H137" s="462">
        <v>1072.91776</v>
      </c>
      <c r="I137" s="462">
        <v>669.70276</v>
      </c>
    </row>
    <row r="138" spans="1:9" ht="12.75" customHeight="1">
      <c r="A138" s="1353"/>
      <c r="B138" s="424">
        <v>62</v>
      </c>
      <c r="C138" s="486" t="s">
        <v>419</v>
      </c>
      <c r="D138" s="913">
        <v>44.09816</v>
      </c>
      <c r="E138" s="464">
        <v>669.09064</v>
      </c>
      <c r="F138" s="464">
        <v>602.2739600000019</v>
      </c>
      <c r="G138" s="464">
        <v>583.7098199999999</v>
      </c>
      <c r="H138" s="464">
        <v>409.75584000000003</v>
      </c>
      <c r="I138" s="464">
        <v>440.85584</v>
      </c>
    </row>
    <row r="139" spans="1:9" ht="12.75" customHeight="1">
      <c r="A139" s="471"/>
      <c r="B139" s="484"/>
      <c r="C139" s="485" t="s">
        <v>838</v>
      </c>
      <c r="D139" s="912">
        <v>350.46709</v>
      </c>
      <c r="E139" s="462">
        <v>6818.789239999722</v>
      </c>
      <c r="F139" s="462">
        <v>6973.094200000633</v>
      </c>
      <c r="G139" s="462">
        <v>7393.772109999787</v>
      </c>
      <c r="H139" s="462">
        <v>7429.1914800002705</v>
      </c>
      <c r="I139" s="462">
        <v>12064.318259999156</v>
      </c>
    </row>
    <row r="140" spans="1:9" ht="12.75" customHeight="1">
      <c r="A140" s="490" t="s">
        <v>1086</v>
      </c>
      <c r="B140" s="424"/>
      <c r="C140" s="486"/>
      <c r="D140" s="913">
        <v>710.60345</v>
      </c>
      <c r="E140" s="464">
        <v>869209.2499399997</v>
      </c>
      <c r="F140" s="464">
        <v>1170602.5860600004</v>
      </c>
      <c r="G140" s="464">
        <v>1716467.2541299998</v>
      </c>
      <c r="H140" s="464">
        <v>1027488.3309000001</v>
      </c>
      <c r="I140" s="464">
        <v>1724064.4383999999</v>
      </c>
    </row>
    <row r="141" spans="1:9" ht="12.75" customHeight="1">
      <c r="A141" s="491"/>
      <c r="B141" s="484"/>
      <c r="C141" s="485"/>
      <c r="D141" s="912"/>
      <c r="E141" s="462"/>
      <c r="F141" s="462"/>
      <c r="G141" s="462"/>
      <c r="H141" s="462"/>
      <c r="I141" s="462"/>
    </row>
    <row r="142" spans="1:9" ht="12.75" customHeight="1">
      <c r="A142" s="1353" t="s">
        <v>478</v>
      </c>
      <c r="B142" s="484">
        <v>27</v>
      </c>
      <c r="C142" s="485" t="s">
        <v>383</v>
      </c>
      <c r="D142" s="912">
        <v>23937.850730000002</v>
      </c>
      <c r="E142" s="462">
        <v>473912.23838</v>
      </c>
      <c r="F142" s="462">
        <v>752365.64187</v>
      </c>
      <c r="G142" s="462">
        <v>605563.2624</v>
      </c>
      <c r="H142" s="462">
        <v>517158.63632</v>
      </c>
      <c r="I142" s="462">
        <v>508076.90441</v>
      </c>
    </row>
    <row r="143" spans="1:9" ht="12.75" customHeight="1">
      <c r="A143" s="1353"/>
      <c r="B143" s="424">
        <v>39</v>
      </c>
      <c r="C143" s="486" t="s">
        <v>396</v>
      </c>
      <c r="D143" s="913">
        <v>15602.8616</v>
      </c>
      <c r="E143" s="464">
        <v>271590.28788</v>
      </c>
      <c r="F143" s="464">
        <v>368745.89421</v>
      </c>
      <c r="G143" s="464">
        <v>394541.445710001</v>
      </c>
      <c r="H143" s="464">
        <v>324074.36867</v>
      </c>
      <c r="I143" s="464">
        <v>343542.10004000005</v>
      </c>
    </row>
    <row r="144" spans="1:9" ht="12.75" customHeight="1">
      <c r="A144" s="1353"/>
      <c r="B144" s="484">
        <v>38</v>
      </c>
      <c r="C144" s="485" t="s">
        <v>395</v>
      </c>
      <c r="D144" s="912">
        <v>2845.688</v>
      </c>
      <c r="E144" s="462">
        <v>190186.63838</v>
      </c>
      <c r="F144" s="462">
        <v>104695.42973999999</v>
      </c>
      <c r="G144" s="462">
        <v>169794.23445</v>
      </c>
      <c r="H144" s="462">
        <v>31122.18746</v>
      </c>
      <c r="I144" s="462">
        <v>9371.22027</v>
      </c>
    </row>
    <row r="145" spans="1:9" ht="12.75" customHeight="1">
      <c r="A145" s="1353"/>
      <c r="B145" s="424">
        <v>40</v>
      </c>
      <c r="C145" s="486" t="s">
        <v>397</v>
      </c>
      <c r="D145" s="913">
        <v>35.45808</v>
      </c>
      <c r="E145" s="464">
        <v>9594.42287000002</v>
      </c>
      <c r="F145" s="464">
        <v>23592.64313</v>
      </c>
      <c r="G145" s="464">
        <v>55449.56699</v>
      </c>
      <c r="H145" s="464">
        <v>62440.47079</v>
      </c>
      <c r="I145" s="464">
        <v>91910.31145000001</v>
      </c>
    </row>
    <row r="146" spans="1:9" ht="12.75" customHeight="1">
      <c r="A146" s="1353"/>
      <c r="B146" s="484">
        <v>70</v>
      </c>
      <c r="C146" s="485" t="s">
        <v>427</v>
      </c>
      <c r="D146" s="912">
        <v>66.33501</v>
      </c>
      <c r="E146" s="462">
        <v>4961.112139999999</v>
      </c>
      <c r="F146" s="462">
        <v>48667.62265</v>
      </c>
      <c r="G146" s="462">
        <v>38120.3547400001</v>
      </c>
      <c r="H146" s="462">
        <v>39536.612599999804</v>
      </c>
      <c r="I146" s="462">
        <v>35224.41344</v>
      </c>
    </row>
    <row r="147" spans="1:9" ht="12.75" customHeight="1">
      <c r="A147" s="1353"/>
      <c r="B147" s="424">
        <v>29</v>
      </c>
      <c r="C147" s="486" t="s">
        <v>385</v>
      </c>
      <c r="D147" s="913">
        <v>1021.19079</v>
      </c>
      <c r="E147" s="464">
        <v>9116.4087</v>
      </c>
      <c r="F147" s="464">
        <v>12032.39567</v>
      </c>
      <c r="G147" s="464">
        <v>26635.710030000002</v>
      </c>
      <c r="H147" s="464">
        <v>37586.457630000004</v>
      </c>
      <c r="I147" s="464">
        <v>32897.30527</v>
      </c>
    </row>
    <row r="148" spans="1:9" ht="12.75" customHeight="1">
      <c r="A148" s="1353"/>
      <c r="B148" s="484">
        <v>28</v>
      </c>
      <c r="C148" s="485" t="s">
        <v>384</v>
      </c>
      <c r="D148" s="912">
        <v>343.67582</v>
      </c>
      <c r="E148" s="462">
        <v>6154.1562699999995</v>
      </c>
      <c r="F148" s="462">
        <v>20732.18386</v>
      </c>
      <c r="G148" s="462">
        <v>20086.552379999997</v>
      </c>
      <c r="H148" s="462">
        <v>12165.25422</v>
      </c>
      <c r="I148" s="462">
        <v>12805.75091</v>
      </c>
    </row>
    <row r="149" spans="1:9" ht="12.75" customHeight="1">
      <c r="A149" s="1353"/>
      <c r="B149" s="424">
        <v>78</v>
      </c>
      <c r="C149" s="486" t="s">
        <v>434</v>
      </c>
      <c r="D149" s="913">
        <v>0</v>
      </c>
      <c r="E149" s="464">
        <v>111.68106</v>
      </c>
      <c r="F149" s="464">
        <v>10395.17373</v>
      </c>
      <c r="G149" s="464">
        <v>14921.10917</v>
      </c>
      <c r="H149" s="464">
        <v>3025.71036</v>
      </c>
      <c r="I149" s="464">
        <v>1097.1980800000001</v>
      </c>
    </row>
    <row r="150" spans="1:9" ht="12.75" customHeight="1">
      <c r="A150" s="1353"/>
      <c r="B150" s="484">
        <v>15</v>
      </c>
      <c r="C150" s="485" t="s">
        <v>371</v>
      </c>
      <c r="D150" s="912">
        <v>0</v>
      </c>
      <c r="E150" s="462">
        <v>17873.855190000002</v>
      </c>
      <c r="F150" s="462">
        <v>24263.279</v>
      </c>
      <c r="G150" s="462">
        <v>39788.247409999996</v>
      </c>
      <c r="H150" s="462">
        <v>36629.28415</v>
      </c>
      <c r="I150" s="462">
        <v>46053.81358</v>
      </c>
    </row>
    <row r="151" spans="1:9" ht="12.75" customHeight="1">
      <c r="A151" s="1353"/>
      <c r="B151" s="424">
        <v>33</v>
      </c>
      <c r="C151" s="486" t="s">
        <v>389</v>
      </c>
      <c r="D151" s="913">
        <v>357.06615000000005</v>
      </c>
      <c r="E151" s="464">
        <v>9731.727260000009</v>
      </c>
      <c r="F151" s="464">
        <v>11756.1756</v>
      </c>
      <c r="G151" s="464">
        <v>19126.741550000002</v>
      </c>
      <c r="H151" s="464">
        <v>12861.31241</v>
      </c>
      <c r="I151" s="464">
        <v>10343.511410000001</v>
      </c>
    </row>
    <row r="152" spans="1:9" ht="12.75" customHeight="1">
      <c r="A152" s="471"/>
      <c r="B152" s="484"/>
      <c r="C152" s="485" t="s">
        <v>838</v>
      </c>
      <c r="D152" s="912">
        <v>9677.55273999997</v>
      </c>
      <c r="E152" s="462">
        <v>196654.09532000008</v>
      </c>
      <c r="F152" s="462">
        <v>245166.39560000016</v>
      </c>
      <c r="G152" s="462">
        <v>206601.38274999964</v>
      </c>
      <c r="H152" s="462">
        <v>213978.21979999938</v>
      </c>
      <c r="I152" s="462">
        <v>203263.05291999923</v>
      </c>
    </row>
    <row r="153" spans="1:9" ht="12.75" customHeight="1">
      <c r="A153" s="490" t="s">
        <v>1087</v>
      </c>
      <c r="B153" s="424"/>
      <c r="C153" s="486"/>
      <c r="D153" s="913">
        <v>53887.67891999997</v>
      </c>
      <c r="E153" s="464">
        <v>1189886.62345</v>
      </c>
      <c r="F153" s="464">
        <v>1622412.8350600002</v>
      </c>
      <c r="G153" s="464">
        <v>1590628.6075800005</v>
      </c>
      <c r="H153" s="464">
        <v>1290578.5144099994</v>
      </c>
      <c r="I153" s="464">
        <v>1294585.5817799994</v>
      </c>
    </row>
    <row r="154" spans="1:9" ht="12.75" customHeight="1">
      <c r="A154" s="491"/>
      <c r="B154" s="484"/>
      <c r="C154" s="485"/>
      <c r="D154" s="912"/>
      <c r="E154" s="462"/>
      <c r="F154" s="462"/>
      <c r="G154" s="462"/>
      <c r="H154" s="462"/>
      <c r="I154" s="462"/>
    </row>
    <row r="155" spans="1:9" ht="12.75" customHeight="1">
      <c r="A155" s="1353" t="s">
        <v>475</v>
      </c>
      <c r="B155" s="484">
        <v>27</v>
      </c>
      <c r="C155" s="485" t="s">
        <v>383</v>
      </c>
      <c r="D155" s="912">
        <v>2397.67129</v>
      </c>
      <c r="E155" s="462">
        <v>144749.9991</v>
      </c>
      <c r="F155" s="462">
        <v>159891.18545</v>
      </c>
      <c r="G155" s="462">
        <v>192800.78471</v>
      </c>
      <c r="H155" s="462">
        <v>442603.200470001</v>
      </c>
      <c r="I155" s="462">
        <v>299439.50418</v>
      </c>
    </row>
    <row r="156" spans="1:9" ht="12.75" customHeight="1">
      <c r="A156" s="1353"/>
      <c r="B156" s="424">
        <v>39</v>
      </c>
      <c r="C156" s="486" t="s">
        <v>396</v>
      </c>
      <c r="D156" s="913">
        <v>8943.004439999999</v>
      </c>
      <c r="E156" s="464">
        <v>145530.99009</v>
      </c>
      <c r="F156" s="464">
        <v>127879.96629000001</v>
      </c>
      <c r="G156" s="464">
        <v>162147.77933000002</v>
      </c>
      <c r="H156" s="464">
        <v>160446.74597999998</v>
      </c>
      <c r="I156" s="464">
        <v>150286.53128</v>
      </c>
    </row>
    <row r="157" spans="1:9" ht="12.75" customHeight="1">
      <c r="A157" s="1353"/>
      <c r="B157" s="484">
        <v>33</v>
      </c>
      <c r="C157" s="485" t="s">
        <v>389</v>
      </c>
      <c r="D157" s="912">
        <v>5924.84009</v>
      </c>
      <c r="E157" s="462">
        <v>117830.44376000001</v>
      </c>
      <c r="F157" s="462">
        <v>114989.75843999999</v>
      </c>
      <c r="G157" s="462">
        <v>132023.33278</v>
      </c>
      <c r="H157" s="462">
        <v>122245.90327</v>
      </c>
      <c r="I157" s="462">
        <v>108426.62534</v>
      </c>
    </row>
    <row r="158" spans="1:9" ht="12.75" customHeight="1">
      <c r="A158" s="1353"/>
      <c r="B158" s="424">
        <v>17</v>
      </c>
      <c r="C158" s="486" t="s">
        <v>373</v>
      </c>
      <c r="D158" s="913">
        <v>5523.9873</v>
      </c>
      <c r="E158" s="464">
        <v>117804.9462</v>
      </c>
      <c r="F158" s="464">
        <v>110350.96681</v>
      </c>
      <c r="G158" s="464">
        <v>96401.86419</v>
      </c>
      <c r="H158" s="464">
        <v>146140.64622</v>
      </c>
      <c r="I158" s="464">
        <v>88961.2127599997</v>
      </c>
    </row>
    <row r="159" spans="1:9" ht="12.75" customHeight="1">
      <c r="A159" s="1353"/>
      <c r="B159" s="484">
        <v>48</v>
      </c>
      <c r="C159" s="485" t="s">
        <v>405</v>
      </c>
      <c r="D159" s="912">
        <v>2850.21939</v>
      </c>
      <c r="E159" s="462">
        <v>41436.696520000005</v>
      </c>
      <c r="F159" s="462">
        <v>43665.81666</v>
      </c>
      <c r="G159" s="462">
        <v>58190.76107</v>
      </c>
      <c r="H159" s="462">
        <v>72330.9302</v>
      </c>
      <c r="I159" s="462">
        <v>104846.54925</v>
      </c>
    </row>
    <row r="160" spans="1:9" ht="12.75" customHeight="1">
      <c r="A160" s="1353"/>
      <c r="B160" s="424">
        <v>85</v>
      </c>
      <c r="C160" s="486" t="s">
        <v>441</v>
      </c>
      <c r="D160" s="913">
        <v>2898.81073</v>
      </c>
      <c r="E160" s="464">
        <v>58382.8187999999</v>
      </c>
      <c r="F160" s="464">
        <v>57230.810840000006</v>
      </c>
      <c r="G160" s="464">
        <v>64361.691679999996</v>
      </c>
      <c r="H160" s="464">
        <v>56362.627479999996</v>
      </c>
      <c r="I160" s="464">
        <v>62116.4445899999</v>
      </c>
    </row>
    <row r="161" spans="1:9" ht="12.75" customHeight="1">
      <c r="A161" s="1353"/>
      <c r="B161" s="484">
        <v>96</v>
      </c>
      <c r="C161" s="485" t="s">
        <v>452</v>
      </c>
      <c r="D161" s="912">
        <v>3160.5375099999997</v>
      </c>
      <c r="E161" s="462">
        <v>49360.0652999999</v>
      </c>
      <c r="F161" s="462">
        <v>50993.09411000011</v>
      </c>
      <c r="G161" s="462">
        <v>51009.3697</v>
      </c>
      <c r="H161" s="462">
        <v>50474.6686900001</v>
      </c>
      <c r="I161" s="462">
        <v>5665.47591000001</v>
      </c>
    </row>
    <row r="162" spans="1:9" ht="12.75" customHeight="1">
      <c r="A162" s="1353"/>
      <c r="B162" s="424">
        <v>84</v>
      </c>
      <c r="C162" s="486" t="s">
        <v>440</v>
      </c>
      <c r="D162" s="913">
        <v>904.6773900000001</v>
      </c>
      <c r="E162" s="464">
        <v>39133.618</v>
      </c>
      <c r="F162" s="464">
        <v>36504.34863</v>
      </c>
      <c r="G162" s="464">
        <v>48733.2893499999</v>
      </c>
      <c r="H162" s="464">
        <v>59404.15491</v>
      </c>
      <c r="I162" s="464">
        <v>43875.8183800001</v>
      </c>
    </row>
    <row r="163" spans="1:9" ht="12.75" customHeight="1">
      <c r="A163" s="1353"/>
      <c r="B163" s="484">
        <v>30</v>
      </c>
      <c r="C163" s="485" t="s">
        <v>386</v>
      </c>
      <c r="D163" s="912">
        <v>3160.75627</v>
      </c>
      <c r="E163" s="462">
        <v>58272.93006</v>
      </c>
      <c r="F163" s="462">
        <v>51549.7730999999</v>
      </c>
      <c r="G163" s="462">
        <v>49737.067109999996</v>
      </c>
      <c r="H163" s="462">
        <v>43269.075469999996</v>
      </c>
      <c r="I163" s="462">
        <v>41601.8613</v>
      </c>
    </row>
    <row r="164" spans="1:9" ht="12.75" customHeight="1">
      <c r="A164" s="1353"/>
      <c r="B164" s="424">
        <v>38</v>
      </c>
      <c r="C164" s="486" t="s">
        <v>395</v>
      </c>
      <c r="D164" s="913">
        <v>1829.1693899999998</v>
      </c>
      <c r="E164" s="464">
        <v>40580.746920000005</v>
      </c>
      <c r="F164" s="464">
        <v>42451.4282899999</v>
      </c>
      <c r="G164" s="464">
        <v>40970.80091</v>
      </c>
      <c r="H164" s="464">
        <v>42542.88603</v>
      </c>
      <c r="I164" s="464">
        <v>38599.06570000001</v>
      </c>
    </row>
    <row r="165" spans="1:9" ht="12.75" customHeight="1">
      <c r="A165" s="471"/>
      <c r="B165" s="484"/>
      <c r="C165" s="485" t="s">
        <v>838</v>
      </c>
      <c r="D165" s="912">
        <v>15062.929769999966</v>
      </c>
      <c r="E165" s="462">
        <v>334994.2712399997</v>
      </c>
      <c r="F165" s="462">
        <v>391120.1247499996</v>
      </c>
      <c r="G165" s="462">
        <v>377556.05646</v>
      </c>
      <c r="H165" s="462">
        <v>386268.4317700011</v>
      </c>
      <c r="I165" s="462">
        <v>378975.7621400005</v>
      </c>
    </row>
    <row r="166" spans="1:9" ht="12.75" customHeight="1">
      <c r="A166" s="492" t="s">
        <v>1088</v>
      </c>
      <c r="B166" s="424"/>
      <c r="C166" s="486"/>
      <c r="D166" s="913">
        <v>52656.60356999997</v>
      </c>
      <c r="E166" s="464">
        <v>1148077.5259899995</v>
      </c>
      <c r="F166" s="464">
        <v>1186627.2733699996</v>
      </c>
      <c r="G166" s="464">
        <v>1273932.79729</v>
      </c>
      <c r="H166" s="464">
        <v>1582089.2704900024</v>
      </c>
      <c r="I166" s="464">
        <v>1322794.8508300001</v>
      </c>
    </row>
    <row r="167" spans="1:9" ht="12.75" customHeight="1">
      <c r="A167" s="491"/>
      <c r="B167" s="484"/>
      <c r="C167" s="485"/>
      <c r="D167" s="912"/>
      <c r="E167" s="462"/>
      <c r="F167" s="462"/>
      <c r="G167" s="462"/>
      <c r="H167" s="462"/>
      <c r="I167" s="462"/>
    </row>
    <row r="168" spans="1:9" ht="12.75" customHeight="1">
      <c r="A168" s="1353" t="s">
        <v>511</v>
      </c>
      <c r="B168" s="484">
        <v>27</v>
      </c>
      <c r="C168" s="485" t="s">
        <v>383</v>
      </c>
      <c r="D168" s="912">
        <v>4508.04231</v>
      </c>
      <c r="E168" s="462">
        <v>315660.66211000003</v>
      </c>
      <c r="F168" s="462">
        <v>703468.6531100001</v>
      </c>
      <c r="G168" s="462">
        <v>814192.15866</v>
      </c>
      <c r="H168" s="462">
        <v>776437.4694299999</v>
      </c>
      <c r="I168" s="462">
        <v>806203.03453</v>
      </c>
    </row>
    <row r="169" spans="1:9" ht="12.75" customHeight="1">
      <c r="A169" s="1353"/>
      <c r="B169" s="424">
        <v>8</v>
      </c>
      <c r="C169" s="486" t="s">
        <v>364</v>
      </c>
      <c r="D169" s="913">
        <v>4593.787240000001</v>
      </c>
      <c r="E169" s="464">
        <v>158339.97025</v>
      </c>
      <c r="F169" s="464">
        <v>192410.31781</v>
      </c>
      <c r="G169" s="464">
        <v>137076.77274000001</v>
      </c>
      <c r="H169" s="464">
        <v>161661.31639</v>
      </c>
      <c r="I169" s="464">
        <v>124991.35954</v>
      </c>
    </row>
    <row r="170" spans="1:9" ht="12.75" customHeight="1">
      <c r="A170" s="1353"/>
      <c r="B170" s="484">
        <v>9</v>
      </c>
      <c r="C170" s="485" t="s">
        <v>365</v>
      </c>
      <c r="D170" s="912">
        <v>5929.2961399999995</v>
      </c>
      <c r="E170" s="462">
        <v>65445.92025</v>
      </c>
      <c r="F170" s="462">
        <v>96258.39715</v>
      </c>
      <c r="G170" s="462">
        <v>64862.686030000004</v>
      </c>
      <c r="H170" s="462">
        <v>98058.54058</v>
      </c>
      <c r="I170" s="462">
        <v>152475.30763999998</v>
      </c>
    </row>
    <row r="171" spans="1:9" ht="12.75" customHeight="1">
      <c r="A171" s="1353"/>
      <c r="B171" s="424">
        <v>6</v>
      </c>
      <c r="C171" s="486" t="s">
        <v>362</v>
      </c>
      <c r="D171" s="913">
        <v>3800.0583300000003</v>
      </c>
      <c r="E171" s="464">
        <v>54112.26123</v>
      </c>
      <c r="F171" s="464">
        <v>53545.7988700001</v>
      </c>
      <c r="G171" s="464">
        <v>49453.438860000104</v>
      </c>
      <c r="H171" s="464">
        <v>42921.1856900001</v>
      </c>
      <c r="I171" s="464">
        <v>44138.175279999894</v>
      </c>
    </row>
    <row r="172" spans="1:9" ht="12.75" customHeight="1">
      <c r="A172" s="1353"/>
      <c r="B172" s="484">
        <v>21</v>
      </c>
      <c r="C172" s="485" t="s">
        <v>377</v>
      </c>
      <c r="D172" s="912">
        <v>697.3564399999999</v>
      </c>
      <c r="E172" s="462">
        <v>7201.06678</v>
      </c>
      <c r="F172" s="462">
        <v>6930.01321</v>
      </c>
      <c r="G172" s="462">
        <v>8475.2287</v>
      </c>
      <c r="H172" s="462">
        <v>13155.6519</v>
      </c>
      <c r="I172" s="462">
        <v>14674.506609999999</v>
      </c>
    </row>
    <row r="173" spans="1:9" ht="12.75" customHeight="1">
      <c r="A173" s="1353"/>
      <c r="B173" s="424">
        <v>24</v>
      </c>
      <c r="C173" s="486" t="s">
        <v>380</v>
      </c>
      <c r="D173" s="913">
        <v>0</v>
      </c>
      <c r="E173" s="464">
        <v>734.184</v>
      </c>
      <c r="F173" s="464">
        <v>0</v>
      </c>
      <c r="G173" s="464">
        <v>3055.0674</v>
      </c>
      <c r="H173" s="464">
        <v>552.3408000000001</v>
      </c>
      <c r="I173" s="464">
        <v>0</v>
      </c>
    </row>
    <row r="174" spans="1:9" ht="12.75" customHeight="1">
      <c r="A174" s="1353"/>
      <c r="B174" s="484">
        <v>39</v>
      </c>
      <c r="C174" s="485" t="s">
        <v>396</v>
      </c>
      <c r="D174" s="912">
        <v>30.94322</v>
      </c>
      <c r="E174" s="462">
        <v>697.9328399999999</v>
      </c>
      <c r="F174" s="462">
        <v>2613.49988</v>
      </c>
      <c r="G174" s="462">
        <v>4758.0383</v>
      </c>
      <c r="H174" s="462">
        <v>3913.46844</v>
      </c>
      <c r="I174" s="462">
        <v>4250.6251600000005</v>
      </c>
    </row>
    <row r="175" spans="1:9" ht="12.75" customHeight="1">
      <c r="A175" s="1353"/>
      <c r="B175" s="424">
        <v>62</v>
      </c>
      <c r="C175" s="486" t="s">
        <v>419</v>
      </c>
      <c r="D175" s="913">
        <v>171.10228</v>
      </c>
      <c r="E175" s="464">
        <v>3266.0689199999997</v>
      </c>
      <c r="F175" s="464">
        <v>4328.07817</v>
      </c>
      <c r="G175" s="464">
        <v>5451.863240000001</v>
      </c>
      <c r="H175" s="464">
        <v>5251.789089999989</v>
      </c>
      <c r="I175" s="464">
        <v>4742.46715</v>
      </c>
    </row>
    <row r="176" spans="1:9" ht="12.75" customHeight="1">
      <c r="A176" s="1353"/>
      <c r="B176" s="484">
        <v>48</v>
      </c>
      <c r="C176" s="485" t="s">
        <v>405</v>
      </c>
      <c r="D176" s="912">
        <v>267.30144</v>
      </c>
      <c r="E176" s="462">
        <v>4537.59644</v>
      </c>
      <c r="F176" s="462">
        <v>5619.82754</v>
      </c>
      <c r="G176" s="462">
        <v>5660.70489</v>
      </c>
      <c r="H176" s="462">
        <v>4860.60847</v>
      </c>
      <c r="I176" s="462">
        <v>3398.1613199999997</v>
      </c>
    </row>
    <row r="177" spans="1:9" ht="12.75" customHeight="1">
      <c r="A177" s="1353"/>
      <c r="B177" s="424">
        <v>12</v>
      </c>
      <c r="C177" s="486" t="s">
        <v>368</v>
      </c>
      <c r="D177" s="913">
        <v>98.67482000000001</v>
      </c>
      <c r="E177" s="464">
        <v>1996.22506</v>
      </c>
      <c r="F177" s="464">
        <v>2424.96186</v>
      </c>
      <c r="G177" s="464">
        <v>2005.8648999999998</v>
      </c>
      <c r="H177" s="464">
        <v>1910.01139</v>
      </c>
      <c r="I177" s="464">
        <v>1025.67401</v>
      </c>
    </row>
    <row r="178" spans="1:9" ht="12.75" customHeight="1">
      <c r="A178" s="1353"/>
      <c r="B178" s="484"/>
      <c r="C178" s="485" t="s">
        <v>838</v>
      </c>
      <c r="D178" s="912">
        <v>1511.7588999999934</v>
      </c>
      <c r="E178" s="462">
        <v>20799.77403000032</v>
      </c>
      <c r="F178" s="462">
        <v>22586.586709999945</v>
      </c>
      <c r="G178" s="462">
        <v>20796.71863999986</v>
      </c>
      <c r="H178" s="462">
        <v>19876.761110000312</v>
      </c>
      <c r="I178" s="462">
        <v>40113.5350899999</v>
      </c>
    </row>
    <row r="179" spans="1:9" ht="12.75" customHeight="1">
      <c r="A179" s="490" t="s">
        <v>1089</v>
      </c>
      <c r="B179" s="424"/>
      <c r="C179" s="486"/>
      <c r="D179" s="913">
        <v>21608.321119999993</v>
      </c>
      <c r="E179" s="464">
        <v>632791.6619100003</v>
      </c>
      <c r="F179" s="464">
        <v>1090186.13431</v>
      </c>
      <c r="G179" s="464">
        <v>1115788.5423599998</v>
      </c>
      <c r="H179" s="464">
        <v>1128599.1432900005</v>
      </c>
      <c r="I179" s="464">
        <v>1196012.8463299996</v>
      </c>
    </row>
    <row r="180" spans="1:9" ht="12.75" customHeight="1">
      <c r="A180" s="491"/>
      <c r="B180" s="484"/>
      <c r="C180" s="485"/>
      <c r="D180" s="912"/>
      <c r="E180" s="462"/>
      <c r="F180" s="462"/>
      <c r="G180" s="462"/>
      <c r="H180" s="462"/>
      <c r="I180" s="462"/>
    </row>
    <row r="181" spans="1:9" ht="12.75" customHeight="1">
      <c r="A181" s="1353" t="s">
        <v>481</v>
      </c>
      <c r="B181" s="484">
        <v>87</v>
      </c>
      <c r="C181" s="485" t="s">
        <v>443</v>
      </c>
      <c r="D181" s="912">
        <v>4087.3978399999996</v>
      </c>
      <c r="E181" s="462">
        <v>195046.90575</v>
      </c>
      <c r="F181" s="462">
        <v>178973.35676</v>
      </c>
      <c r="G181" s="462">
        <v>255646.66134999998</v>
      </c>
      <c r="H181" s="462">
        <v>165315.13369999998</v>
      </c>
      <c r="I181" s="462">
        <v>1306.60927</v>
      </c>
    </row>
    <row r="182" spans="1:9" ht="12.75" customHeight="1">
      <c r="A182" s="1353"/>
      <c r="B182" s="424">
        <v>39</v>
      </c>
      <c r="C182" s="486" t="s">
        <v>396</v>
      </c>
      <c r="D182" s="913">
        <v>7315.549400000001</v>
      </c>
      <c r="E182" s="464">
        <v>89210.91672</v>
      </c>
      <c r="F182" s="464">
        <v>90456.99125999991</v>
      </c>
      <c r="G182" s="464">
        <v>77658.4582400001</v>
      </c>
      <c r="H182" s="464">
        <v>72501.5312699999</v>
      </c>
      <c r="I182" s="464">
        <v>82125.00684</v>
      </c>
    </row>
    <row r="183" spans="1:9" ht="12.75" customHeight="1">
      <c r="A183" s="1353"/>
      <c r="B183" s="484">
        <v>33</v>
      </c>
      <c r="C183" s="485" t="s">
        <v>389</v>
      </c>
      <c r="D183" s="912">
        <v>2497.27318</v>
      </c>
      <c r="E183" s="462">
        <v>53469.937969999904</v>
      </c>
      <c r="F183" s="462">
        <v>52417.1161099999</v>
      </c>
      <c r="G183" s="462">
        <v>55984.48028</v>
      </c>
      <c r="H183" s="462">
        <v>55134.399259999904</v>
      </c>
      <c r="I183" s="462">
        <v>57903.3176899999</v>
      </c>
    </row>
    <row r="184" spans="1:9" ht="12.75" customHeight="1">
      <c r="A184" s="1353"/>
      <c r="B184" s="424">
        <v>62</v>
      </c>
      <c r="C184" s="486" t="s">
        <v>419</v>
      </c>
      <c r="D184" s="913">
        <v>1687.44783</v>
      </c>
      <c r="E184" s="464">
        <v>30690.22841</v>
      </c>
      <c r="F184" s="464">
        <v>35393.167219999996</v>
      </c>
      <c r="G184" s="464">
        <v>40620.70475</v>
      </c>
      <c r="H184" s="464">
        <v>39805.554759999904</v>
      </c>
      <c r="I184" s="464">
        <v>42234.4786600001</v>
      </c>
    </row>
    <row r="185" spans="1:9" ht="12.75" customHeight="1">
      <c r="A185" s="1353"/>
      <c r="B185" s="484">
        <v>30</v>
      </c>
      <c r="C185" s="485" t="s">
        <v>386</v>
      </c>
      <c r="D185" s="912">
        <v>1211.4239499999999</v>
      </c>
      <c r="E185" s="462">
        <v>25215.978199999998</v>
      </c>
      <c r="F185" s="462">
        <v>23691.997</v>
      </c>
      <c r="G185" s="462">
        <v>30415.26639</v>
      </c>
      <c r="H185" s="462">
        <v>28788.97105</v>
      </c>
      <c r="I185" s="462">
        <v>30551.014850000003</v>
      </c>
    </row>
    <row r="186" spans="1:9" ht="12.75" customHeight="1">
      <c r="A186" s="1353"/>
      <c r="B186" s="424">
        <v>27</v>
      </c>
      <c r="C186" s="486" t="s">
        <v>383</v>
      </c>
      <c r="D186" s="913">
        <v>8949.35799</v>
      </c>
      <c r="E186" s="464">
        <v>122285.90081</v>
      </c>
      <c r="F186" s="464">
        <v>135933.80748</v>
      </c>
      <c r="G186" s="464">
        <v>79196.06603</v>
      </c>
      <c r="H186" s="464">
        <v>96279.2060300001</v>
      </c>
      <c r="I186" s="464">
        <v>99140.65637000001</v>
      </c>
    </row>
    <row r="187" spans="1:9" ht="12.75" customHeight="1">
      <c r="A187" s="1353"/>
      <c r="B187" s="484">
        <v>61</v>
      </c>
      <c r="C187" s="485" t="s">
        <v>418</v>
      </c>
      <c r="D187" s="912">
        <v>1008.77923</v>
      </c>
      <c r="E187" s="462">
        <v>17408.40743</v>
      </c>
      <c r="F187" s="462">
        <v>19474.8809800001</v>
      </c>
      <c r="G187" s="462">
        <v>24986.46865</v>
      </c>
      <c r="H187" s="462">
        <v>27510.47819</v>
      </c>
      <c r="I187" s="462">
        <v>29554.82609</v>
      </c>
    </row>
    <row r="188" spans="1:9" ht="12.75" customHeight="1">
      <c r="A188" s="1353"/>
      <c r="B188" s="424">
        <v>38</v>
      </c>
      <c r="C188" s="486" t="s">
        <v>395</v>
      </c>
      <c r="D188" s="913">
        <v>2193.6996</v>
      </c>
      <c r="E188" s="464">
        <v>34579.13465</v>
      </c>
      <c r="F188" s="464">
        <v>22484.18263</v>
      </c>
      <c r="G188" s="464">
        <v>19671.159010000003</v>
      </c>
      <c r="H188" s="464">
        <v>20810.422079999997</v>
      </c>
      <c r="I188" s="464">
        <v>21991.77665</v>
      </c>
    </row>
    <row r="189" spans="1:9" ht="12.75" customHeight="1">
      <c r="A189" s="1353"/>
      <c r="B189" s="484">
        <v>48</v>
      </c>
      <c r="C189" s="485" t="s">
        <v>405</v>
      </c>
      <c r="D189" s="912">
        <v>1179.01993</v>
      </c>
      <c r="E189" s="462">
        <v>16750.03338</v>
      </c>
      <c r="F189" s="462">
        <v>16836.80398</v>
      </c>
      <c r="G189" s="462">
        <v>16535.13965</v>
      </c>
      <c r="H189" s="462">
        <v>15694.71556</v>
      </c>
      <c r="I189" s="462">
        <v>15944.8704</v>
      </c>
    </row>
    <row r="190" spans="1:9" ht="12.75" customHeight="1">
      <c r="A190" s="1353"/>
      <c r="B190" s="424">
        <v>49</v>
      </c>
      <c r="C190" s="486" t="s">
        <v>406</v>
      </c>
      <c r="D190" s="913">
        <v>386.2872</v>
      </c>
      <c r="E190" s="464">
        <v>7552.9856</v>
      </c>
      <c r="F190" s="464">
        <v>11501.877470000001</v>
      </c>
      <c r="G190" s="464">
        <v>13523.334289999999</v>
      </c>
      <c r="H190" s="464">
        <v>15276.112630000001</v>
      </c>
      <c r="I190" s="464">
        <v>17364.43635</v>
      </c>
    </row>
    <row r="191" spans="1:9" ht="12.75" customHeight="1">
      <c r="A191" s="1353"/>
      <c r="B191" s="484"/>
      <c r="C191" s="485" t="s">
        <v>838</v>
      </c>
      <c r="D191" s="912">
        <v>14515.671310000002</v>
      </c>
      <c r="E191" s="462">
        <v>322049.8384499998</v>
      </c>
      <c r="F191" s="462">
        <v>327251.7015200006</v>
      </c>
      <c r="G191" s="462">
        <v>249568.70528999972</v>
      </c>
      <c r="H191" s="462">
        <v>297987.92877999984</v>
      </c>
      <c r="I191" s="462">
        <v>306821.27477</v>
      </c>
    </row>
    <row r="192" spans="1:9" ht="12.75" customHeight="1">
      <c r="A192" s="492" t="s">
        <v>1090</v>
      </c>
      <c r="B192" s="424"/>
      <c r="C192" s="486"/>
      <c r="D192" s="913">
        <v>45031.90746</v>
      </c>
      <c r="E192" s="464">
        <v>914260.2673699998</v>
      </c>
      <c r="F192" s="464">
        <v>914415.8824100004</v>
      </c>
      <c r="G192" s="464">
        <v>863806.44393</v>
      </c>
      <c r="H192" s="464">
        <v>835104.4533099997</v>
      </c>
      <c r="I192" s="464">
        <v>704938.26794</v>
      </c>
    </row>
    <row r="193" spans="1:9" ht="12.75" customHeight="1">
      <c r="A193" s="491"/>
      <c r="B193" s="484"/>
      <c r="C193" s="485"/>
      <c r="D193" s="912"/>
      <c r="E193" s="462"/>
      <c r="F193" s="462"/>
      <c r="G193" s="462"/>
      <c r="H193" s="462"/>
      <c r="I193" s="462"/>
    </row>
    <row r="194" spans="1:9" ht="12.75" customHeight="1">
      <c r="A194" s="1353" t="s">
        <v>519</v>
      </c>
      <c r="B194" s="484">
        <v>71</v>
      </c>
      <c r="C194" s="485" t="s">
        <v>428</v>
      </c>
      <c r="D194" s="912">
        <v>22699.117739999998</v>
      </c>
      <c r="E194" s="462">
        <v>379549.92274</v>
      </c>
      <c r="F194" s="462">
        <v>474182.28207</v>
      </c>
      <c r="G194" s="462">
        <v>434093.67888</v>
      </c>
      <c r="H194" s="462">
        <v>683437.04871</v>
      </c>
      <c r="I194" s="462">
        <v>915720.78181</v>
      </c>
    </row>
    <row r="195" spans="1:9" ht="12.75" customHeight="1">
      <c r="A195" s="1353"/>
      <c r="B195" s="424">
        <v>26</v>
      </c>
      <c r="C195" s="486" t="s">
        <v>382</v>
      </c>
      <c r="D195" s="913">
        <v>0</v>
      </c>
      <c r="E195" s="464">
        <v>0.002</v>
      </c>
      <c r="F195" s="464">
        <v>0</v>
      </c>
      <c r="G195" s="464">
        <v>6421.457219999999</v>
      </c>
      <c r="H195" s="464">
        <v>11945.55764</v>
      </c>
      <c r="I195" s="464">
        <v>4878.39784</v>
      </c>
    </row>
    <row r="196" spans="1:9" ht="12.75" customHeight="1">
      <c r="A196" s="1353"/>
      <c r="B196" s="484">
        <v>30</v>
      </c>
      <c r="C196" s="485" t="s">
        <v>386</v>
      </c>
      <c r="D196" s="912">
        <v>387.90415</v>
      </c>
      <c r="E196" s="462">
        <v>3903.75648</v>
      </c>
      <c r="F196" s="462">
        <v>5263.28043</v>
      </c>
      <c r="G196" s="462">
        <v>4160.3597</v>
      </c>
      <c r="H196" s="462">
        <v>4339.39882</v>
      </c>
      <c r="I196" s="462">
        <v>3250.65355</v>
      </c>
    </row>
    <row r="197" spans="1:9" ht="12.75" customHeight="1">
      <c r="A197" s="1353"/>
      <c r="B197" s="424">
        <v>35</v>
      </c>
      <c r="C197" s="486" t="s">
        <v>391</v>
      </c>
      <c r="D197" s="913">
        <v>151.02591</v>
      </c>
      <c r="E197" s="464">
        <v>731.43686</v>
      </c>
      <c r="F197" s="464">
        <v>1896.3437099999999</v>
      </c>
      <c r="G197" s="464">
        <v>1938.66012</v>
      </c>
      <c r="H197" s="464">
        <v>2442.43538</v>
      </c>
      <c r="I197" s="464">
        <v>3794.93653</v>
      </c>
    </row>
    <row r="198" spans="1:9" ht="12.75" customHeight="1">
      <c r="A198" s="1353"/>
      <c r="B198" s="484">
        <v>6</v>
      </c>
      <c r="C198" s="485" t="s">
        <v>362</v>
      </c>
      <c r="D198" s="912">
        <v>131.17735000000002</v>
      </c>
      <c r="E198" s="462">
        <v>1943.25155</v>
      </c>
      <c r="F198" s="462">
        <v>2592.67375</v>
      </c>
      <c r="G198" s="462">
        <v>1379.14082</v>
      </c>
      <c r="H198" s="462">
        <v>1046.07013</v>
      </c>
      <c r="I198" s="462">
        <v>1069.86923</v>
      </c>
    </row>
    <row r="199" spans="1:9" ht="12.75" customHeight="1">
      <c r="A199" s="1353"/>
      <c r="B199" s="424">
        <v>8</v>
      </c>
      <c r="C199" s="486" t="s">
        <v>364</v>
      </c>
      <c r="D199" s="913">
        <v>52.12791</v>
      </c>
      <c r="E199" s="464">
        <v>930.3425500000001</v>
      </c>
      <c r="F199" s="464">
        <v>1051.64869</v>
      </c>
      <c r="G199" s="464">
        <v>979.769409999999</v>
      </c>
      <c r="H199" s="464">
        <v>773.38485</v>
      </c>
      <c r="I199" s="464">
        <v>890.94687</v>
      </c>
    </row>
    <row r="200" spans="1:9" ht="12.75" customHeight="1">
      <c r="A200" s="1353"/>
      <c r="B200" s="484">
        <v>27</v>
      </c>
      <c r="C200" s="485" t="s">
        <v>383</v>
      </c>
      <c r="D200" s="912">
        <v>0</v>
      </c>
      <c r="E200" s="462">
        <v>5320.64701</v>
      </c>
      <c r="F200" s="462">
        <v>11096.102060000001</v>
      </c>
      <c r="G200" s="462">
        <v>6789.6350999999995</v>
      </c>
      <c r="H200" s="462">
        <v>4894.519679999999</v>
      </c>
      <c r="I200" s="462">
        <v>12160.11114</v>
      </c>
    </row>
    <row r="201" spans="1:9" ht="12.75" customHeight="1">
      <c r="A201" s="1353"/>
      <c r="B201" s="424">
        <v>9</v>
      </c>
      <c r="C201" s="486" t="s">
        <v>365</v>
      </c>
      <c r="D201" s="913">
        <v>0.898</v>
      </c>
      <c r="E201" s="464">
        <v>251.29443</v>
      </c>
      <c r="F201" s="464">
        <v>107.27859</v>
      </c>
      <c r="G201" s="464">
        <v>277.88115000000005</v>
      </c>
      <c r="H201" s="464">
        <v>97.63456</v>
      </c>
      <c r="I201" s="464">
        <v>231.54342000000003</v>
      </c>
    </row>
    <row r="202" spans="1:9" ht="12.75" customHeight="1">
      <c r="A202" s="1353"/>
      <c r="B202" s="484">
        <v>91</v>
      </c>
      <c r="C202" s="485" t="s">
        <v>447</v>
      </c>
      <c r="D202" s="912">
        <v>0</v>
      </c>
      <c r="E202" s="462">
        <v>392.97123999999997</v>
      </c>
      <c r="F202" s="462">
        <v>45.186</v>
      </c>
      <c r="G202" s="462">
        <v>171.68953</v>
      </c>
      <c r="H202" s="462">
        <v>50.78142</v>
      </c>
      <c r="I202" s="462">
        <v>133.90182000000001</v>
      </c>
    </row>
    <row r="203" spans="1:9" ht="12.75" customHeight="1">
      <c r="A203" s="1353"/>
      <c r="B203" s="424">
        <v>98</v>
      </c>
      <c r="C203" s="486" t="s">
        <v>454</v>
      </c>
      <c r="D203" s="913">
        <v>0.11771</v>
      </c>
      <c r="E203" s="464">
        <v>780.8235699999999</v>
      </c>
      <c r="F203" s="464">
        <v>1225.88383</v>
      </c>
      <c r="G203" s="464">
        <v>315.19378</v>
      </c>
      <c r="H203" s="464">
        <v>344.42728999999997</v>
      </c>
      <c r="I203" s="464">
        <v>395.67519</v>
      </c>
    </row>
    <row r="204" spans="1:9" ht="12.75" customHeight="1">
      <c r="A204" s="471"/>
      <c r="B204" s="484"/>
      <c r="C204" s="485" t="s">
        <v>838</v>
      </c>
      <c r="D204" s="912">
        <v>1929.7369199999994</v>
      </c>
      <c r="E204" s="462">
        <v>26050.32694</v>
      </c>
      <c r="F204" s="462">
        <v>4089.74902999989</v>
      </c>
      <c r="G204" s="462">
        <v>4291.1587600000785</v>
      </c>
      <c r="H204" s="462">
        <v>11998.964189999737</v>
      </c>
      <c r="I204" s="462">
        <v>11570.854490000173</v>
      </c>
    </row>
    <row r="205" spans="1:9" ht="12.75" customHeight="1">
      <c r="A205" s="492" t="s">
        <v>1091</v>
      </c>
      <c r="B205" s="424"/>
      <c r="C205" s="486"/>
      <c r="D205" s="913">
        <v>25352.105689999997</v>
      </c>
      <c r="E205" s="464">
        <v>419854.77537</v>
      </c>
      <c r="F205" s="464">
        <v>501550.4281599999</v>
      </c>
      <c r="G205" s="464">
        <v>460818.62447</v>
      </c>
      <c r="H205" s="464">
        <v>721370.2226699999</v>
      </c>
      <c r="I205" s="464">
        <v>954097.6718900001</v>
      </c>
    </row>
    <row r="206" spans="1:9" ht="11.25" customHeight="1">
      <c r="A206" s="491"/>
      <c r="B206" s="484"/>
      <c r="C206" s="485"/>
      <c r="D206" s="912"/>
      <c r="E206" s="462"/>
      <c r="F206" s="462"/>
      <c r="G206" s="462"/>
      <c r="H206" s="462"/>
      <c r="I206" s="462"/>
    </row>
    <row r="207" spans="1:9" ht="12.75" customHeight="1">
      <c r="A207" s="1355" t="s">
        <v>518</v>
      </c>
      <c r="B207" s="484">
        <v>27</v>
      </c>
      <c r="C207" s="485" t="s">
        <v>383</v>
      </c>
      <c r="D207" s="912">
        <v>10900.754210000001</v>
      </c>
      <c r="E207" s="462">
        <v>32225.690440000002</v>
      </c>
      <c r="F207" s="462">
        <v>76550.66793000001</v>
      </c>
      <c r="G207" s="462">
        <v>174666.10728999999</v>
      </c>
      <c r="H207" s="462">
        <v>445460.77188</v>
      </c>
      <c r="I207" s="462">
        <v>399356.77817</v>
      </c>
    </row>
    <row r="208" spans="1:9" ht="12.75" customHeight="1">
      <c r="A208" s="1355"/>
      <c r="B208" s="424">
        <v>39</v>
      </c>
      <c r="C208" s="486" t="s">
        <v>396</v>
      </c>
      <c r="D208" s="913">
        <v>3045.54331</v>
      </c>
      <c r="E208" s="464">
        <v>52114.1876999999</v>
      </c>
      <c r="F208" s="464">
        <v>54631.5335599999</v>
      </c>
      <c r="G208" s="464">
        <v>56276.50932</v>
      </c>
      <c r="H208" s="464">
        <v>48488.8038400001</v>
      </c>
      <c r="I208" s="464">
        <v>53460.266340000104</v>
      </c>
    </row>
    <row r="209" spans="1:9" ht="12.75" customHeight="1">
      <c r="A209" s="1355"/>
      <c r="B209" s="484">
        <v>70</v>
      </c>
      <c r="C209" s="485" t="s">
        <v>427</v>
      </c>
      <c r="D209" s="912">
        <v>1596.1548899999998</v>
      </c>
      <c r="E209" s="462">
        <v>9005.21802</v>
      </c>
      <c r="F209" s="462">
        <v>3085.65594</v>
      </c>
      <c r="G209" s="462">
        <v>8659.799630000001</v>
      </c>
      <c r="H209" s="462">
        <v>26618.571190000002</v>
      </c>
      <c r="I209" s="462">
        <v>12854.59792</v>
      </c>
    </row>
    <row r="210" spans="1:9" ht="12.75" customHeight="1">
      <c r="A210" s="1355"/>
      <c r="B210" s="424">
        <v>33</v>
      </c>
      <c r="C210" s="486" t="s">
        <v>389</v>
      </c>
      <c r="D210" s="913">
        <v>1017.66461</v>
      </c>
      <c r="E210" s="464">
        <v>18379.24453</v>
      </c>
      <c r="F210" s="464">
        <v>18143.97224</v>
      </c>
      <c r="G210" s="464">
        <v>18267.65032</v>
      </c>
      <c r="H210" s="464">
        <v>16535.23899</v>
      </c>
      <c r="I210" s="464">
        <v>14903.61166</v>
      </c>
    </row>
    <row r="211" spans="1:9" ht="12.75" customHeight="1">
      <c r="A211" s="1355"/>
      <c r="B211" s="484">
        <v>30</v>
      </c>
      <c r="C211" s="485" t="s">
        <v>386</v>
      </c>
      <c r="D211" s="912">
        <v>974.1543800000001</v>
      </c>
      <c r="E211" s="462">
        <v>8729.55096999999</v>
      </c>
      <c r="F211" s="462">
        <v>9116.42939999999</v>
      </c>
      <c r="G211" s="462">
        <v>10384.30998</v>
      </c>
      <c r="H211" s="462">
        <v>8759.663509999991</v>
      </c>
      <c r="I211" s="462">
        <v>6935.10593</v>
      </c>
    </row>
    <row r="212" spans="1:9" ht="12.75" customHeight="1">
      <c r="A212" s="1355"/>
      <c r="B212" s="424">
        <v>85</v>
      </c>
      <c r="C212" s="486" t="s">
        <v>441</v>
      </c>
      <c r="D212" s="913">
        <v>433.10612</v>
      </c>
      <c r="E212" s="464">
        <v>14257.77475</v>
      </c>
      <c r="F212" s="464">
        <v>6563.96794000001</v>
      </c>
      <c r="G212" s="464">
        <v>6609.5541299999995</v>
      </c>
      <c r="H212" s="464">
        <v>4720.31956</v>
      </c>
      <c r="I212" s="464">
        <v>6141.13285</v>
      </c>
    </row>
    <row r="213" spans="1:9" ht="12.75" customHeight="1">
      <c r="A213" s="1355"/>
      <c r="B213" s="484">
        <v>38</v>
      </c>
      <c r="C213" s="485" t="s">
        <v>395</v>
      </c>
      <c r="D213" s="912">
        <v>836.77495</v>
      </c>
      <c r="E213" s="462">
        <v>8127.68137</v>
      </c>
      <c r="F213" s="462">
        <v>7819.67401</v>
      </c>
      <c r="G213" s="462">
        <v>9462.53075</v>
      </c>
      <c r="H213" s="462">
        <v>6076.63697</v>
      </c>
      <c r="I213" s="462">
        <v>7718.03425</v>
      </c>
    </row>
    <row r="214" spans="1:9" ht="12.75" customHeight="1">
      <c r="A214" s="1355"/>
      <c r="B214" s="424">
        <v>15</v>
      </c>
      <c r="C214" s="486" t="s">
        <v>371</v>
      </c>
      <c r="D214" s="913">
        <v>155.03798</v>
      </c>
      <c r="E214" s="464">
        <v>10166.09489</v>
      </c>
      <c r="F214" s="464">
        <v>11763.322890000001</v>
      </c>
      <c r="G214" s="464">
        <v>3132.73819</v>
      </c>
      <c r="H214" s="464">
        <v>18042.401899999997</v>
      </c>
      <c r="I214" s="464">
        <v>13809.84843</v>
      </c>
    </row>
    <row r="215" spans="1:9" ht="12.75" customHeight="1">
      <c r="A215" s="1355"/>
      <c r="B215" s="484">
        <v>48</v>
      </c>
      <c r="C215" s="485" t="s">
        <v>405</v>
      </c>
      <c r="D215" s="912">
        <v>507.60697999999996</v>
      </c>
      <c r="E215" s="462">
        <v>5494.1372599999995</v>
      </c>
      <c r="F215" s="462">
        <v>5435.32855</v>
      </c>
      <c r="G215" s="462">
        <v>5169.4452</v>
      </c>
      <c r="H215" s="462">
        <v>4936.109769999999</v>
      </c>
      <c r="I215" s="462">
        <v>13113.83242</v>
      </c>
    </row>
    <row r="216" spans="1:9" ht="12.75" customHeight="1">
      <c r="A216" s="1355"/>
      <c r="B216" s="424">
        <v>31</v>
      </c>
      <c r="C216" s="486" t="s">
        <v>387</v>
      </c>
      <c r="D216" s="913">
        <v>638.154</v>
      </c>
      <c r="E216" s="464">
        <v>2380.24966</v>
      </c>
      <c r="F216" s="464">
        <v>4049.2318999999998</v>
      </c>
      <c r="G216" s="464">
        <v>4826.53075</v>
      </c>
      <c r="H216" s="464">
        <v>5628.88429</v>
      </c>
      <c r="I216" s="464">
        <v>7068.339730000001</v>
      </c>
    </row>
    <row r="217" spans="1:9" ht="12.75" customHeight="1">
      <c r="A217" s="471"/>
      <c r="B217" s="484"/>
      <c r="C217" s="485" t="s">
        <v>838</v>
      </c>
      <c r="D217" s="912">
        <v>4721.29238000001</v>
      </c>
      <c r="E217" s="462">
        <v>98396.89414000008</v>
      </c>
      <c r="F217" s="462">
        <v>85133.30618999992</v>
      </c>
      <c r="G217" s="462">
        <v>65974.5050499998</v>
      </c>
      <c r="H217" s="462">
        <v>83982.44655000034</v>
      </c>
      <c r="I217" s="462">
        <v>85368.70935999998</v>
      </c>
    </row>
    <row r="218" spans="1:9" ht="12.75" customHeight="1">
      <c r="A218" s="490" t="s">
        <v>1092</v>
      </c>
      <c r="B218" s="424"/>
      <c r="C218" s="486"/>
      <c r="D218" s="913">
        <v>24826.24381000001</v>
      </c>
      <c r="E218" s="464">
        <v>259276.72372999997</v>
      </c>
      <c r="F218" s="464">
        <v>282293.09054999985</v>
      </c>
      <c r="G218" s="464">
        <v>363429.68060999975</v>
      </c>
      <c r="H218" s="464">
        <v>669249.8484500003</v>
      </c>
      <c r="I218" s="464">
        <v>620730.2570600002</v>
      </c>
    </row>
    <row r="219" spans="1:9" ht="12.75">
      <c r="A219" s="491"/>
      <c r="B219" s="484"/>
      <c r="C219" s="485"/>
      <c r="D219" s="912"/>
      <c r="E219" s="462"/>
      <c r="F219" s="462"/>
      <c r="G219" s="462"/>
      <c r="H219" s="462"/>
      <c r="I219" s="462"/>
    </row>
    <row r="220" spans="1:9" ht="14.25" customHeight="1">
      <c r="A220" s="1353" t="s">
        <v>503</v>
      </c>
      <c r="B220" s="484">
        <v>27</v>
      </c>
      <c r="C220" s="485" t="s">
        <v>383</v>
      </c>
      <c r="D220" s="912">
        <v>3394.59164</v>
      </c>
      <c r="E220" s="462">
        <v>221955.52185</v>
      </c>
      <c r="F220" s="462">
        <v>686397.3938600001</v>
      </c>
      <c r="G220" s="462">
        <v>296139.40013</v>
      </c>
      <c r="H220" s="462">
        <v>209138.52041</v>
      </c>
      <c r="I220" s="462">
        <v>362162.54841000005</v>
      </c>
    </row>
    <row r="221" spans="1:9" ht="12.75" customHeight="1">
      <c r="A221" s="1353"/>
      <c r="B221" s="424">
        <v>8</v>
      </c>
      <c r="C221" s="486" t="s">
        <v>364</v>
      </c>
      <c r="D221" s="913">
        <v>5100.4575</v>
      </c>
      <c r="E221" s="464">
        <v>120970.58745</v>
      </c>
      <c r="F221" s="464">
        <v>104284.40695</v>
      </c>
      <c r="G221" s="464">
        <v>58730.03979</v>
      </c>
      <c r="H221" s="464">
        <v>82600.46206</v>
      </c>
      <c r="I221" s="464">
        <v>84610.14409999999</v>
      </c>
    </row>
    <row r="222" spans="1:9" ht="12.75" customHeight="1">
      <c r="A222" s="1353"/>
      <c r="B222" s="484">
        <v>9</v>
      </c>
      <c r="C222" s="485" t="s">
        <v>365</v>
      </c>
      <c r="D222" s="912">
        <v>2695.85219</v>
      </c>
      <c r="E222" s="462">
        <v>77140.56879999989</v>
      </c>
      <c r="F222" s="462">
        <v>63459.1872700001</v>
      </c>
      <c r="G222" s="462">
        <v>32426.563280000002</v>
      </c>
      <c r="H222" s="462">
        <v>31161.263199999998</v>
      </c>
      <c r="I222" s="462">
        <v>44473.10394</v>
      </c>
    </row>
    <row r="223" spans="1:9" ht="12.75" customHeight="1">
      <c r="A223" s="1353"/>
      <c r="B223" s="424">
        <v>41</v>
      </c>
      <c r="C223" s="486" t="s">
        <v>398</v>
      </c>
      <c r="D223" s="913">
        <v>4319.134940000001</v>
      </c>
      <c r="E223" s="464">
        <v>43317.40683</v>
      </c>
      <c r="F223" s="464">
        <v>55747.50829</v>
      </c>
      <c r="G223" s="464">
        <v>32546.850100000003</v>
      </c>
      <c r="H223" s="464">
        <v>33599.465189999995</v>
      </c>
      <c r="I223" s="464">
        <v>37454.18099</v>
      </c>
    </row>
    <row r="224" spans="1:9" ht="12.75" customHeight="1">
      <c r="A224" s="1353"/>
      <c r="B224" s="484">
        <v>62</v>
      </c>
      <c r="C224" s="485" t="s">
        <v>419</v>
      </c>
      <c r="D224" s="912">
        <v>423.79081</v>
      </c>
      <c r="E224" s="462">
        <v>1456.82284</v>
      </c>
      <c r="F224" s="462">
        <v>1949.8469599999999</v>
      </c>
      <c r="G224" s="462">
        <v>2047.273</v>
      </c>
      <c r="H224" s="462">
        <v>2906.8739</v>
      </c>
      <c r="I224" s="462">
        <v>4120.27391</v>
      </c>
    </row>
    <row r="225" spans="1:9" ht="12.75" customHeight="1">
      <c r="A225" s="1353"/>
      <c r="B225" s="424">
        <v>71</v>
      </c>
      <c r="C225" s="486" t="s">
        <v>428</v>
      </c>
      <c r="D225" s="913">
        <v>107.24364</v>
      </c>
      <c r="E225" s="464">
        <v>3747.1553900000004</v>
      </c>
      <c r="F225" s="464">
        <v>3451.83581</v>
      </c>
      <c r="G225" s="464">
        <v>3742.7415499999997</v>
      </c>
      <c r="H225" s="464">
        <v>3788.7152400000004</v>
      </c>
      <c r="I225" s="464">
        <v>11759.614109999999</v>
      </c>
    </row>
    <row r="226" spans="1:9" ht="12.75" customHeight="1">
      <c r="A226" s="1353"/>
      <c r="B226" s="484">
        <v>18</v>
      </c>
      <c r="C226" s="485" t="s">
        <v>374</v>
      </c>
      <c r="D226" s="912">
        <v>341.91548</v>
      </c>
      <c r="E226" s="462">
        <v>1626.53625</v>
      </c>
      <c r="F226" s="462">
        <v>912.7048000000001</v>
      </c>
      <c r="G226" s="462">
        <v>1377.25953</v>
      </c>
      <c r="H226" s="462">
        <v>1201.92927</v>
      </c>
      <c r="I226" s="462">
        <v>0</v>
      </c>
    </row>
    <row r="227" spans="1:9" ht="12.75" customHeight="1">
      <c r="A227" s="1353"/>
      <c r="B227" s="424">
        <v>6</v>
      </c>
      <c r="C227" s="486" t="s">
        <v>362</v>
      </c>
      <c r="D227" s="913">
        <v>329.31223</v>
      </c>
      <c r="E227" s="464">
        <v>2948.83298</v>
      </c>
      <c r="F227" s="464">
        <v>1828.0253400000001</v>
      </c>
      <c r="G227" s="464">
        <v>1646.04987</v>
      </c>
      <c r="H227" s="464">
        <v>1670.12784</v>
      </c>
      <c r="I227" s="464">
        <v>1657.94203</v>
      </c>
    </row>
    <row r="228" spans="1:9" ht="12.75" customHeight="1">
      <c r="A228" s="1353"/>
      <c r="B228" s="484">
        <v>39</v>
      </c>
      <c r="C228" s="485" t="s">
        <v>396</v>
      </c>
      <c r="D228" s="912">
        <v>64.52093</v>
      </c>
      <c r="E228" s="462">
        <v>4252.3979</v>
      </c>
      <c r="F228" s="462">
        <v>3420.86268</v>
      </c>
      <c r="G228" s="462">
        <v>2122.59067</v>
      </c>
      <c r="H228" s="462">
        <v>2168.78836</v>
      </c>
      <c r="I228" s="462">
        <v>8123.20946</v>
      </c>
    </row>
    <row r="229" spans="1:9" ht="12.75" customHeight="1">
      <c r="A229" s="1353"/>
      <c r="B229" s="424">
        <v>69</v>
      </c>
      <c r="C229" s="486" t="s">
        <v>426</v>
      </c>
      <c r="D229" s="913">
        <v>18.84</v>
      </c>
      <c r="E229" s="464">
        <v>88.10078</v>
      </c>
      <c r="F229" s="464">
        <v>31.337970000000002</v>
      </c>
      <c r="G229" s="464">
        <v>335.9937</v>
      </c>
      <c r="H229" s="464">
        <v>79.75661</v>
      </c>
      <c r="I229" s="464">
        <v>163.43094</v>
      </c>
    </row>
    <row r="230" spans="1:9" ht="12.75" customHeight="1">
      <c r="A230" s="471"/>
      <c r="B230" s="484"/>
      <c r="C230" s="485" t="s">
        <v>838</v>
      </c>
      <c r="D230" s="912">
        <v>421.72826000000714</v>
      </c>
      <c r="E230" s="462">
        <v>12868.106889999995</v>
      </c>
      <c r="F230" s="462">
        <v>40517.14399000013</v>
      </c>
      <c r="G230" s="462">
        <v>33621.06428000011</v>
      </c>
      <c r="H230" s="462">
        <v>99764.2132900001</v>
      </c>
      <c r="I230" s="462">
        <v>190224.02061999997</v>
      </c>
    </row>
    <row r="231" spans="1:9" ht="12.75" customHeight="1">
      <c r="A231" s="490" t="s">
        <v>1093</v>
      </c>
      <c r="B231" s="424"/>
      <c r="C231" s="486"/>
      <c r="D231" s="913">
        <v>17217.38762000001</v>
      </c>
      <c r="E231" s="464">
        <v>490372.03795999987</v>
      </c>
      <c r="F231" s="464">
        <v>962000.2539200003</v>
      </c>
      <c r="G231" s="464">
        <v>464735.82590000005</v>
      </c>
      <c r="H231" s="464">
        <v>468080.1153700001</v>
      </c>
      <c r="I231" s="464">
        <v>744748.46851</v>
      </c>
    </row>
    <row r="232" spans="1:9" ht="12.75">
      <c r="A232" s="491"/>
      <c r="B232" s="484"/>
      <c r="C232" s="485"/>
      <c r="D232" s="912"/>
      <c r="E232" s="462"/>
      <c r="F232" s="462"/>
      <c r="G232" s="462"/>
      <c r="H232" s="462"/>
      <c r="I232" s="462"/>
    </row>
    <row r="233" spans="1:9" ht="12.75" customHeight="1">
      <c r="A233" s="1353" t="s">
        <v>848</v>
      </c>
      <c r="B233" s="484">
        <v>27</v>
      </c>
      <c r="C233" s="485" t="s">
        <v>383</v>
      </c>
      <c r="D233" s="912">
        <v>55684.53849</v>
      </c>
      <c r="E233" s="462">
        <v>732548.426360001</v>
      </c>
      <c r="F233" s="462">
        <v>842457.22401</v>
      </c>
      <c r="G233" s="462">
        <v>605507.80098</v>
      </c>
      <c r="H233" s="462">
        <v>744558.35702</v>
      </c>
      <c r="I233" s="462">
        <v>563039.58661</v>
      </c>
    </row>
    <row r="234" spans="1:9" ht="12.75" customHeight="1">
      <c r="A234" s="1353"/>
      <c r="B234" s="424">
        <v>39</v>
      </c>
      <c r="C234" s="486" t="s">
        <v>396</v>
      </c>
      <c r="D234" s="913">
        <v>0</v>
      </c>
      <c r="E234" s="464">
        <v>822.21449</v>
      </c>
      <c r="F234" s="464">
        <v>4359.18723</v>
      </c>
      <c r="G234" s="464">
        <v>11289.93752</v>
      </c>
      <c r="H234" s="464">
        <v>23667.082329999997</v>
      </c>
      <c r="I234" s="464">
        <v>24257.36242</v>
      </c>
    </row>
    <row r="235" spans="1:9" ht="12.75" customHeight="1">
      <c r="A235" s="1353"/>
      <c r="B235" s="484">
        <v>24</v>
      </c>
      <c r="C235" s="485" t="s">
        <v>380</v>
      </c>
      <c r="D235" s="912">
        <v>0</v>
      </c>
      <c r="E235" s="462">
        <v>0</v>
      </c>
      <c r="F235" s="462">
        <v>0</v>
      </c>
      <c r="G235" s="462">
        <v>1520.338</v>
      </c>
      <c r="H235" s="462">
        <v>0</v>
      </c>
      <c r="I235" s="462">
        <v>0</v>
      </c>
    </row>
    <row r="236" spans="1:9" ht="12.75" customHeight="1">
      <c r="A236" s="1353"/>
      <c r="B236" s="424">
        <v>96</v>
      </c>
      <c r="C236" s="486" t="s">
        <v>452</v>
      </c>
      <c r="D236" s="913">
        <v>0</v>
      </c>
      <c r="E236" s="464">
        <v>3273.1945499999997</v>
      </c>
      <c r="F236" s="464">
        <v>365.28011</v>
      </c>
      <c r="G236" s="464">
        <v>1120.45785</v>
      </c>
      <c r="H236" s="464">
        <v>835.17657</v>
      </c>
      <c r="I236" s="464">
        <v>1335.6746</v>
      </c>
    </row>
    <row r="237" spans="1:9" ht="12.75" customHeight="1">
      <c r="A237" s="1353"/>
      <c r="B237" s="484">
        <v>35</v>
      </c>
      <c r="C237" s="485" t="s">
        <v>391</v>
      </c>
      <c r="D237" s="912">
        <v>0</v>
      </c>
      <c r="E237" s="462">
        <v>2212.775</v>
      </c>
      <c r="F237" s="462">
        <v>973.8196999999999</v>
      </c>
      <c r="G237" s="462">
        <v>575.2</v>
      </c>
      <c r="H237" s="462">
        <v>2216</v>
      </c>
      <c r="I237" s="462">
        <v>1459.9</v>
      </c>
    </row>
    <row r="238" spans="1:9" ht="12.75" customHeight="1">
      <c r="A238" s="1353"/>
      <c r="B238" s="424">
        <v>8</v>
      </c>
      <c r="C238" s="486" t="s">
        <v>364</v>
      </c>
      <c r="D238" s="913">
        <v>0</v>
      </c>
      <c r="E238" s="464">
        <v>6999.18145</v>
      </c>
      <c r="F238" s="464">
        <v>5653.75274</v>
      </c>
      <c r="G238" s="464">
        <v>848.1504699999999</v>
      </c>
      <c r="H238" s="464">
        <v>622.07925</v>
      </c>
      <c r="I238" s="464">
        <v>2134.43351</v>
      </c>
    </row>
    <row r="239" spans="1:9" ht="12.75" customHeight="1">
      <c r="A239" s="1353"/>
      <c r="B239" s="484">
        <v>41</v>
      </c>
      <c r="C239" s="485" t="s">
        <v>398</v>
      </c>
      <c r="D239" s="912">
        <v>0</v>
      </c>
      <c r="E239" s="462">
        <v>87.07253</v>
      </c>
      <c r="F239" s="462">
        <v>190.00995</v>
      </c>
      <c r="G239" s="462">
        <v>772.3314499999999</v>
      </c>
      <c r="H239" s="462">
        <v>7.5</v>
      </c>
      <c r="I239" s="462">
        <v>597.37874</v>
      </c>
    </row>
    <row r="240" spans="1:9" ht="12.75" customHeight="1">
      <c r="A240" s="1353"/>
      <c r="B240" s="424">
        <v>9</v>
      </c>
      <c r="C240" s="486" t="s">
        <v>365</v>
      </c>
      <c r="D240" s="913">
        <v>55.424519999999994</v>
      </c>
      <c r="E240" s="464">
        <v>889.94464</v>
      </c>
      <c r="F240" s="464">
        <v>1232.55872</v>
      </c>
      <c r="G240" s="464">
        <v>843.9424300000001</v>
      </c>
      <c r="H240" s="464">
        <v>494.44675</v>
      </c>
      <c r="I240" s="464">
        <v>253.87711</v>
      </c>
    </row>
    <row r="241" spans="1:9" ht="12.75" customHeight="1">
      <c r="A241" s="1353"/>
      <c r="B241" s="484">
        <v>29</v>
      </c>
      <c r="C241" s="485" t="s">
        <v>385</v>
      </c>
      <c r="D241" s="912">
        <v>0</v>
      </c>
      <c r="E241" s="462">
        <v>0</v>
      </c>
      <c r="F241" s="462">
        <v>0</v>
      </c>
      <c r="G241" s="462">
        <v>269.63665000000003</v>
      </c>
      <c r="H241" s="462">
        <v>288.94343</v>
      </c>
      <c r="I241" s="462">
        <v>426.22555</v>
      </c>
    </row>
    <row r="242" spans="1:9" ht="12.75" customHeight="1">
      <c r="A242" s="1353"/>
      <c r="B242" s="424">
        <v>61</v>
      </c>
      <c r="C242" s="486" t="s">
        <v>418</v>
      </c>
      <c r="D242" s="913">
        <v>0.85025</v>
      </c>
      <c r="E242" s="464">
        <v>49.20018</v>
      </c>
      <c r="F242" s="464">
        <v>136.56106</v>
      </c>
      <c r="G242" s="464">
        <v>94.28221</v>
      </c>
      <c r="H242" s="464">
        <v>34.314800000000005</v>
      </c>
      <c r="I242" s="464">
        <v>83.72203999999999</v>
      </c>
    </row>
    <row r="243" spans="1:9" ht="12.75" customHeight="1">
      <c r="A243" s="471"/>
      <c r="B243" s="484"/>
      <c r="C243" s="485" t="s">
        <v>838</v>
      </c>
      <c r="D243" s="912">
        <v>142.4974000000002</v>
      </c>
      <c r="E243" s="462">
        <v>1182.400499999756</v>
      </c>
      <c r="F243" s="462">
        <v>7759.02900999994</v>
      </c>
      <c r="G243" s="462">
        <v>1545.0281700000633</v>
      </c>
      <c r="H243" s="462">
        <v>8045.777250000043</v>
      </c>
      <c r="I243" s="462">
        <v>2515.2958399998024</v>
      </c>
    </row>
    <row r="244" spans="1:9" ht="12.75" customHeight="1">
      <c r="A244" s="490" t="s">
        <v>1094</v>
      </c>
      <c r="B244" s="424"/>
      <c r="C244" s="486"/>
      <c r="D244" s="913">
        <v>55883.31066</v>
      </c>
      <c r="E244" s="464">
        <v>748064.4097000009</v>
      </c>
      <c r="F244" s="464">
        <v>863127.42253</v>
      </c>
      <c r="G244" s="464">
        <v>624387.1057300002</v>
      </c>
      <c r="H244" s="464">
        <v>780769.6774</v>
      </c>
      <c r="I244" s="464">
        <v>596103.4564199998</v>
      </c>
    </row>
    <row r="245" spans="1:9" ht="12.75" customHeight="1">
      <c r="A245" s="491"/>
      <c r="B245" s="484"/>
      <c r="C245" s="485"/>
      <c r="D245" s="912"/>
      <c r="E245" s="462"/>
      <c r="F245" s="462"/>
      <c r="G245" s="462"/>
      <c r="H245" s="462"/>
      <c r="I245" s="462"/>
    </row>
    <row r="246" spans="1:9" ht="12.75" customHeight="1">
      <c r="A246" s="1353" t="s">
        <v>487</v>
      </c>
      <c r="B246" s="484">
        <v>27</v>
      </c>
      <c r="C246" s="485" t="s">
        <v>383</v>
      </c>
      <c r="D246" s="912">
        <v>192.509</v>
      </c>
      <c r="E246" s="462">
        <v>158733.38390000002</v>
      </c>
      <c r="F246" s="462">
        <v>390246.82733999996</v>
      </c>
      <c r="G246" s="462">
        <v>160406.46978</v>
      </c>
      <c r="H246" s="462">
        <v>224322.57025</v>
      </c>
      <c r="I246" s="462">
        <v>322395.45931</v>
      </c>
    </row>
    <row r="247" spans="1:9" ht="12.75" customHeight="1">
      <c r="A247" s="1353"/>
      <c r="B247" s="424">
        <v>9</v>
      </c>
      <c r="C247" s="486" t="s">
        <v>365</v>
      </c>
      <c r="D247" s="913">
        <v>8236.38504</v>
      </c>
      <c r="E247" s="464">
        <v>165922.75415</v>
      </c>
      <c r="F247" s="464">
        <v>181429.97191</v>
      </c>
      <c r="G247" s="464">
        <v>122614.35921</v>
      </c>
      <c r="H247" s="464">
        <v>146135.45594999997</v>
      </c>
      <c r="I247" s="464">
        <v>183902.91463999997</v>
      </c>
    </row>
    <row r="248" spans="1:9" ht="12.75" customHeight="1">
      <c r="A248" s="1353"/>
      <c r="B248" s="484">
        <v>6</v>
      </c>
      <c r="C248" s="485" t="s">
        <v>362</v>
      </c>
      <c r="D248" s="912">
        <v>3056.33071</v>
      </c>
      <c r="E248" s="462">
        <v>41474.8700799999</v>
      </c>
      <c r="F248" s="462">
        <v>38168.23895999989</v>
      </c>
      <c r="G248" s="462">
        <v>36207.64073</v>
      </c>
      <c r="H248" s="462">
        <v>35693.2899599999</v>
      </c>
      <c r="I248" s="462">
        <v>29009.4338600001</v>
      </c>
    </row>
    <row r="249" spans="1:9" ht="12.75" customHeight="1">
      <c r="A249" s="1353"/>
      <c r="B249" s="424">
        <v>17</v>
      </c>
      <c r="C249" s="486" t="s">
        <v>373</v>
      </c>
      <c r="D249" s="913">
        <v>269.72907</v>
      </c>
      <c r="E249" s="464">
        <v>4605.1201200000005</v>
      </c>
      <c r="F249" s="464">
        <v>5625.26554</v>
      </c>
      <c r="G249" s="464">
        <v>19009.578980000002</v>
      </c>
      <c r="H249" s="464">
        <v>13124.831269999999</v>
      </c>
      <c r="I249" s="464">
        <v>37310.74271</v>
      </c>
    </row>
    <row r="250" spans="1:9" ht="12.75" customHeight="1">
      <c r="A250" s="1353"/>
      <c r="B250" s="484">
        <v>38</v>
      </c>
      <c r="C250" s="485" t="s">
        <v>395</v>
      </c>
      <c r="D250" s="912">
        <v>206.46</v>
      </c>
      <c r="E250" s="462">
        <v>2256.673</v>
      </c>
      <c r="F250" s="462">
        <v>2186.715</v>
      </c>
      <c r="G250" s="462">
        <v>3742.02434</v>
      </c>
      <c r="H250" s="462">
        <v>3863.4729500000003</v>
      </c>
      <c r="I250" s="462">
        <v>3437.5806000000002</v>
      </c>
    </row>
    <row r="251" spans="1:9" ht="12.75" customHeight="1">
      <c r="A251" s="1353"/>
      <c r="B251" s="424">
        <v>84</v>
      </c>
      <c r="C251" s="486" t="s">
        <v>440</v>
      </c>
      <c r="D251" s="913">
        <v>87.631</v>
      </c>
      <c r="E251" s="464">
        <v>2542.51928</v>
      </c>
      <c r="F251" s="464">
        <v>4374.516610000001</v>
      </c>
      <c r="G251" s="464">
        <v>2971.94251</v>
      </c>
      <c r="H251" s="464">
        <v>3341.6151600000003</v>
      </c>
      <c r="I251" s="464">
        <v>2937.6050800000003</v>
      </c>
    </row>
    <row r="252" spans="1:9" ht="12.75" customHeight="1">
      <c r="A252" s="1353"/>
      <c r="B252" s="484">
        <v>62</v>
      </c>
      <c r="C252" s="485" t="s">
        <v>419</v>
      </c>
      <c r="D252" s="912">
        <v>229.10089000000002</v>
      </c>
      <c r="E252" s="462">
        <v>2833.1925499999998</v>
      </c>
      <c r="F252" s="462">
        <v>3559.60373</v>
      </c>
      <c r="G252" s="462">
        <v>4393.23236</v>
      </c>
      <c r="H252" s="462">
        <v>3399.55538</v>
      </c>
      <c r="I252" s="462">
        <v>2474.2686</v>
      </c>
    </row>
    <row r="253" spans="1:9" ht="12.75" customHeight="1">
      <c r="A253" s="1353"/>
      <c r="B253" s="424">
        <v>8</v>
      </c>
      <c r="C253" s="486" t="s">
        <v>364</v>
      </c>
      <c r="D253" s="913">
        <v>369.99724</v>
      </c>
      <c r="E253" s="464">
        <v>2941.374</v>
      </c>
      <c r="F253" s="464">
        <v>2900.88585</v>
      </c>
      <c r="G253" s="464">
        <v>3211.51937</v>
      </c>
      <c r="H253" s="464">
        <v>1976.2541</v>
      </c>
      <c r="I253" s="464">
        <v>1495.0624599999999</v>
      </c>
    </row>
    <row r="254" spans="1:9" ht="12.75" customHeight="1">
      <c r="A254" s="1353"/>
      <c r="B254" s="484">
        <v>39</v>
      </c>
      <c r="C254" s="485" t="s">
        <v>396</v>
      </c>
      <c r="D254" s="912">
        <v>490.42807</v>
      </c>
      <c r="E254" s="462">
        <v>3683.70991</v>
      </c>
      <c r="F254" s="462">
        <v>6020.39829</v>
      </c>
      <c r="G254" s="462">
        <v>3310.56329</v>
      </c>
      <c r="H254" s="462">
        <v>2480.2405400000002</v>
      </c>
      <c r="I254" s="462">
        <v>2798.1337200000003</v>
      </c>
    </row>
    <row r="255" spans="1:9" ht="12.75" customHeight="1">
      <c r="A255" s="1353"/>
      <c r="B255" s="424">
        <v>61</v>
      </c>
      <c r="C255" s="486" t="s">
        <v>418</v>
      </c>
      <c r="D255" s="913">
        <v>164.80399</v>
      </c>
      <c r="E255" s="464">
        <v>2207.5185899999997</v>
      </c>
      <c r="F255" s="464">
        <v>2081.1902099999998</v>
      </c>
      <c r="G255" s="464">
        <v>2948.56614</v>
      </c>
      <c r="H255" s="464">
        <v>2873.07904</v>
      </c>
      <c r="I255" s="464">
        <v>1793.47736</v>
      </c>
    </row>
    <row r="256" spans="1:9" ht="12.75" customHeight="1">
      <c r="A256" s="471"/>
      <c r="B256" s="484"/>
      <c r="C256" s="485" t="s">
        <v>838</v>
      </c>
      <c r="D256" s="912">
        <v>2000.3297000000039</v>
      </c>
      <c r="E256" s="462">
        <v>29823.60174000007</v>
      </c>
      <c r="F256" s="462">
        <v>28191.432460000273</v>
      </c>
      <c r="G256" s="462">
        <v>31336.109889999847</v>
      </c>
      <c r="H256" s="462">
        <v>29767.32957999996</v>
      </c>
      <c r="I256" s="462">
        <v>26861.514620000147</v>
      </c>
    </row>
    <row r="257" spans="1:9" ht="12.75" customHeight="1">
      <c r="A257" s="492" t="s">
        <v>1095</v>
      </c>
      <c r="B257" s="424"/>
      <c r="C257" s="486"/>
      <c r="D257" s="913">
        <v>15303.704710000002</v>
      </c>
      <c r="E257" s="464">
        <v>417024.71731999994</v>
      </c>
      <c r="F257" s="464">
        <v>664785.0459000001</v>
      </c>
      <c r="G257" s="464">
        <v>390152.0065999999</v>
      </c>
      <c r="H257" s="464">
        <v>466977.6941799999</v>
      </c>
      <c r="I257" s="464">
        <v>614416.1929600002</v>
      </c>
    </row>
    <row r="258" spans="1:9" ht="12.75" customHeight="1">
      <c r="A258" s="491"/>
      <c r="B258" s="484"/>
      <c r="C258" s="485"/>
      <c r="D258" s="912"/>
      <c r="E258" s="462"/>
      <c r="F258" s="462"/>
      <c r="G258" s="462"/>
      <c r="H258" s="462"/>
      <c r="I258" s="462"/>
    </row>
    <row r="259" spans="1:9" ht="12.75" customHeight="1">
      <c r="A259" s="1353" t="s">
        <v>842</v>
      </c>
      <c r="B259" s="484">
        <v>27</v>
      </c>
      <c r="C259" s="485" t="s">
        <v>383</v>
      </c>
      <c r="D259" s="912">
        <v>7472.72411</v>
      </c>
      <c r="E259" s="462">
        <v>260333.52216999998</v>
      </c>
      <c r="F259" s="462">
        <v>494988.22922000004</v>
      </c>
      <c r="G259" s="462">
        <v>379063.73727</v>
      </c>
      <c r="H259" s="462">
        <v>496064.4235</v>
      </c>
      <c r="I259" s="462">
        <v>643656.7164</v>
      </c>
    </row>
    <row r="260" spans="1:9" ht="12.75" customHeight="1">
      <c r="A260" s="1353"/>
      <c r="B260" s="424">
        <v>9</v>
      </c>
      <c r="C260" s="486" t="s">
        <v>365</v>
      </c>
      <c r="D260" s="913">
        <v>905.35163</v>
      </c>
      <c r="E260" s="464">
        <v>16164.23201</v>
      </c>
      <c r="F260" s="464">
        <v>15018.5127</v>
      </c>
      <c r="G260" s="464">
        <v>15490.458849999999</v>
      </c>
      <c r="H260" s="464">
        <v>14363.57208</v>
      </c>
      <c r="I260" s="464">
        <v>10123.24524</v>
      </c>
    </row>
    <row r="261" spans="1:9" ht="12.75" customHeight="1">
      <c r="A261" s="1353"/>
      <c r="B261" s="484">
        <v>93</v>
      </c>
      <c r="C261" s="485" t="s">
        <v>449</v>
      </c>
      <c r="D261" s="912">
        <v>0</v>
      </c>
      <c r="E261" s="462">
        <v>831.569</v>
      </c>
      <c r="F261" s="462">
        <v>2535.7665</v>
      </c>
      <c r="G261" s="462">
        <v>4315.741059999999</v>
      </c>
      <c r="H261" s="462">
        <v>7274.77347</v>
      </c>
      <c r="I261" s="462">
        <v>3770.791</v>
      </c>
    </row>
    <row r="262" spans="1:9" ht="12.75" customHeight="1">
      <c r="A262" s="1353"/>
      <c r="B262" s="424">
        <v>85</v>
      </c>
      <c r="C262" s="486" t="s">
        <v>441</v>
      </c>
      <c r="D262" s="913">
        <v>0</v>
      </c>
      <c r="E262" s="464">
        <v>532.19217</v>
      </c>
      <c r="F262" s="464">
        <v>746.22638</v>
      </c>
      <c r="G262" s="464">
        <v>787.60616</v>
      </c>
      <c r="H262" s="464">
        <v>367.60947999999996</v>
      </c>
      <c r="I262" s="464">
        <v>55.00254</v>
      </c>
    </row>
    <row r="263" spans="1:9" ht="12.75" customHeight="1">
      <c r="A263" s="1353"/>
      <c r="B263" s="484">
        <v>17</v>
      </c>
      <c r="C263" s="485" t="s">
        <v>373</v>
      </c>
      <c r="D263" s="912">
        <v>0</v>
      </c>
      <c r="E263" s="462">
        <v>1412.57886</v>
      </c>
      <c r="F263" s="462">
        <v>1547.82872</v>
      </c>
      <c r="G263" s="462">
        <v>1263.00205</v>
      </c>
      <c r="H263" s="462">
        <v>859.6244399999999</v>
      </c>
      <c r="I263" s="462">
        <v>7491.61402</v>
      </c>
    </row>
    <row r="264" spans="1:9" ht="12.75" customHeight="1">
      <c r="A264" s="1353"/>
      <c r="B264" s="424">
        <v>39</v>
      </c>
      <c r="C264" s="486" t="s">
        <v>396</v>
      </c>
      <c r="D264" s="913">
        <v>53.61101</v>
      </c>
      <c r="E264" s="464">
        <v>1243.6655700000001</v>
      </c>
      <c r="F264" s="464">
        <v>1182.12945</v>
      </c>
      <c r="G264" s="464">
        <v>1343.2011599999998</v>
      </c>
      <c r="H264" s="464">
        <v>945.57915</v>
      </c>
      <c r="I264" s="464">
        <v>918.36413</v>
      </c>
    </row>
    <row r="265" spans="1:9" ht="12.75" customHeight="1">
      <c r="A265" s="1353"/>
      <c r="B265" s="484">
        <v>44</v>
      </c>
      <c r="C265" s="485" t="s">
        <v>401</v>
      </c>
      <c r="D265" s="912">
        <v>141.55437</v>
      </c>
      <c r="E265" s="462">
        <v>1618.70969</v>
      </c>
      <c r="F265" s="462">
        <v>1743.9113300000001</v>
      </c>
      <c r="G265" s="462">
        <v>1448.1282099999999</v>
      </c>
      <c r="H265" s="462">
        <v>1954.8193700000002</v>
      </c>
      <c r="I265" s="462">
        <v>737.96576</v>
      </c>
    </row>
    <row r="266" spans="1:9" ht="12.75" customHeight="1">
      <c r="A266" s="1353"/>
      <c r="B266" s="424">
        <v>71</v>
      </c>
      <c r="C266" s="486" t="s">
        <v>428</v>
      </c>
      <c r="D266" s="913">
        <v>223.57</v>
      </c>
      <c r="E266" s="464">
        <v>2042.1058500000001</v>
      </c>
      <c r="F266" s="464">
        <v>3585.062</v>
      </c>
      <c r="G266" s="464">
        <v>1967.458</v>
      </c>
      <c r="H266" s="464">
        <v>565.66</v>
      </c>
      <c r="I266" s="464">
        <v>595.4445999999999</v>
      </c>
    </row>
    <row r="267" spans="1:9" ht="12.75" customHeight="1">
      <c r="A267" s="1353"/>
      <c r="B267" s="484">
        <v>48</v>
      </c>
      <c r="C267" s="485" t="s">
        <v>405</v>
      </c>
      <c r="D267" s="912">
        <v>0</v>
      </c>
      <c r="E267" s="462">
        <v>488.95039</v>
      </c>
      <c r="F267" s="462">
        <v>79.98316</v>
      </c>
      <c r="G267" s="462">
        <v>885.51121</v>
      </c>
      <c r="H267" s="462">
        <v>666.8963</v>
      </c>
      <c r="I267" s="462">
        <v>899.03656</v>
      </c>
    </row>
    <row r="268" spans="1:9" ht="12.75" customHeight="1">
      <c r="A268" s="1353"/>
      <c r="B268" s="424">
        <v>84</v>
      </c>
      <c r="C268" s="486" t="s">
        <v>440</v>
      </c>
      <c r="D268" s="913">
        <v>348.044</v>
      </c>
      <c r="E268" s="464">
        <v>1333.93088</v>
      </c>
      <c r="F268" s="464">
        <v>963.7698</v>
      </c>
      <c r="G268" s="464">
        <v>300.23091999999997</v>
      </c>
      <c r="H268" s="464">
        <v>963.22737</v>
      </c>
      <c r="I268" s="464">
        <v>1754.03055</v>
      </c>
    </row>
    <row r="269" spans="1:9" ht="12.75" customHeight="1">
      <c r="A269" s="493"/>
      <c r="B269" s="484"/>
      <c r="C269" s="485" t="s">
        <v>838</v>
      </c>
      <c r="D269" s="912">
        <v>688.3891799999983</v>
      </c>
      <c r="E269" s="462">
        <v>6511.14724999998</v>
      </c>
      <c r="F269" s="462">
        <v>4055.8218199998955</v>
      </c>
      <c r="G269" s="462">
        <v>2768.963400000008</v>
      </c>
      <c r="H269" s="462">
        <v>1796.2586500000325</v>
      </c>
      <c r="I269" s="462">
        <v>2384.670729999896</v>
      </c>
    </row>
    <row r="270" spans="1:9" ht="12.75" customHeight="1">
      <c r="A270" s="492" t="s">
        <v>1096</v>
      </c>
      <c r="B270" s="424"/>
      <c r="C270" s="486"/>
      <c r="D270" s="913">
        <v>9833.244299999998</v>
      </c>
      <c r="E270" s="464">
        <v>292512.60384</v>
      </c>
      <c r="F270" s="464">
        <v>526447.24108</v>
      </c>
      <c r="G270" s="464">
        <v>409634.03829</v>
      </c>
      <c r="H270" s="464">
        <v>525822.44381</v>
      </c>
      <c r="I270" s="464">
        <v>672386.88153</v>
      </c>
    </row>
    <row r="271" spans="1:9" ht="12.75" customHeight="1">
      <c r="A271" s="491"/>
      <c r="B271" s="484"/>
      <c r="C271" s="485"/>
      <c r="D271" s="912"/>
      <c r="E271" s="462"/>
      <c r="F271" s="462"/>
      <c r="G271" s="462"/>
      <c r="H271" s="462"/>
      <c r="I271" s="462"/>
    </row>
    <row r="272" spans="1:9" ht="12.75" customHeight="1">
      <c r="A272" s="1353" t="s">
        <v>1097</v>
      </c>
      <c r="B272" s="484">
        <v>27</v>
      </c>
      <c r="C272" s="485" t="s">
        <v>383</v>
      </c>
      <c r="D272" s="912">
        <v>35388.67207</v>
      </c>
      <c r="E272" s="462">
        <v>672346.5145</v>
      </c>
      <c r="F272" s="462">
        <v>799198.07306</v>
      </c>
      <c r="G272" s="462">
        <v>584779.58505</v>
      </c>
      <c r="H272" s="462">
        <v>537510.99367</v>
      </c>
      <c r="I272" s="462">
        <v>447692.5352</v>
      </c>
    </row>
    <row r="273" spans="1:9" ht="12.75" customHeight="1">
      <c r="A273" s="1353"/>
      <c r="B273" s="424">
        <v>17</v>
      </c>
      <c r="C273" s="486" t="s">
        <v>373</v>
      </c>
      <c r="D273" s="913">
        <v>0</v>
      </c>
      <c r="E273" s="464">
        <v>2028.07377</v>
      </c>
      <c r="F273" s="464">
        <v>1620.68499</v>
      </c>
      <c r="G273" s="464">
        <v>2315.37911</v>
      </c>
      <c r="H273" s="464">
        <v>2620.89988</v>
      </c>
      <c r="I273" s="464">
        <v>1816.88607</v>
      </c>
    </row>
    <row r="274" spans="1:9" ht="12.75" customHeight="1">
      <c r="A274" s="1353"/>
      <c r="B274" s="484">
        <v>70</v>
      </c>
      <c r="C274" s="485" t="s">
        <v>427</v>
      </c>
      <c r="D274" s="912">
        <v>0</v>
      </c>
      <c r="E274" s="462">
        <v>2.0662800000000003</v>
      </c>
      <c r="F274" s="462">
        <v>134.84274</v>
      </c>
      <c r="G274" s="462">
        <v>170.97173</v>
      </c>
      <c r="H274" s="462">
        <v>1.50796</v>
      </c>
      <c r="I274" s="462">
        <v>7.81269</v>
      </c>
    </row>
    <row r="275" spans="1:9" ht="12.75" customHeight="1">
      <c r="A275" s="1353"/>
      <c r="B275" s="424">
        <v>34</v>
      </c>
      <c r="C275" s="486" t="s">
        <v>390</v>
      </c>
      <c r="D275" s="913">
        <v>17.10229</v>
      </c>
      <c r="E275" s="464">
        <v>595.5530799999999</v>
      </c>
      <c r="F275" s="464">
        <v>456.66467</v>
      </c>
      <c r="G275" s="464">
        <v>397.17621</v>
      </c>
      <c r="H275" s="464">
        <v>529.36209</v>
      </c>
      <c r="I275" s="464">
        <v>490.71790999999996</v>
      </c>
    </row>
    <row r="276" spans="1:9" ht="12.75" customHeight="1">
      <c r="A276" s="1353"/>
      <c r="B276" s="484">
        <v>42</v>
      </c>
      <c r="C276" s="485" t="s">
        <v>399</v>
      </c>
      <c r="D276" s="912">
        <v>0</v>
      </c>
      <c r="E276" s="462">
        <v>305.01185</v>
      </c>
      <c r="F276" s="462">
        <v>272.15383</v>
      </c>
      <c r="G276" s="462">
        <v>389.3726</v>
      </c>
      <c r="H276" s="462">
        <v>423.12958000000003</v>
      </c>
      <c r="I276" s="462">
        <v>398.47376</v>
      </c>
    </row>
    <row r="277" spans="1:9" ht="12.75" customHeight="1">
      <c r="A277" s="1353"/>
      <c r="B277" s="424">
        <v>69</v>
      </c>
      <c r="C277" s="486" t="s">
        <v>426</v>
      </c>
      <c r="D277" s="913">
        <v>25.48402</v>
      </c>
      <c r="E277" s="464">
        <v>262.47451</v>
      </c>
      <c r="F277" s="464">
        <v>239.80533</v>
      </c>
      <c r="G277" s="464">
        <v>258.3645</v>
      </c>
      <c r="H277" s="464">
        <v>303.83164</v>
      </c>
      <c r="I277" s="464">
        <v>311.27488</v>
      </c>
    </row>
    <row r="278" spans="1:9" ht="12.75" customHeight="1">
      <c r="A278" s="1353"/>
      <c r="B278" s="484">
        <v>63</v>
      </c>
      <c r="C278" s="485" t="s">
        <v>420</v>
      </c>
      <c r="D278" s="912">
        <v>0</v>
      </c>
      <c r="E278" s="462">
        <v>147.23865</v>
      </c>
      <c r="F278" s="462">
        <v>113.71567</v>
      </c>
      <c r="G278" s="462">
        <v>97.31724</v>
      </c>
      <c r="H278" s="462">
        <v>202.55933</v>
      </c>
      <c r="I278" s="462">
        <v>154.26632</v>
      </c>
    </row>
    <row r="279" spans="1:9" ht="12.75" customHeight="1">
      <c r="A279" s="1353"/>
      <c r="B279" s="424">
        <v>98</v>
      </c>
      <c r="C279" s="486" t="s">
        <v>454</v>
      </c>
      <c r="D279" s="913">
        <v>0</v>
      </c>
      <c r="E279" s="464">
        <v>0</v>
      </c>
      <c r="F279" s="464">
        <v>0</v>
      </c>
      <c r="G279" s="464">
        <v>40</v>
      </c>
      <c r="H279" s="464">
        <v>5</v>
      </c>
      <c r="I279" s="464">
        <v>0</v>
      </c>
    </row>
    <row r="280" spans="1:9" ht="12.75" customHeight="1">
      <c r="A280" s="1353"/>
      <c r="B280" s="484">
        <v>62</v>
      </c>
      <c r="C280" s="485" t="s">
        <v>419</v>
      </c>
      <c r="D280" s="912">
        <v>0</v>
      </c>
      <c r="E280" s="462">
        <v>33.113</v>
      </c>
      <c r="F280" s="462">
        <v>13.17</v>
      </c>
      <c r="G280" s="462">
        <v>39.44426</v>
      </c>
      <c r="H280" s="462">
        <v>29.158</v>
      </c>
      <c r="I280" s="462">
        <v>29.054869999999998</v>
      </c>
    </row>
    <row r="281" spans="1:9" ht="12.75" customHeight="1">
      <c r="A281" s="1353"/>
      <c r="B281" s="424">
        <v>38</v>
      </c>
      <c r="C281" s="486" t="s">
        <v>395</v>
      </c>
      <c r="D281" s="913">
        <v>0</v>
      </c>
      <c r="E281" s="464">
        <v>0</v>
      </c>
      <c r="F281" s="464">
        <v>0</v>
      </c>
      <c r="G281" s="464">
        <v>24.5263</v>
      </c>
      <c r="H281" s="464">
        <v>31.08578</v>
      </c>
      <c r="I281" s="464">
        <v>0</v>
      </c>
    </row>
    <row r="282" spans="1:9" ht="12.75" customHeight="1">
      <c r="A282" s="471"/>
      <c r="B282" s="484"/>
      <c r="C282" s="485" t="s">
        <v>838</v>
      </c>
      <c r="D282" s="912">
        <v>1.3357099999993807</v>
      </c>
      <c r="E282" s="462">
        <v>369.9134699999122</v>
      </c>
      <c r="F282" s="462">
        <v>279.2336199999554</v>
      </c>
      <c r="G282" s="462">
        <v>461.8943600000348</v>
      </c>
      <c r="H282" s="462">
        <v>392.9823000001488</v>
      </c>
      <c r="I282" s="462">
        <v>719.0173300000024</v>
      </c>
    </row>
    <row r="283" spans="1:9" ht="12.75" customHeight="1">
      <c r="A283" s="492" t="s">
        <v>1098</v>
      </c>
      <c r="B283" s="424"/>
      <c r="C283" s="486"/>
      <c r="D283" s="913">
        <v>35432.594090000006</v>
      </c>
      <c r="E283" s="464">
        <v>676089.9591099999</v>
      </c>
      <c r="F283" s="464">
        <v>802328.3439099998</v>
      </c>
      <c r="G283" s="464">
        <v>588974.03136</v>
      </c>
      <c r="H283" s="464">
        <v>542050.51023</v>
      </c>
      <c r="I283" s="464">
        <v>451620.03903</v>
      </c>
    </row>
    <row r="284" spans="1:9" ht="12.75" customHeight="1">
      <c r="A284" s="491"/>
      <c r="B284" s="484"/>
      <c r="C284" s="485"/>
      <c r="D284" s="912"/>
      <c r="E284" s="462"/>
      <c r="F284" s="462"/>
      <c r="G284" s="462"/>
      <c r="H284" s="462"/>
      <c r="I284" s="462"/>
    </row>
    <row r="285" spans="1:9" ht="12.75" customHeight="1">
      <c r="A285" s="1353" t="s">
        <v>841</v>
      </c>
      <c r="B285" s="484">
        <v>27</v>
      </c>
      <c r="C285" s="485" t="s">
        <v>383</v>
      </c>
      <c r="D285" s="912">
        <v>0</v>
      </c>
      <c r="E285" s="462">
        <v>141443.08169999998</v>
      </c>
      <c r="F285" s="462">
        <v>100204.29561</v>
      </c>
      <c r="G285" s="462">
        <v>406102.53910000005</v>
      </c>
      <c r="H285" s="462">
        <v>526453.4451</v>
      </c>
      <c r="I285" s="462">
        <v>949777.01827</v>
      </c>
    </row>
    <row r="286" spans="1:9" ht="12.75" customHeight="1">
      <c r="A286" s="1353"/>
      <c r="B286" s="424">
        <v>17</v>
      </c>
      <c r="C286" s="486" t="s">
        <v>373</v>
      </c>
      <c r="D286" s="913">
        <v>887.4102800000001</v>
      </c>
      <c r="E286" s="464">
        <v>12531.94334</v>
      </c>
      <c r="F286" s="464">
        <v>12156.485929999999</v>
      </c>
      <c r="G286" s="464">
        <v>12404.592990000001</v>
      </c>
      <c r="H286" s="464">
        <v>19385.05221</v>
      </c>
      <c r="I286" s="464">
        <v>24848.373379999997</v>
      </c>
    </row>
    <row r="287" spans="1:9" ht="12.75" customHeight="1">
      <c r="A287" s="1353"/>
      <c r="B287" s="484">
        <v>39</v>
      </c>
      <c r="C287" s="485" t="s">
        <v>396</v>
      </c>
      <c r="D287" s="912">
        <v>287.90491</v>
      </c>
      <c r="E287" s="462">
        <v>6059.813910000011</v>
      </c>
      <c r="F287" s="462">
        <v>5293.17608</v>
      </c>
      <c r="G287" s="462">
        <v>5513.11592</v>
      </c>
      <c r="H287" s="462">
        <v>4884.5976200000005</v>
      </c>
      <c r="I287" s="462">
        <v>4992.5823</v>
      </c>
    </row>
    <row r="288" spans="1:9" ht="12.75" customHeight="1">
      <c r="A288" s="1353"/>
      <c r="B288" s="424">
        <v>70</v>
      </c>
      <c r="C288" s="486" t="s">
        <v>427</v>
      </c>
      <c r="D288" s="913">
        <v>10.31264</v>
      </c>
      <c r="E288" s="464">
        <v>298.48025</v>
      </c>
      <c r="F288" s="464">
        <v>1886.2475900000002</v>
      </c>
      <c r="G288" s="464">
        <v>1537.6371399999998</v>
      </c>
      <c r="H288" s="464">
        <v>665.4907</v>
      </c>
      <c r="I288" s="464">
        <v>903.12963</v>
      </c>
    </row>
    <row r="289" spans="1:9" ht="12.75" customHeight="1">
      <c r="A289" s="1353"/>
      <c r="B289" s="484">
        <v>28</v>
      </c>
      <c r="C289" s="485" t="s">
        <v>384</v>
      </c>
      <c r="D289" s="912">
        <v>0</v>
      </c>
      <c r="E289" s="462">
        <v>2079.53023</v>
      </c>
      <c r="F289" s="462">
        <v>2892.78961</v>
      </c>
      <c r="G289" s="462">
        <v>3233.26371</v>
      </c>
      <c r="H289" s="462">
        <v>2482.42888</v>
      </c>
      <c r="I289" s="462">
        <v>1483.59349</v>
      </c>
    </row>
    <row r="290" spans="1:9" ht="12.75" customHeight="1">
      <c r="A290" s="1353"/>
      <c r="B290" s="424">
        <v>15</v>
      </c>
      <c r="C290" s="486" t="s">
        <v>371</v>
      </c>
      <c r="D290" s="913">
        <v>79.74966</v>
      </c>
      <c r="E290" s="464">
        <v>2074.88362</v>
      </c>
      <c r="F290" s="464">
        <v>2852.68482</v>
      </c>
      <c r="G290" s="464">
        <v>2176.6452999999997</v>
      </c>
      <c r="H290" s="464">
        <v>3186.94558</v>
      </c>
      <c r="I290" s="464">
        <v>4043.3885800000003</v>
      </c>
    </row>
    <row r="291" spans="1:9" ht="12.75" customHeight="1">
      <c r="A291" s="1353"/>
      <c r="B291" s="484">
        <v>84</v>
      </c>
      <c r="C291" s="485" t="s">
        <v>440</v>
      </c>
      <c r="D291" s="912">
        <v>75.74469</v>
      </c>
      <c r="E291" s="462">
        <v>4154.93858</v>
      </c>
      <c r="F291" s="462">
        <v>642.8235500000001</v>
      </c>
      <c r="G291" s="462">
        <v>1198.0999399999998</v>
      </c>
      <c r="H291" s="462">
        <v>747.31665</v>
      </c>
      <c r="I291" s="462">
        <v>562.7169399999999</v>
      </c>
    </row>
    <row r="292" spans="1:9" ht="12.75" customHeight="1">
      <c r="A292" s="1353"/>
      <c r="B292" s="424">
        <v>6</v>
      </c>
      <c r="C292" s="486" t="s">
        <v>362</v>
      </c>
      <c r="D292" s="913">
        <v>25.63551</v>
      </c>
      <c r="E292" s="464">
        <v>898.302059999999</v>
      </c>
      <c r="F292" s="464">
        <v>945.568120000001</v>
      </c>
      <c r="G292" s="464">
        <v>1014.6223</v>
      </c>
      <c r="H292" s="464">
        <v>795.24793</v>
      </c>
      <c r="I292" s="464">
        <v>1045.32304</v>
      </c>
    </row>
    <row r="293" spans="1:9" ht="12.75" customHeight="1">
      <c r="A293" s="1353"/>
      <c r="B293" s="484">
        <v>18</v>
      </c>
      <c r="C293" s="485" t="s">
        <v>374</v>
      </c>
      <c r="D293" s="912">
        <v>185.973</v>
      </c>
      <c r="E293" s="462">
        <v>1974.97074</v>
      </c>
      <c r="F293" s="462">
        <v>1483.44544</v>
      </c>
      <c r="G293" s="462">
        <v>1635.85599</v>
      </c>
      <c r="H293" s="462">
        <v>1799.83765</v>
      </c>
      <c r="I293" s="462">
        <v>1598.2018</v>
      </c>
    </row>
    <row r="294" spans="1:9" ht="12.75" customHeight="1">
      <c r="A294" s="1353"/>
      <c r="B294" s="424">
        <v>48</v>
      </c>
      <c r="C294" s="486" t="s">
        <v>405</v>
      </c>
      <c r="D294" s="913">
        <v>33.73085</v>
      </c>
      <c r="E294" s="464">
        <v>2007.4379299999998</v>
      </c>
      <c r="F294" s="464">
        <v>1939.35085</v>
      </c>
      <c r="G294" s="464">
        <v>1131.51981</v>
      </c>
      <c r="H294" s="464">
        <v>1520.3830600000001</v>
      </c>
      <c r="I294" s="464">
        <v>1469.6286699999998</v>
      </c>
    </row>
    <row r="295" spans="1:9" ht="12.75" customHeight="1">
      <c r="A295" s="471"/>
      <c r="B295" s="484"/>
      <c r="C295" s="485" t="s">
        <v>838</v>
      </c>
      <c r="D295" s="912">
        <v>1213.85926</v>
      </c>
      <c r="E295" s="462">
        <v>18053.86571000007</v>
      </c>
      <c r="F295" s="462">
        <v>12128.644510000027</v>
      </c>
      <c r="G295" s="462">
        <v>10856.571299999778</v>
      </c>
      <c r="H295" s="462">
        <v>8774.274840000202</v>
      </c>
      <c r="I295" s="462">
        <v>10192.497960000066</v>
      </c>
    </row>
    <row r="296" spans="1:9" ht="12.75" customHeight="1">
      <c r="A296" s="471" t="s">
        <v>1099</v>
      </c>
      <c r="B296" s="484"/>
      <c r="C296" s="485"/>
      <c r="D296" s="912">
        <v>2800.3208</v>
      </c>
      <c r="E296" s="462">
        <v>191577.24807</v>
      </c>
      <c r="F296" s="462">
        <v>142425.51211</v>
      </c>
      <c r="G296" s="462">
        <v>446804.46349999984</v>
      </c>
      <c r="H296" s="462">
        <v>570695.0202200003</v>
      </c>
      <c r="I296" s="462">
        <v>1000916.4540600001</v>
      </c>
    </row>
    <row r="297" spans="1:9" ht="2.25" customHeight="1" thickBot="1">
      <c r="A297" s="1354"/>
      <c r="B297" s="1354"/>
      <c r="C297" s="494"/>
      <c r="D297" s="494"/>
      <c r="E297" s="495"/>
      <c r="F297" s="495"/>
      <c r="G297" s="495"/>
      <c r="H297" s="495"/>
      <c r="I297" s="495"/>
    </row>
    <row r="298" spans="1:9" ht="12.75">
      <c r="A298" s="631" t="s">
        <v>521</v>
      </c>
      <c r="B298" s="461"/>
      <c r="C298" s="461"/>
      <c r="D298" s="461"/>
      <c r="E298" s="462"/>
      <c r="F298" s="462"/>
      <c r="G298" s="462"/>
      <c r="H298" s="462"/>
      <c r="I298" s="462"/>
    </row>
    <row r="299" spans="1:9" ht="12.75">
      <c r="A299" s="631" t="s">
        <v>1621</v>
      </c>
      <c r="B299" s="461"/>
      <c r="C299" s="461"/>
      <c r="D299" s="461"/>
      <c r="E299" s="462"/>
      <c r="F299" s="462"/>
      <c r="G299" s="462"/>
      <c r="H299" s="462"/>
      <c r="I299" s="462"/>
    </row>
    <row r="300" spans="1:9" ht="12.75">
      <c r="A300" s="632" t="s">
        <v>1100</v>
      </c>
      <c r="E300" s="454"/>
      <c r="F300" s="454"/>
      <c r="G300" s="454"/>
      <c r="H300" s="454"/>
      <c r="I300" s="454"/>
    </row>
    <row r="301" spans="1:9" ht="12.75">
      <c r="A301" s="421" t="s">
        <v>1605</v>
      </c>
      <c r="E301" s="454"/>
      <c r="F301" s="454"/>
      <c r="G301" s="454"/>
      <c r="H301" s="454"/>
      <c r="I301" s="454"/>
    </row>
  </sheetData>
  <sheetProtection/>
  <mergeCells count="29">
    <mergeCell ref="A6:I6"/>
    <mergeCell ref="A10:A11"/>
    <mergeCell ref="B10:B11"/>
    <mergeCell ref="C10:C11"/>
    <mergeCell ref="E10:I10"/>
    <mergeCell ref="A12:A21"/>
    <mergeCell ref="A8:B8"/>
    <mergeCell ref="A24:A35"/>
    <mergeCell ref="A38:A48"/>
    <mergeCell ref="A51:A61"/>
    <mergeCell ref="A64:A74"/>
    <mergeCell ref="A77:A87"/>
    <mergeCell ref="A90:A100"/>
    <mergeCell ref="A103:A113"/>
    <mergeCell ref="A116:A126"/>
    <mergeCell ref="A129:A138"/>
    <mergeCell ref="A142:A151"/>
    <mergeCell ref="A155:A164"/>
    <mergeCell ref="A168:A178"/>
    <mergeCell ref="A259:A268"/>
    <mergeCell ref="A272:A281"/>
    <mergeCell ref="A285:A294"/>
    <mergeCell ref="A297:B297"/>
    <mergeCell ref="A181:A191"/>
    <mergeCell ref="A194:A203"/>
    <mergeCell ref="A207:A216"/>
    <mergeCell ref="A220:A229"/>
    <mergeCell ref="A233:A242"/>
    <mergeCell ref="A246:A25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455" customWidth="1"/>
    <col min="2" max="2" width="39.28125" style="727" customWidth="1"/>
    <col min="3" max="3" width="10.140625" style="727" bestFit="1" customWidth="1"/>
    <col min="4" max="8" width="11.28125" style="454" bestFit="1" customWidth="1"/>
    <col min="9" max="16384" width="11.421875" style="371" customWidth="1"/>
  </cols>
  <sheetData>
    <row r="2" ht="15.75" thickBot="1">
      <c r="A2" s="453"/>
    </row>
    <row r="3" ht="15"/>
    <row r="4" ht="15"/>
    <row r="5" ht="15"/>
    <row r="6" spans="1:8" ht="15">
      <c r="A6" s="427" t="s">
        <v>811</v>
      </c>
      <c r="B6" s="728"/>
      <c r="C6" s="728"/>
      <c r="D6" s="456"/>
      <c r="E6" s="457"/>
      <c r="F6" s="452"/>
      <c r="G6" s="458"/>
      <c r="H6" s="459"/>
    </row>
    <row r="7" spans="1:7" ht="15">
      <c r="A7" s="427" t="s">
        <v>867</v>
      </c>
      <c r="B7" s="725"/>
      <c r="C7" s="907"/>
      <c r="D7" s="427"/>
      <c r="E7" s="460"/>
      <c r="F7" s="427"/>
      <c r="G7" s="427"/>
    </row>
    <row r="8" spans="1:7" ht="15">
      <c r="A8" s="906" t="s">
        <v>1759</v>
      </c>
      <c r="B8" s="906"/>
      <c r="C8" s="907"/>
      <c r="D8" s="906"/>
      <c r="E8" s="460"/>
      <c r="F8" s="906"/>
      <c r="G8" s="906"/>
    </row>
    <row r="9" spans="1:8" ht="15.75" thickBot="1">
      <c r="A9" s="1222" t="s">
        <v>1625</v>
      </c>
      <c r="B9" s="739"/>
      <c r="C9" s="739"/>
      <c r="D9" s="738"/>
      <c r="E9" s="738"/>
      <c r="F9" s="738"/>
      <c r="G9" s="738"/>
      <c r="H9" s="738"/>
    </row>
    <row r="10" spans="1:8" ht="12.75" customHeight="1">
      <c r="A10" s="1373" t="s">
        <v>836</v>
      </c>
      <c r="B10" s="1375" t="s">
        <v>868</v>
      </c>
      <c r="C10" s="910"/>
      <c r="D10" s="1363" t="s">
        <v>1076</v>
      </c>
      <c r="E10" s="1363"/>
      <c r="F10" s="1363"/>
      <c r="G10" s="1363"/>
      <c r="H10" s="1363"/>
    </row>
    <row r="11" spans="1:9" ht="13.5" thickBot="1">
      <c r="A11" s="1374"/>
      <c r="B11" s="1376"/>
      <c r="C11" s="911" t="s">
        <v>1620</v>
      </c>
      <c r="D11" s="1175">
        <v>2015</v>
      </c>
      <c r="E11" s="483">
        <v>2014</v>
      </c>
      <c r="F11" s="483">
        <v>2013</v>
      </c>
      <c r="G11" s="483">
        <v>2012</v>
      </c>
      <c r="H11" s="483">
        <v>2011</v>
      </c>
      <c r="I11" s="945"/>
    </row>
    <row r="12" spans="1:9" ht="12.75">
      <c r="A12" s="1377" t="s">
        <v>383</v>
      </c>
      <c r="B12" s="461" t="s">
        <v>869</v>
      </c>
      <c r="C12" s="917">
        <v>487384.26868</v>
      </c>
      <c r="D12" s="462">
        <v>12834389.48439</v>
      </c>
      <c r="E12" s="462">
        <v>25761277.99303999</v>
      </c>
      <c r="F12" s="462">
        <v>27645989.12854001</v>
      </c>
      <c r="G12" s="462">
        <v>26408373.487150006</v>
      </c>
      <c r="H12" s="462">
        <v>23485037.139910005</v>
      </c>
      <c r="I12" s="945"/>
    </row>
    <row r="13" spans="1:9" ht="12.75">
      <c r="A13" s="1355"/>
      <c r="B13" s="463" t="s">
        <v>870</v>
      </c>
      <c r="C13" s="918">
        <v>215599.18166000003</v>
      </c>
      <c r="D13" s="464">
        <v>4257412.078729999</v>
      </c>
      <c r="E13" s="464">
        <v>6426670.0160099985</v>
      </c>
      <c r="F13" s="464">
        <v>6253845.697220001</v>
      </c>
      <c r="G13" s="464">
        <v>7298844.693289998</v>
      </c>
      <c r="H13" s="464">
        <v>7856413.1946100015</v>
      </c>
      <c r="I13" s="945"/>
    </row>
    <row r="14" spans="1:9" ht="12.75">
      <c r="A14" s="1355"/>
      <c r="B14" s="461" t="s">
        <v>871</v>
      </c>
      <c r="C14" s="917">
        <v>88559.81631</v>
      </c>
      <c r="D14" s="462">
        <v>1281122.463769999</v>
      </c>
      <c r="E14" s="462">
        <v>2855143.008040002</v>
      </c>
      <c r="F14" s="462">
        <v>4364625.388489999</v>
      </c>
      <c r="G14" s="464">
        <v>4657271.073990002</v>
      </c>
      <c r="H14" s="462">
        <v>4566449.83985</v>
      </c>
      <c r="I14" s="945"/>
    </row>
    <row r="15" spans="1:9" ht="12.75">
      <c r="A15" s="1355"/>
      <c r="B15" s="463" t="s">
        <v>872</v>
      </c>
      <c r="C15" s="918">
        <v>19475.694270000004</v>
      </c>
      <c r="D15" s="464">
        <v>302581.4994299999</v>
      </c>
      <c r="E15" s="464">
        <v>383238.25880999997</v>
      </c>
      <c r="F15" s="464">
        <v>433947.81259999995</v>
      </c>
      <c r="G15" s="464">
        <v>506341.95073999994</v>
      </c>
      <c r="H15" s="464">
        <v>540433.47501</v>
      </c>
      <c r="I15" s="945"/>
    </row>
    <row r="16" spans="1:8" ht="12.75">
      <c r="A16" s="1355"/>
      <c r="B16" s="461" t="s">
        <v>873</v>
      </c>
      <c r="C16" s="917">
        <v>0</v>
      </c>
      <c r="D16" s="462">
        <v>99906.01476</v>
      </c>
      <c r="E16" s="462">
        <v>294535.45240000007</v>
      </c>
      <c r="F16" s="462">
        <v>457721.99536000006</v>
      </c>
      <c r="G16" s="464">
        <v>462689.85262</v>
      </c>
      <c r="H16" s="462">
        <v>333615.9108300001</v>
      </c>
    </row>
    <row r="17" spans="1:8" ht="12.75">
      <c r="A17" s="1355"/>
      <c r="B17" s="463" t="s">
        <v>874</v>
      </c>
      <c r="C17" s="918">
        <v>1273.386</v>
      </c>
      <c r="D17" s="464">
        <v>59476.619</v>
      </c>
      <c r="E17" s="464">
        <v>200705.84238999998</v>
      </c>
      <c r="F17" s="464">
        <v>103186.88389</v>
      </c>
      <c r="G17" s="464">
        <v>97085.03228</v>
      </c>
      <c r="H17" s="464">
        <v>133073.02868000002</v>
      </c>
    </row>
    <row r="18" spans="1:8" ht="12.75">
      <c r="A18" s="1355"/>
      <c r="B18" s="461" t="s">
        <v>875</v>
      </c>
      <c r="C18" s="917">
        <v>19.27132</v>
      </c>
      <c r="D18" s="462">
        <v>2779.80683</v>
      </c>
      <c r="E18" s="462">
        <v>7806.689120000001</v>
      </c>
      <c r="F18" s="462">
        <v>12002.055269999999</v>
      </c>
      <c r="G18" s="464">
        <v>24006.739540000002</v>
      </c>
      <c r="H18" s="462">
        <v>25484.45747</v>
      </c>
    </row>
    <row r="19" spans="1:8" ht="12.75">
      <c r="A19" s="1355"/>
      <c r="B19" s="463" t="s">
        <v>876</v>
      </c>
      <c r="C19" s="918">
        <v>69.24764</v>
      </c>
      <c r="D19" s="464">
        <v>1261.0008899999998</v>
      </c>
      <c r="E19" s="464">
        <v>1287.24559</v>
      </c>
      <c r="F19" s="464">
        <v>4361.115769999999</v>
      </c>
      <c r="G19" s="464">
        <v>4151.85045</v>
      </c>
      <c r="H19" s="464">
        <v>2975.63444</v>
      </c>
    </row>
    <row r="20" spans="1:8" ht="12.75">
      <c r="A20" s="1355"/>
      <c r="B20" s="461" t="s">
        <v>877</v>
      </c>
      <c r="C20" s="917">
        <v>1079.6751900000002</v>
      </c>
      <c r="D20" s="462">
        <v>21053.018490000002</v>
      </c>
      <c r="E20" s="462">
        <v>7671.455859999999</v>
      </c>
      <c r="F20" s="462">
        <v>2254.19678</v>
      </c>
      <c r="G20" s="464">
        <v>6332.985610000001</v>
      </c>
      <c r="H20" s="462">
        <v>7357.152069999999</v>
      </c>
    </row>
    <row r="21" spans="1:8" ht="12.75">
      <c r="A21" s="1355"/>
      <c r="B21" s="463" t="s">
        <v>878</v>
      </c>
      <c r="C21" s="918">
        <v>11.38262</v>
      </c>
      <c r="D21" s="464">
        <v>123.76192000000002</v>
      </c>
      <c r="E21" s="464">
        <v>113.17730999999998</v>
      </c>
      <c r="F21" s="464">
        <v>259.77178</v>
      </c>
      <c r="G21" s="464">
        <v>258.97751</v>
      </c>
      <c r="H21" s="464">
        <v>87.37688</v>
      </c>
    </row>
    <row r="22" spans="1:8" ht="12.75">
      <c r="A22" s="1355"/>
      <c r="B22" s="461" t="s">
        <v>838</v>
      </c>
      <c r="C22" s="917">
        <v>211.39883999992162</v>
      </c>
      <c r="D22" s="462">
        <v>811.3249999918044</v>
      </c>
      <c r="E22" s="462">
        <v>366.43340001255274</v>
      </c>
      <c r="F22" s="462">
        <v>2038.1537099853158</v>
      </c>
      <c r="G22" s="464">
        <v>4126.821830004454</v>
      </c>
      <c r="H22" s="462">
        <v>5054.218260012567</v>
      </c>
    </row>
    <row r="23" spans="1:8" ht="15">
      <c r="A23" s="1366" t="s">
        <v>879</v>
      </c>
      <c r="B23" s="1366"/>
      <c r="C23" s="919">
        <v>813683.32253</v>
      </c>
      <c r="D23" s="462">
        <v>18860917.073209994</v>
      </c>
      <c r="E23" s="462">
        <v>35938815.57197</v>
      </c>
      <c r="F23" s="462">
        <v>39280232.19941</v>
      </c>
      <c r="G23" s="462">
        <v>39469483.46501001</v>
      </c>
      <c r="H23" s="462">
        <v>36955981.42801001</v>
      </c>
    </row>
    <row r="24" spans="1:8" ht="15">
      <c r="A24" s="465"/>
      <c r="B24" s="463"/>
      <c r="C24" s="918"/>
      <c r="D24" s="464"/>
      <c r="E24" s="464"/>
      <c r="F24" s="464"/>
      <c r="G24" s="464"/>
      <c r="H24" s="464"/>
    </row>
    <row r="25" spans="1:8" ht="12.75">
      <c r="A25" s="1355" t="s">
        <v>428</v>
      </c>
      <c r="B25" s="461" t="s">
        <v>880</v>
      </c>
      <c r="C25" s="917">
        <v>73640.67066</v>
      </c>
      <c r="D25" s="462">
        <v>1089940.3683899995</v>
      </c>
      <c r="E25" s="462">
        <v>1581809.6730600004</v>
      </c>
      <c r="F25" s="462">
        <v>2226458.4290699996</v>
      </c>
      <c r="G25" s="462">
        <v>3385287.1343599996</v>
      </c>
      <c r="H25" s="462">
        <v>2774917.602790001</v>
      </c>
    </row>
    <row r="26" spans="1:8" ht="12.75">
      <c r="A26" s="1355"/>
      <c r="B26" s="463" t="s">
        <v>881</v>
      </c>
      <c r="C26" s="918">
        <v>5662.21044</v>
      </c>
      <c r="D26" s="464">
        <v>160639.76496</v>
      </c>
      <c r="E26" s="464">
        <v>145292.38356000005</v>
      </c>
      <c r="F26" s="464">
        <v>125683.66188000001</v>
      </c>
      <c r="G26" s="464">
        <v>122158.48634</v>
      </c>
      <c r="H26" s="464">
        <v>133904.97593000002</v>
      </c>
    </row>
    <row r="27" spans="1:8" ht="12.75">
      <c r="A27" s="1355"/>
      <c r="B27" s="461" t="s">
        <v>882</v>
      </c>
      <c r="C27" s="917">
        <v>679.23219</v>
      </c>
      <c r="D27" s="462">
        <v>31079.16514</v>
      </c>
      <c r="E27" s="462">
        <v>71477.65761</v>
      </c>
      <c r="F27" s="462">
        <v>74532.5070199999</v>
      </c>
      <c r="G27" s="462">
        <v>64641.44697999999</v>
      </c>
      <c r="H27" s="462">
        <v>54052.605469999995</v>
      </c>
    </row>
    <row r="28" spans="1:8" ht="12.75">
      <c r="A28" s="1355"/>
      <c r="B28" s="463" t="s">
        <v>883</v>
      </c>
      <c r="C28" s="918">
        <v>0</v>
      </c>
      <c r="D28" s="464">
        <v>1298.87751</v>
      </c>
      <c r="E28" s="464">
        <v>5768.67552</v>
      </c>
      <c r="F28" s="464">
        <v>33056.75384</v>
      </c>
      <c r="G28" s="464">
        <v>26109.74945</v>
      </c>
      <c r="H28" s="464">
        <v>15640.977890000002</v>
      </c>
    </row>
    <row r="29" spans="1:8" ht="12.75">
      <c r="A29" s="1355"/>
      <c r="B29" s="461" t="s">
        <v>884</v>
      </c>
      <c r="C29" s="917">
        <v>1278.89529</v>
      </c>
      <c r="D29" s="462">
        <v>25475.52281</v>
      </c>
      <c r="E29" s="462">
        <v>26436.771539999994</v>
      </c>
      <c r="F29" s="462">
        <v>35670.66218</v>
      </c>
      <c r="G29" s="462">
        <v>36742.2005</v>
      </c>
      <c r="H29" s="462">
        <v>28812.64138</v>
      </c>
    </row>
    <row r="30" spans="1:8" ht="12.75">
      <c r="A30" s="1355"/>
      <c r="B30" s="463" t="s">
        <v>885</v>
      </c>
      <c r="C30" s="918">
        <v>58.431650000000005</v>
      </c>
      <c r="D30" s="464">
        <v>1910.81829</v>
      </c>
      <c r="E30" s="464">
        <v>3961.1741</v>
      </c>
      <c r="F30" s="464">
        <v>8071.3242199999995</v>
      </c>
      <c r="G30" s="464">
        <v>14413.93748</v>
      </c>
      <c r="H30" s="464">
        <v>21984.35075</v>
      </c>
    </row>
    <row r="31" spans="1:8" ht="12.75">
      <c r="A31" s="1355"/>
      <c r="B31" s="461" t="s">
        <v>886</v>
      </c>
      <c r="C31" s="917">
        <v>295.56745</v>
      </c>
      <c r="D31" s="462">
        <v>2560.61778</v>
      </c>
      <c r="E31" s="462">
        <v>4175.42684</v>
      </c>
      <c r="F31" s="462">
        <v>3546.0512599999997</v>
      </c>
      <c r="G31" s="462">
        <v>3007.55431</v>
      </c>
      <c r="H31" s="462">
        <v>3158.03696</v>
      </c>
    </row>
    <row r="32" spans="1:8" ht="12.75">
      <c r="A32" s="1355"/>
      <c r="B32" s="463" t="s">
        <v>887</v>
      </c>
      <c r="C32" s="918">
        <v>45.9</v>
      </c>
      <c r="D32" s="464">
        <v>156.12869</v>
      </c>
      <c r="E32" s="464">
        <v>55.406290000000006</v>
      </c>
      <c r="F32" s="464">
        <v>55.77794</v>
      </c>
      <c r="G32" s="464">
        <v>47.5521</v>
      </c>
      <c r="H32" s="464">
        <v>82.33024</v>
      </c>
    </row>
    <row r="33" spans="1:8" ht="12.75">
      <c r="A33" s="1355"/>
      <c r="B33" s="461" t="s">
        <v>888</v>
      </c>
      <c r="C33" s="917">
        <v>5.56624</v>
      </c>
      <c r="D33" s="462">
        <v>9.07809</v>
      </c>
      <c r="E33" s="462">
        <v>23.890139999999995</v>
      </c>
      <c r="F33" s="462">
        <v>212.0395</v>
      </c>
      <c r="G33" s="462">
        <v>9.19738</v>
      </c>
      <c r="H33" s="462">
        <v>10.99073</v>
      </c>
    </row>
    <row r="34" spans="1:8" ht="12.75">
      <c r="A34" s="1355"/>
      <c r="B34" s="463" t="s">
        <v>889</v>
      </c>
      <c r="C34" s="918">
        <v>0</v>
      </c>
      <c r="D34" s="464">
        <v>0</v>
      </c>
      <c r="E34" s="464">
        <v>0.34732999999999997</v>
      </c>
      <c r="F34" s="464">
        <v>0.146</v>
      </c>
      <c r="G34" s="464">
        <v>0</v>
      </c>
      <c r="H34" s="464">
        <v>0.72881</v>
      </c>
    </row>
    <row r="35" spans="1:8" ht="15">
      <c r="A35" s="465"/>
      <c r="B35" s="461" t="s">
        <v>838</v>
      </c>
      <c r="C35" s="917">
        <v>0</v>
      </c>
      <c r="D35" s="462">
        <v>12.341729999985546</v>
      </c>
      <c r="E35" s="462">
        <v>64.91250999923795</v>
      </c>
      <c r="F35" s="462">
        <v>34.888540000189096</v>
      </c>
      <c r="G35" s="462">
        <v>15.906300000380725</v>
      </c>
      <c r="H35" s="462">
        <v>972.1479399991222</v>
      </c>
    </row>
    <row r="36" spans="1:8" ht="15">
      <c r="A36" s="1369" t="s">
        <v>890</v>
      </c>
      <c r="B36" s="1369"/>
      <c r="C36" s="920">
        <v>81666.47392</v>
      </c>
      <c r="D36" s="464">
        <v>1313082.6833899994</v>
      </c>
      <c r="E36" s="464">
        <v>1839066.3185</v>
      </c>
      <c r="F36" s="464">
        <v>2507322.2414499996</v>
      </c>
      <c r="G36" s="464">
        <v>3652433.165199999</v>
      </c>
      <c r="H36" s="464">
        <v>3033537.3888900005</v>
      </c>
    </row>
    <row r="37" spans="1:8" ht="15">
      <c r="A37" s="465"/>
      <c r="B37" s="461"/>
      <c r="C37" s="917"/>
      <c r="D37" s="462"/>
      <c r="E37" s="462"/>
      <c r="F37" s="462"/>
      <c r="G37" s="462"/>
      <c r="H37" s="462"/>
    </row>
    <row r="38" spans="1:8" ht="12.75">
      <c r="A38" s="1355" t="s">
        <v>365</v>
      </c>
      <c r="B38" s="463" t="s">
        <v>891</v>
      </c>
      <c r="C38" s="918">
        <v>162654.5798799999</v>
      </c>
      <c r="D38" s="464">
        <v>2576546.1107500033</v>
      </c>
      <c r="E38" s="464">
        <v>2516694.332909996</v>
      </c>
      <c r="F38" s="464">
        <v>1922532.0620199973</v>
      </c>
      <c r="G38" s="464">
        <v>1956066.2679200026</v>
      </c>
      <c r="H38" s="464">
        <v>2657524.849020001</v>
      </c>
    </row>
    <row r="39" spans="1:8" ht="12.75">
      <c r="A39" s="1355"/>
      <c r="B39" s="461" t="s">
        <v>892</v>
      </c>
      <c r="C39" s="917">
        <v>363.51946999999996</v>
      </c>
      <c r="D39" s="462">
        <v>3430.15438</v>
      </c>
      <c r="E39" s="462">
        <v>3630.72964</v>
      </c>
      <c r="F39" s="462">
        <v>5438.857930000001</v>
      </c>
      <c r="G39" s="462">
        <v>3381.4058099999997</v>
      </c>
      <c r="H39" s="462">
        <v>3030.7815799999994</v>
      </c>
    </row>
    <row r="40" spans="1:8" ht="12.75">
      <c r="A40" s="1355"/>
      <c r="B40" s="463" t="s">
        <v>893</v>
      </c>
      <c r="C40" s="918">
        <v>481.53157</v>
      </c>
      <c r="D40" s="464">
        <v>4253.35359</v>
      </c>
      <c r="E40" s="464">
        <v>4012.1766700000003</v>
      </c>
      <c r="F40" s="464">
        <v>3714.2117399999997</v>
      </c>
      <c r="G40" s="464">
        <v>3739.04143</v>
      </c>
      <c r="H40" s="464">
        <v>3579.4368899999995</v>
      </c>
    </row>
    <row r="41" spans="1:8" ht="12.75">
      <c r="A41" s="1355"/>
      <c r="B41" s="461" t="s">
        <v>894</v>
      </c>
      <c r="C41" s="917">
        <v>0</v>
      </c>
      <c r="D41" s="462">
        <v>490.307</v>
      </c>
      <c r="E41" s="462">
        <v>993.16761</v>
      </c>
      <c r="F41" s="462">
        <v>1277.90408</v>
      </c>
      <c r="G41" s="462">
        <v>1410.34222</v>
      </c>
      <c r="H41" s="462">
        <v>1044.68515</v>
      </c>
    </row>
    <row r="42" spans="1:8" ht="12.75">
      <c r="A42" s="1355"/>
      <c r="B42" s="463" t="s">
        <v>895</v>
      </c>
      <c r="C42" s="918">
        <v>88.60279000000001</v>
      </c>
      <c r="D42" s="464">
        <v>976.3310899999999</v>
      </c>
      <c r="E42" s="464">
        <v>1139.9585799999998</v>
      </c>
      <c r="F42" s="464">
        <v>1028.20389</v>
      </c>
      <c r="G42" s="464">
        <v>392.76518</v>
      </c>
      <c r="H42" s="464">
        <v>188.55631</v>
      </c>
    </row>
    <row r="43" spans="1:8" ht="12.75">
      <c r="A43" s="1355"/>
      <c r="B43" s="461" t="s">
        <v>896</v>
      </c>
      <c r="C43" s="917">
        <v>0.19493000000000002</v>
      </c>
      <c r="D43" s="462">
        <v>230.12081</v>
      </c>
      <c r="E43" s="462">
        <v>0.52279</v>
      </c>
      <c r="F43" s="462">
        <v>0.35445</v>
      </c>
      <c r="G43" s="462">
        <v>1.4207400000000001</v>
      </c>
      <c r="H43" s="462">
        <v>83.32404999999999</v>
      </c>
    </row>
    <row r="44" spans="1:8" ht="12.75">
      <c r="A44" s="1355"/>
      <c r="B44" s="463" t="s">
        <v>897</v>
      </c>
      <c r="C44" s="918">
        <v>0.058</v>
      </c>
      <c r="D44" s="464">
        <v>0.058</v>
      </c>
      <c r="E44" s="464">
        <v>0.085</v>
      </c>
      <c r="F44" s="464">
        <v>2.44962</v>
      </c>
      <c r="G44" s="464">
        <v>0.8472799999999999</v>
      </c>
      <c r="H44" s="464">
        <v>4.93837</v>
      </c>
    </row>
    <row r="45" spans="1:8" ht="15">
      <c r="A45" s="1366" t="s">
        <v>898</v>
      </c>
      <c r="B45" s="1366"/>
      <c r="C45" s="919">
        <v>163588.42863999985</v>
      </c>
      <c r="D45" s="462">
        <v>2585926.435620004</v>
      </c>
      <c r="E45" s="462">
        <v>2526470.973199996</v>
      </c>
      <c r="F45" s="462">
        <v>1933994.0437299975</v>
      </c>
      <c r="G45" s="462">
        <v>1964992.0905800026</v>
      </c>
      <c r="H45" s="462">
        <v>2665456.571370001</v>
      </c>
    </row>
    <row r="46" spans="1:8" ht="15">
      <c r="A46" s="465"/>
      <c r="B46" s="463"/>
      <c r="C46" s="918"/>
      <c r="D46" s="464"/>
      <c r="E46" s="464"/>
      <c r="F46" s="464"/>
      <c r="G46" s="464"/>
      <c r="H46" s="464"/>
    </row>
    <row r="47" spans="1:8" ht="12.75">
      <c r="A47" s="1355" t="s">
        <v>396</v>
      </c>
      <c r="B47" s="461" t="s">
        <v>899</v>
      </c>
      <c r="C47" s="917">
        <v>12241.008699999997</v>
      </c>
      <c r="D47" s="462">
        <v>283626.35525</v>
      </c>
      <c r="E47" s="462">
        <v>323551.8462</v>
      </c>
      <c r="F47" s="462">
        <v>353921.67578999983</v>
      </c>
      <c r="G47" s="462">
        <v>344170.55181</v>
      </c>
      <c r="H47" s="462">
        <v>366820.4858899996</v>
      </c>
    </row>
    <row r="48" spans="1:8" ht="12.75">
      <c r="A48" s="1355"/>
      <c r="B48" s="463" t="s">
        <v>900</v>
      </c>
      <c r="C48" s="918">
        <v>27601.740239999996</v>
      </c>
      <c r="D48" s="464">
        <v>373180.37928</v>
      </c>
      <c r="E48" s="464">
        <v>449731.63821000006</v>
      </c>
      <c r="F48" s="464">
        <v>428745.47053</v>
      </c>
      <c r="G48" s="464">
        <v>436234.8837099999</v>
      </c>
      <c r="H48" s="464">
        <v>430047.66852999997</v>
      </c>
    </row>
    <row r="49" spans="1:8" ht="12.75">
      <c r="A49" s="1355"/>
      <c r="B49" s="461" t="s">
        <v>901</v>
      </c>
      <c r="C49" s="917">
        <v>9067.819550000002</v>
      </c>
      <c r="D49" s="462">
        <v>142772.59331</v>
      </c>
      <c r="E49" s="462">
        <v>162462.30185000002</v>
      </c>
      <c r="F49" s="462">
        <v>141857.41681999995</v>
      </c>
      <c r="G49" s="462">
        <v>146514.94880000004</v>
      </c>
      <c r="H49" s="462">
        <v>148819.49001999994</v>
      </c>
    </row>
    <row r="50" spans="1:8" ht="12.75">
      <c r="A50" s="1355"/>
      <c r="B50" s="463" t="s">
        <v>902</v>
      </c>
      <c r="C50" s="918">
        <v>9000.527989999999</v>
      </c>
      <c r="D50" s="464">
        <v>136149.6324</v>
      </c>
      <c r="E50" s="464">
        <v>140381.33617000005</v>
      </c>
      <c r="F50" s="464">
        <v>144608.00251999998</v>
      </c>
      <c r="G50" s="464">
        <v>136702.05502</v>
      </c>
      <c r="H50" s="464">
        <v>135922.39119999998</v>
      </c>
    </row>
    <row r="51" spans="1:8" ht="12.75">
      <c r="A51" s="1355"/>
      <c r="B51" s="461" t="s">
        <v>903</v>
      </c>
      <c r="C51" s="917">
        <v>1316.9223900000002</v>
      </c>
      <c r="D51" s="462">
        <v>49026.27348</v>
      </c>
      <c r="E51" s="462">
        <v>37431.51859</v>
      </c>
      <c r="F51" s="462">
        <v>63227.081370000014</v>
      </c>
      <c r="G51" s="462">
        <v>41402.97442</v>
      </c>
      <c r="H51" s="462">
        <v>41110.34923000001</v>
      </c>
    </row>
    <row r="52" spans="1:8" ht="12.75">
      <c r="A52" s="1355"/>
      <c r="B52" s="463" t="s">
        <v>904</v>
      </c>
      <c r="C52" s="918">
        <v>4593.4073499999995</v>
      </c>
      <c r="D52" s="464">
        <v>103509.70066</v>
      </c>
      <c r="E52" s="464">
        <v>109259.91067999988</v>
      </c>
      <c r="F52" s="464">
        <v>105458.94916999999</v>
      </c>
      <c r="G52" s="464">
        <v>108805.16224</v>
      </c>
      <c r="H52" s="464">
        <v>102929.05975000012</v>
      </c>
    </row>
    <row r="53" spans="1:8" ht="12.75">
      <c r="A53" s="1355"/>
      <c r="B53" s="461" t="s">
        <v>905</v>
      </c>
      <c r="C53" s="917">
        <v>3607.2009499999995</v>
      </c>
      <c r="D53" s="462">
        <v>74880.72468</v>
      </c>
      <c r="E53" s="462">
        <v>110326.48294999999</v>
      </c>
      <c r="F53" s="462">
        <v>101688.64614999997</v>
      </c>
      <c r="G53" s="462">
        <v>74807.36791</v>
      </c>
      <c r="H53" s="462">
        <v>65041.467820000005</v>
      </c>
    </row>
    <row r="54" spans="1:8" ht="12.75">
      <c r="A54" s="1355"/>
      <c r="B54" s="463" t="s">
        <v>906</v>
      </c>
      <c r="C54" s="918">
        <v>3063.24207</v>
      </c>
      <c r="D54" s="464">
        <v>55285.8838</v>
      </c>
      <c r="E54" s="464">
        <v>66685.64794</v>
      </c>
      <c r="F54" s="464">
        <v>47391.19802</v>
      </c>
      <c r="G54" s="464">
        <v>41881.23588</v>
      </c>
      <c r="H54" s="464">
        <v>35094.36602</v>
      </c>
    </row>
    <row r="55" spans="1:8" ht="12.75">
      <c r="A55" s="1355"/>
      <c r="B55" s="461" t="s">
        <v>907</v>
      </c>
      <c r="C55" s="917">
        <v>1863.54359</v>
      </c>
      <c r="D55" s="462">
        <v>29111.080079999992</v>
      </c>
      <c r="E55" s="462">
        <v>33994.171969999996</v>
      </c>
      <c r="F55" s="462">
        <v>36364.42645999999</v>
      </c>
      <c r="G55" s="462">
        <v>36296.187659999996</v>
      </c>
      <c r="H55" s="462">
        <v>35640.84645000002</v>
      </c>
    </row>
    <row r="56" spans="1:8" ht="12.75">
      <c r="A56" s="1355"/>
      <c r="B56" s="463" t="s">
        <v>908</v>
      </c>
      <c r="C56" s="918">
        <v>2875.1471899999997</v>
      </c>
      <c r="D56" s="464">
        <v>33567.72609999999</v>
      </c>
      <c r="E56" s="464">
        <v>36241.232970000005</v>
      </c>
      <c r="F56" s="464">
        <v>33013.79123999999</v>
      </c>
      <c r="G56" s="464">
        <v>35817.921039999994</v>
      </c>
      <c r="H56" s="464">
        <v>32649.853440000006</v>
      </c>
    </row>
    <row r="57" spans="1:8" ht="12.75">
      <c r="A57" s="1355"/>
      <c r="B57" s="461" t="s">
        <v>838</v>
      </c>
      <c r="C57" s="917">
        <v>8659.437030000001</v>
      </c>
      <c r="D57" s="462">
        <v>142739.9641599995</v>
      </c>
      <c r="E57" s="462">
        <v>146872.27120999992</v>
      </c>
      <c r="F57" s="462">
        <v>144944.1361700003</v>
      </c>
      <c r="G57" s="462">
        <v>138422.7793900005</v>
      </c>
      <c r="H57" s="462">
        <v>116128.72559000063</v>
      </c>
    </row>
    <row r="58" spans="1:8" ht="15">
      <c r="A58" s="1369" t="s">
        <v>909</v>
      </c>
      <c r="B58" s="1369"/>
      <c r="C58" s="920">
        <v>83889.99704999999</v>
      </c>
      <c r="D58" s="464">
        <v>1423850.3131999995</v>
      </c>
      <c r="E58" s="464">
        <v>1616938.3587400003</v>
      </c>
      <c r="F58" s="464">
        <v>1601220.79424</v>
      </c>
      <c r="G58" s="464">
        <v>1541056.0678800005</v>
      </c>
      <c r="H58" s="464">
        <v>1510204.7039400002</v>
      </c>
    </row>
    <row r="59" spans="1:8" ht="15">
      <c r="A59" s="465"/>
      <c r="B59" s="461"/>
      <c r="C59" s="917"/>
      <c r="D59" s="462"/>
      <c r="E59" s="462"/>
      <c r="F59" s="462"/>
      <c r="G59" s="462"/>
      <c r="H59" s="462"/>
    </row>
    <row r="60" spans="1:8" ht="12.75">
      <c r="A60" s="1355" t="s">
        <v>362</v>
      </c>
      <c r="B60" s="466" t="s">
        <v>910</v>
      </c>
      <c r="C60" s="921">
        <v>80705.6782399999</v>
      </c>
      <c r="D60" s="464">
        <v>1295399.066360004</v>
      </c>
      <c r="E60" s="464">
        <v>1374245.75317001</v>
      </c>
      <c r="F60" s="464">
        <v>1334596.601929988</v>
      </c>
      <c r="G60" s="464">
        <v>1270007.4589800106</v>
      </c>
      <c r="H60" s="464">
        <v>1251325.6626099958</v>
      </c>
    </row>
    <row r="61" spans="1:8" ht="12.75">
      <c r="A61" s="1355"/>
      <c r="B61" s="467" t="s">
        <v>911</v>
      </c>
      <c r="C61" s="922">
        <v>1066.19168</v>
      </c>
      <c r="D61" s="462">
        <v>8528.808600000002</v>
      </c>
      <c r="E61" s="462">
        <v>8074.23706</v>
      </c>
      <c r="F61" s="462">
        <v>6473.799639999999</v>
      </c>
      <c r="G61" s="462">
        <v>5244.336649999999</v>
      </c>
      <c r="H61" s="462">
        <v>4924.296219999998</v>
      </c>
    </row>
    <row r="62" spans="1:8" ht="12.75">
      <c r="A62" s="1355"/>
      <c r="B62" s="466" t="s">
        <v>912</v>
      </c>
      <c r="C62" s="921">
        <v>492.26370999999995</v>
      </c>
      <c r="D62" s="464">
        <v>4655.5808799999995</v>
      </c>
      <c r="E62" s="464">
        <v>3787.727769999999</v>
      </c>
      <c r="F62" s="464">
        <v>3531.9734900000008</v>
      </c>
      <c r="G62" s="464">
        <v>3099.5538199999996</v>
      </c>
      <c r="H62" s="464">
        <v>3785.5437899999993</v>
      </c>
    </row>
    <row r="63" spans="1:8" ht="15">
      <c r="A63" s="1355"/>
      <c r="B63" s="726" t="s">
        <v>913</v>
      </c>
      <c r="C63" s="923">
        <v>0</v>
      </c>
      <c r="D63" s="462">
        <v>0</v>
      </c>
      <c r="E63" s="462">
        <v>0.52447</v>
      </c>
      <c r="F63" s="462">
        <v>49.7043</v>
      </c>
      <c r="G63" s="462">
        <v>180.89613</v>
      </c>
      <c r="H63" s="462">
        <v>2.8350500000000003</v>
      </c>
    </row>
    <row r="64" spans="1:8" ht="15">
      <c r="A64" s="1371" t="s">
        <v>914</v>
      </c>
      <c r="B64" s="1371"/>
      <c r="C64" s="924">
        <v>82264.13362999991</v>
      </c>
      <c r="D64" s="464">
        <v>1308583.455840004</v>
      </c>
      <c r="E64" s="464">
        <v>1386108.2424700097</v>
      </c>
      <c r="F64" s="464">
        <v>1344652.079359988</v>
      </c>
      <c r="G64" s="464">
        <v>1278532.2455800106</v>
      </c>
      <c r="H64" s="464">
        <v>1260038.3376699958</v>
      </c>
    </row>
    <row r="65" spans="1:8" ht="15">
      <c r="A65" s="468"/>
      <c r="B65" s="461"/>
      <c r="C65" s="917"/>
      <c r="D65" s="462"/>
      <c r="E65" s="462"/>
      <c r="F65" s="462"/>
      <c r="G65" s="462"/>
      <c r="H65" s="462"/>
    </row>
    <row r="66" spans="1:8" ht="12.75">
      <c r="A66" s="1372" t="s">
        <v>915</v>
      </c>
      <c r="B66" s="466" t="s">
        <v>916</v>
      </c>
      <c r="C66" s="921">
        <v>5801.5313</v>
      </c>
      <c r="D66" s="464">
        <v>302097.39739999996</v>
      </c>
      <c r="E66" s="464">
        <v>283792.35044</v>
      </c>
      <c r="F66" s="464">
        <v>634854.8739700003</v>
      </c>
      <c r="G66" s="464">
        <v>300053.38759000006</v>
      </c>
      <c r="H66" s="464">
        <v>99196.74952000001</v>
      </c>
    </row>
    <row r="67" spans="1:8" ht="12.75">
      <c r="A67" s="1372"/>
      <c r="B67" s="467" t="s">
        <v>917</v>
      </c>
      <c r="C67" s="922">
        <v>1975.11848</v>
      </c>
      <c r="D67" s="462">
        <v>53624.52446</v>
      </c>
      <c r="E67" s="462">
        <v>68032.66313999999</v>
      </c>
      <c r="F67" s="462">
        <v>84255.67525</v>
      </c>
      <c r="G67" s="462">
        <v>104277.1488799999</v>
      </c>
      <c r="H67" s="462">
        <v>95888.78754999989</v>
      </c>
    </row>
    <row r="68" spans="1:8" ht="12.75">
      <c r="A68" s="1372"/>
      <c r="B68" s="466" t="s">
        <v>918</v>
      </c>
      <c r="C68" s="921">
        <v>19198.589</v>
      </c>
      <c r="D68" s="464">
        <v>72895.79470999999</v>
      </c>
      <c r="E68" s="464">
        <v>134621.70578</v>
      </c>
      <c r="F68" s="464">
        <v>97217.81242</v>
      </c>
      <c r="G68" s="464">
        <v>129140.96646</v>
      </c>
      <c r="H68" s="464">
        <v>111121.55292999999</v>
      </c>
    </row>
    <row r="69" spans="1:8" ht="15">
      <c r="A69" s="1372"/>
      <c r="B69" s="726" t="s">
        <v>919</v>
      </c>
      <c r="C69" s="923">
        <v>538.28897</v>
      </c>
      <c r="D69" s="462">
        <v>6044.407650000001</v>
      </c>
      <c r="E69" s="462">
        <v>7081.29774</v>
      </c>
      <c r="F69" s="462">
        <v>8563.3503</v>
      </c>
      <c r="G69" s="462">
        <v>6383.6252</v>
      </c>
      <c r="H69" s="462">
        <v>6102.316579999999</v>
      </c>
    </row>
    <row r="70" spans="1:8" ht="12.75">
      <c r="A70" s="1372"/>
      <c r="B70" s="466" t="s">
        <v>920</v>
      </c>
      <c r="C70" s="921">
        <v>895.55223</v>
      </c>
      <c r="D70" s="464">
        <v>16827.40938</v>
      </c>
      <c r="E70" s="464">
        <v>14041.191009999999</v>
      </c>
      <c r="F70" s="464">
        <v>7470.87476</v>
      </c>
      <c r="G70" s="464">
        <v>14420.08806</v>
      </c>
      <c r="H70" s="464">
        <v>72953.25245</v>
      </c>
    </row>
    <row r="71" spans="1:8" ht="12.75">
      <c r="A71" s="1372"/>
      <c r="B71" s="467" t="s">
        <v>921</v>
      </c>
      <c r="C71" s="922">
        <v>774.885</v>
      </c>
      <c r="D71" s="462">
        <v>11358.692649999999</v>
      </c>
      <c r="E71" s="462">
        <v>17088.16217</v>
      </c>
      <c r="F71" s="462">
        <v>15303.062699999999</v>
      </c>
      <c r="G71" s="462">
        <v>9825.53484</v>
      </c>
      <c r="H71" s="462">
        <v>15727.61068</v>
      </c>
    </row>
    <row r="72" spans="1:8" ht="12.75">
      <c r="A72" s="1372"/>
      <c r="B72" s="466" t="s">
        <v>922</v>
      </c>
      <c r="C72" s="921">
        <v>351.74717999999996</v>
      </c>
      <c r="D72" s="464">
        <v>4953.770550000001</v>
      </c>
      <c r="E72" s="464">
        <v>5185.1905</v>
      </c>
      <c r="F72" s="464">
        <v>5281.861670000001</v>
      </c>
      <c r="G72" s="464">
        <v>4953.671240000001</v>
      </c>
      <c r="H72" s="464">
        <v>5217.91187</v>
      </c>
    </row>
    <row r="73" spans="1:8" ht="12.75">
      <c r="A73" s="1372"/>
      <c r="B73" s="467" t="s">
        <v>923</v>
      </c>
      <c r="C73" s="922">
        <v>2604.6569900000004</v>
      </c>
      <c r="D73" s="462">
        <v>2003.0739500000002</v>
      </c>
      <c r="E73" s="462">
        <v>1230.5263599999998</v>
      </c>
      <c r="F73" s="462">
        <v>1183.06852</v>
      </c>
      <c r="G73" s="462">
        <v>2698.95843</v>
      </c>
      <c r="H73" s="462">
        <v>3088.1920800000003</v>
      </c>
    </row>
    <row r="74" spans="1:8" ht="12.75">
      <c r="A74" s="1372"/>
      <c r="B74" s="466" t="s">
        <v>924</v>
      </c>
      <c r="C74" s="921">
        <v>197</v>
      </c>
      <c r="D74" s="464">
        <v>23139.70941</v>
      </c>
      <c r="E74" s="464">
        <v>7008.63019</v>
      </c>
      <c r="F74" s="464">
        <v>493.90525</v>
      </c>
      <c r="G74" s="464">
        <v>139.076</v>
      </c>
      <c r="H74" s="464">
        <v>625.8216299999999</v>
      </c>
    </row>
    <row r="75" spans="1:8" ht="12.75">
      <c r="A75" s="1372"/>
      <c r="B75" s="467" t="s">
        <v>925</v>
      </c>
      <c r="C75" s="922">
        <v>0.19033</v>
      </c>
      <c r="D75" s="462">
        <v>6225.72</v>
      </c>
      <c r="E75" s="462">
        <v>6280.325539999999</v>
      </c>
      <c r="F75" s="462">
        <v>6572.372</v>
      </c>
      <c r="G75" s="462">
        <v>6436.42358</v>
      </c>
      <c r="H75" s="462">
        <v>3061.7291299999997</v>
      </c>
    </row>
    <row r="76" spans="1:8" ht="12.75">
      <c r="A76" s="1372"/>
      <c r="B76" s="466" t="s">
        <v>838</v>
      </c>
      <c r="C76" s="921">
        <v>168.19827999999688</v>
      </c>
      <c r="D76" s="464">
        <v>4507.36394000001</v>
      </c>
      <c r="E76" s="464">
        <v>5777.629599999869</v>
      </c>
      <c r="F76" s="464">
        <v>486.35401999985334</v>
      </c>
      <c r="G76" s="464">
        <v>438.88243999984115</v>
      </c>
      <c r="H76" s="464">
        <v>1060.7119999999995</v>
      </c>
    </row>
    <row r="77" spans="1:8" ht="15">
      <c r="A77" s="1366" t="s">
        <v>926</v>
      </c>
      <c r="B77" s="1366"/>
      <c r="C77" s="919">
        <v>32505.757759999997</v>
      </c>
      <c r="D77" s="462">
        <v>503677.86409999995</v>
      </c>
      <c r="E77" s="462">
        <v>550139.67247</v>
      </c>
      <c r="F77" s="462">
        <v>861683.2108600001</v>
      </c>
      <c r="G77" s="462">
        <v>578767.7627199998</v>
      </c>
      <c r="H77" s="462">
        <v>414044.6364199999</v>
      </c>
    </row>
    <row r="78" spans="1:8" ht="15">
      <c r="A78" s="465"/>
      <c r="B78" s="463"/>
      <c r="C78" s="918"/>
      <c r="D78" s="464"/>
      <c r="E78" s="464"/>
      <c r="F78" s="464"/>
      <c r="G78" s="464"/>
      <c r="H78" s="464"/>
    </row>
    <row r="79" spans="1:8" ht="12.75">
      <c r="A79" s="1355" t="s">
        <v>429</v>
      </c>
      <c r="B79" s="467" t="s">
        <v>927</v>
      </c>
      <c r="C79" s="922">
        <v>21306.241729999998</v>
      </c>
      <c r="D79" s="462">
        <v>430268.03181000013</v>
      </c>
      <c r="E79" s="462">
        <v>642054.4764499998</v>
      </c>
      <c r="F79" s="462">
        <v>681774.92965</v>
      </c>
      <c r="G79" s="462">
        <v>881662.6599999999</v>
      </c>
      <c r="H79" s="462">
        <v>827182.0490200003</v>
      </c>
    </row>
    <row r="80" spans="1:8" ht="15">
      <c r="A80" s="1355"/>
      <c r="B80" s="726" t="s">
        <v>928</v>
      </c>
      <c r="C80" s="923">
        <v>1930.54673</v>
      </c>
      <c r="D80" s="462">
        <v>37217.99054</v>
      </c>
      <c r="E80" s="462">
        <v>86657.10653</v>
      </c>
      <c r="F80" s="462">
        <v>88197.99441999999</v>
      </c>
      <c r="G80" s="462">
        <v>106415.45006</v>
      </c>
      <c r="H80" s="462">
        <v>121387.17692000003</v>
      </c>
    </row>
    <row r="81" spans="1:8" ht="12.75">
      <c r="A81" s="1355"/>
      <c r="B81" s="467" t="s">
        <v>929</v>
      </c>
      <c r="C81" s="922">
        <v>663.0515</v>
      </c>
      <c r="D81" s="462">
        <v>18298.459489999997</v>
      </c>
      <c r="E81" s="462">
        <v>33148.248940000005</v>
      </c>
      <c r="F81" s="462">
        <v>39501.454840000006</v>
      </c>
      <c r="G81" s="462">
        <v>40303.55375</v>
      </c>
      <c r="H81" s="462">
        <v>61081.748620000006</v>
      </c>
    </row>
    <row r="82" spans="1:8" ht="12.75">
      <c r="A82" s="1355"/>
      <c r="B82" s="466" t="s">
        <v>930</v>
      </c>
      <c r="C82" s="921">
        <v>8.415</v>
      </c>
      <c r="D82" s="464">
        <v>493.2125899999999</v>
      </c>
      <c r="E82" s="464">
        <v>894.08643</v>
      </c>
      <c r="F82" s="464">
        <v>1623.9900699999998</v>
      </c>
      <c r="G82" s="464">
        <v>534.23043</v>
      </c>
      <c r="H82" s="464">
        <v>1402.20786</v>
      </c>
    </row>
    <row r="83" spans="1:8" ht="12.75">
      <c r="A83" s="1355"/>
      <c r="B83" s="467" t="s">
        <v>931</v>
      </c>
      <c r="C83" s="922">
        <v>216.00629</v>
      </c>
      <c r="D83" s="462">
        <v>2802.6119099999996</v>
      </c>
      <c r="E83" s="462">
        <v>2875.2044499999997</v>
      </c>
      <c r="F83" s="462">
        <v>2601.2843800000005</v>
      </c>
      <c r="G83" s="462">
        <v>3945.1475300000006</v>
      </c>
      <c r="H83" s="462">
        <v>4044.57769</v>
      </c>
    </row>
    <row r="84" spans="1:8" ht="12.75">
      <c r="A84" s="1355"/>
      <c r="B84" s="466" t="s">
        <v>932</v>
      </c>
      <c r="C84" s="921">
        <v>0</v>
      </c>
      <c r="D84" s="464">
        <v>624.22872</v>
      </c>
      <c r="E84" s="464">
        <v>392.25189</v>
      </c>
      <c r="F84" s="464">
        <v>1704.94229</v>
      </c>
      <c r="G84" s="464">
        <v>1645.5719100000001</v>
      </c>
      <c r="H84" s="464">
        <v>234.33660999999998</v>
      </c>
    </row>
    <row r="85" spans="1:8" ht="12.75">
      <c r="A85" s="1355"/>
      <c r="B85" s="467" t="s">
        <v>933</v>
      </c>
      <c r="C85" s="922">
        <v>45.00078</v>
      </c>
      <c r="D85" s="462">
        <v>926.04201</v>
      </c>
      <c r="E85" s="462">
        <v>1380.9012</v>
      </c>
      <c r="F85" s="462">
        <v>1829.3216200000002</v>
      </c>
      <c r="G85" s="462">
        <v>2013.96994</v>
      </c>
      <c r="H85" s="462">
        <v>1767.59189</v>
      </c>
    </row>
    <row r="86" spans="1:8" ht="12.75">
      <c r="A86" s="1355"/>
      <c r="B86" s="466" t="s">
        <v>934</v>
      </c>
      <c r="C86" s="921">
        <v>5.106979999999999</v>
      </c>
      <c r="D86" s="464">
        <v>1074.66731</v>
      </c>
      <c r="E86" s="464">
        <v>327.41174</v>
      </c>
      <c r="F86" s="464">
        <v>811.69837</v>
      </c>
      <c r="G86" s="464">
        <v>751.7393299999999</v>
      </c>
      <c r="H86" s="464">
        <v>351.31433</v>
      </c>
    </row>
    <row r="87" spans="1:8" ht="12.75">
      <c r="A87" s="1355"/>
      <c r="B87" s="467" t="s">
        <v>935</v>
      </c>
      <c r="C87" s="922">
        <v>0</v>
      </c>
      <c r="D87" s="462">
        <v>353.40057999999993</v>
      </c>
      <c r="E87" s="462">
        <v>319.25342000000006</v>
      </c>
      <c r="F87" s="462">
        <v>1046.85578</v>
      </c>
      <c r="G87" s="462">
        <v>1459.13142</v>
      </c>
      <c r="H87" s="462">
        <v>1044.9846400000001</v>
      </c>
    </row>
    <row r="88" spans="1:8" ht="12.75">
      <c r="A88" s="1355"/>
      <c r="B88" s="466" t="s">
        <v>936</v>
      </c>
      <c r="C88" s="921">
        <v>26.030120000000004</v>
      </c>
      <c r="D88" s="464">
        <v>250.82403000000002</v>
      </c>
      <c r="E88" s="464">
        <v>665.06064</v>
      </c>
      <c r="F88" s="464">
        <v>519.48511</v>
      </c>
      <c r="G88" s="464">
        <v>1293.0058800000002</v>
      </c>
      <c r="H88" s="464">
        <v>778.29169</v>
      </c>
    </row>
    <row r="89" spans="1:8" ht="12.75">
      <c r="A89" s="1355"/>
      <c r="B89" s="467" t="s">
        <v>838</v>
      </c>
      <c r="C89" s="922">
        <v>878.695590000003</v>
      </c>
      <c r="D89" s="462">
        <v>7086.29581000004</v>
      </c>
      <c r="E89" s="462">
        <v>3793.4983899999643</v>
      </c>
      <c r="F89" s="462">
        <v>7377.233959999867</v>
      </c>
      <c r="G89" s="462">
        <v>7269.657020000392</v>
      </c>
      <c r="H89" s="462">
        <v>15725.094440000365</v>
      </c>
    </row>
    <row r="90" spans="1:8" ht="15">
      <c r="A90" s="1369" t="s">
        <v>937</v>
      </c>
      <c r="B90" s="1369"/>
      <c r="C90" s="920">
        <v>25079.09472</v>
      </c>
      <c r="D90" s="464">
        <v>499395.7648000001</v>
      </c>
      <c r="E90" s="464">
        <v>772507.5000799997</v>
      </c>
      <c r="F90" s="464">
        <v>826989.1904899998</v>
      </c>
      <c r="G90" s="464">
        <v>1047294.1172700002</v>
      </c>
      <c r="H90" s="464">
        <v>1034999.3737100005</v>
      </c>
    </row>
    <row r="91" spans="1:8" ht="15">
      <c r="A91" s="469"/>
      <c r="B91" s="729"/>
      <c r="C91" s="925"/>
      <c r="D91" s="462"/>
      <c r="E91" s="462"/>
      <c r="F91" s="462"/>
      <c r="G91" s="462"/>
      <c r="H91" s="462"/>
    </row>
    <row r="92" spans="1:8" ht="12.75">
      <c r="A92" s="1355" t="s">
        <v>364</v>
      </c>
      <c r="B92" s="466" t="s">
        <v>938</v>
      </c>
      <c r="C92" s="921">
        <v>38875.70816999999</v>
      </c>
      <c r="D92" s="464">
        <v>802627.6707700001</v>
      </c>
      <c r="E92" s="464">
        <v>835546.25425</v>
      </c>
      <c r="F92" s="464">
        <v>763859.19293</v>
      </c>
      <c r="G92" s="464">
        <v>822010.26151</v>
      </c>
      <c r="H92" s="464">
        <v>815317.9130699999</v>
      </c>
    </row>
    <row r="93" spans="1:8" ht="12.75">
      <c r="A93" s="1355"/>
      <c r="B93" s="467" t="s">
        <v>939</v>
      </c>
      <c r="C93" s="922">
        <v>5276.20057</v>
      </c>
      <c r="D93" s="462">
        <v>55388.952219999905</v>
      </c>
      <c r="E93" s="462">
        <v>56946.93640999999</v>
      </c>
      <c r="F93" s="462">
        <v>51628.91336</v>
      </c>
      <c r="G93" s="462">
        <v>48714.62078000001</v>
      </c>
      <c r="H93" s="462">
        <v>43901.75717999991</v>
      </c>
    </row>
    <row r="94" spans="1:8" ht="12.75">
      <c r="A94" s="1355"/>
      <c r="B94" s="466" t="s">
        <v>940</v>
      </c>
      <c r="C94" s="921">
        <v>3089.22541</v>
      </c>
      <c r="D94" s="464">
        <v>15138.89493</v>
      </c>
      <c r="E94" s="464">
        <v>6509.237440000001</v>
      </c>
      <c r="F94" s="464">
        <v>3787.79802</v>
      </c>
      <c r="G94" s="464">
        <v>2015.33258</v>
      </c>
      <c r="H94" s="464">
        <v>2444.2951300000004</v>
      </c>
    </row>
    <row r="95" spans="1:8" ht="12.75">
      <c r="A95" s="1355"/>
      <c r="B95" s="467" t="s">
        <v>941</v>
      </c>
      <c r="C95" s="922">
        <v>465.73192</v>
      </c>
      <c r="D95" s="462">
        <v>4797.8046</v>
      </c>
      <c r="E95" s="462">
        <v>4967.19128</v>
      </c>
      <c r="F95" s="462">
        <v>2776.80836</v>
      </c>
      <c r="G95" s="462">
        <v>2125.74892</v>
      </c>
      <c r="H95" s="462">
        <v>4708.713199999999</v>
      </c>
    </row>
    <row r="96" spans="1:8" ht="12.75">
      <c r="A96" s="1355"/>
      <c r="B96" s="466" t="s">
        <v>942</v>
      </c>
      <c r="C96" s="921">
        <v>543.41938</v>
      </c>
      <c r="D96" s="464">
        <v>9417.298729999999</v>
      </c>
      <c r="E96" s="464">
        <v>12734.130580000001</v>
      </c>
      <c r="F96" s="464">
        <v>3809.1806799999995</v>
      </c>
      <c r="G96" s="464">
        <v>2768.4406</v>
      </c>
      <c r="H96" s="464">
        <v>3203.2650399999998</v>
      </c>
    </row>
    <row r="97" spans="1:8" ht="12.75">
      <c r="A97" s="1355"/>
      <c r="B97" s="467" t="s">
        <v>943</v>
      </c>
      <c r="C97" s="922">
        <v>257.1592</v>
      </c>
      <c r="D97" s="462">
        <v>1605.2647199999997</v>
      </c>
      <c r="E97" s="462">
        <v>1148.35879</v>
      </c>
      <c r="F97" s="462">
        <v>841.7918799999999</v>
      </c>
      <c r="G97" s="462">
        <v>1245.8560400000001</v>
      </c>
      <c r="H97" s="462">
        <v>2369.30289</v>
      </c>
    </row>
    <row r="98" spans="1:8" ht="12.75">
      <c r="A98" s="1355"/>
      <c r="B98" s="466" t="s">
        <v>944</v>
      </c>
      <c r="C98" s="921">
        <v>26.32334</v>
      </c>
      <c r="D98" s="464">
        <v>89.92849</v>
      </c>
      <c r="E98" s="464">
        <v>50.46650999999999</v>
      </c>
      <c r="F98" s="464">
        <v>77.43705</v>
      </c>
      <c r="G98" s="464">
        <v>66.66766</v>
      </c>
      <c r="H98" s="464">
        <v>49.78284000000001</v>
      </c>
    </row>
    <row r="99" spans="1:8" ht="12.75">
      <c r="A99" s="1355"/>
      <c r="B99" s="467" t="s">
        <v>945</v>
      </c>
      <c r="C99" s="922">
        <v>0</v>
      </c>
      <c r="D99" s="462">
        <v>42.76276</v>
      </c>
      <c r="E99" s="462">
        <v>109.6582</v>
      </c>
      <c r="F99" s="462">
        <v>127.25305</v>
      </c>
      <c r="G99" s="462">
        <v>210.11180000000002</v>
      </c>
      <c r="H99" s="462">
        <v>200.29959999999997</v>
      </c>
    </row>
    <row r="100" spans="1:8" ht="15">
      <c r="A100" s="1355"/>
      <c r="B100" s="730" t="s">
        <v>946</v>
      </c>
      <c r="C100" s="926">
        <v>19.465799999999998</v>
      </c>
      <c r="D100" s="464">
        <v>155.83364</v>
      </c>
      <c r="E100" s="464">
        <v>86.99116000000001</v>
      </c>
      <c r="F100" s="464">
        <v>176.50052000000002</v>
      </c>
      <c r="G100" s="464">
        <v>677.4896600000002</v>
      </c>
      <c r="H100" s="464">
        <v>886.2222899999999</v>
      </c>
    </row>
    <row r="101" spans="1:8" ht="12.75">
      <c r="A101" s="1355"/>
      <c r="B101" s="467" t="s">
        <v>947</v>
      </c>
      <c r="C101" s="922">
        <v>0</v>
      </c>
      <c r="D101" s="462">
        <v>96.52508</v>
      </c>
      <c r="E101" s="462">
        <v>121.88270999999999</v>
      </c>
      <c r="F101" s="462">
        <v>97.72716</v>
      </c>
      <c r="G101" s="462">
        <v>79.43697</v>
      </c>
      <c r="H101" s="462">
        <v>104.73756999999999</v>
      </c>
    </row>
    <row r="102" spans="1:8" ht="12.75">
      <c r="A102" s="1355"/>
      <c r="B102" s="466" t="s">
        <v>838</v>
      </c>
      <c r="C102" s="921">
        <v>16.859550000008312</v>
      </c>
      <c r="D102" s="464">
        <v>408.7931900002295</v>
      </c>
      <c r="E102" s="464">
        <v>545.3411599999527</v>
      </c>
      <c r="F102" s="464">
        <v>193.23194999992847</v>
      </c>
      <c r="G102" s="464">
        <v>528.7901899997378</v>
      </c>
      <c r="H102" s="464">
        <v>559.0601300001144</v>
      </c>
    </row>
    <row r="103" spans="1:8" ht="15">
      <c r="A103" s="1366" t="s">
        <v>948</v>
      </c>
      <c r="B103" s="1366"/>
      <c r="C103" s="919">
        <v>48570.09334</v>
      </c>
      <c r="D103" s="462">
        <v>889769.7291300001</v>
      </c>
      <c r="E103" s="462">
        <v>918766.44849</v>
      </c>
      <c r="F103" s="462">
        <v>827375.83496</v>
      </c>
      <c r="G103" s="462">
        <v>880442.7567099998</v>
      </c>
      <c r="H103" s="462">
        <v>873745.3489399999</v>
      </c>
    </row>
    <row r="104" spans="1:8" ht="15">
      <c r="A104" s="470"/>
      <c r="B104" s="731"/>
      <c r="C104" s="927"/>
      <c r="D104" s="464"/>
      <c r="E104" s="464"/>
      <c r="F104" s="464"/>
      <c r="G104" s="464"/>
      <c r="H104" s="464"/>
    </row>
    <row r="105" spans="1:8" ht="12.75">
      <c r="A105" s="1355" t="s">
        <v>389</v>
      </c>
      <c r="B105" s="467" t="s">
        <v>949</v>
      </c>
      <c r="C105" s="922">
        <v>7493.779540000001</v>
      </c>
      <c r="D105" s="462">
        <v>148247.05213</v>
      </c>
      <c r="E105" s="462">
        <v>163886.99732000002</v>
      </c>
      <c r="F105" s="462">
        <v>187082.85629999987</v>
      </c>
      <c r="G105" s="462">
        <v>191558.47730999987</v>
      </c>
      <c r="H105" s="462">
        <v>182737.26382000005</v>
      </c>
    </row>
    <row r="106" spans="1:8" ht="15">
      <c r="A106" s="1355"/>
      <c r="B106" s="730" t="s">
        <v>950</v>
      </c>
      <c r="C106" s="926">
        <v>4193.59817</v>
      </c>
      <c r="D106" s="464">
        <v>81286.01567000001</v>
      </c>
      <c r="E106" s="464">
        <v>102896.39037000002</v>
      </c>
      <c r="F106" s="464">
        <v>132927.64906000003</v>
      </c>
      <c r="G106" s="464">
        <v>114972.6063800001</v>
      </c>
      <c r="H106" s="464">
        <v>106219.8042</v>
      </c>
    </row>
    <row r="107" spans="1:8" ht="12.75">
      <c r="A107" s="1355"/>
      <c r="B107" s="467" t="s">
        <v>951</v>
      </c>
      <c r="C107" s="922">
        <v>4394.207380000001</v>
      </c>
      <c r="D107" s="462">
        <v>88866.93859</v>
      </c>
      <c r="E107" s="462">
        <v>93027.07978999999</v>
      </c>
      <c r="F107" s="462">
        <v>112993.53499999999</v>
      </c>
      <c r="G107" s="462">
        <v>98428.99596</v>
      </c>
      <c r="H107" s="462">
        <v>95260.25706999996</v>
      </c>
    </row>
    <row r="108" spans="1:8" ht="12.75">
      <c r="A108" s="1355"/>
      <c r="B108" s="466" t="s">
        <v>952</v>
      </c>
      <c r="C108" s="921">
        <v>957.4295999999998</v>
      </c>
      <c r="D108" s="464">
        <v>44955.70072000001</v>
      </c>
      <c r="E108" s="464">
        <v>50418.634739999994</v>
      </c>
      <c r="F108" s="464">
        <v>49231.30209000001</v>
      </c>
      <c r="G108" s="464">
        <v>44837.942390000004</v>
      </c>
      <c r="H108" s="464">
        <v>38560.24355</v>
      </c>
    </row>
    <row r="109" spans="1:8" ht="12.75">
      <c r="A109" s="1355"/>
      <c r="B109" s="467" t="s">
        <v>953</v>
      </c>
      <c r="C109" s="922">
        <v>2388.38879</v>
      </c>
      <c r="D109" s="462">
        <v>57495.237380000006</v>
      </c>
      <c r="E109" s="462">
        <v>55243.37454000001</v>
      </c>
      <c r="F109" s="462">
        <v>49255.24549999999</v>
      </c>
      <c r="G109" s="462">
        <v>46975.550030000006</v>
      </c>
      <c r="H109" s="462">
        <v>40213.70158000001</v>
      </c>
    </row>
    <row r="110" spans="1:8" ht="12.75">
      <c r="A110" s="1355"/>
      <c r="B110" s="466" t="s">
        <v>954</v>
      </c>
      <c r="C110" s="921">
        <v>893.0739699999998</v>
      </c>
      <c r="D110" s="464">
        <v>17142.61364</v>
      </c>
      <c r="E110" s="464">
        <v>17707.911490000002</v>
      </c>
      <c r="F110" s="464">
        <v>33067.99528</v>
      </c>
      <c r="G110" s="464">
        <v>30028.13673</v>
      </c>
      <c r="H110" s="464">
        <v>26258.358330000003</v>
      </c>
    </row>
    <row r="111" spans="1:8" ht="12.75">
      <c r="A111" s="1355"/>
      <c r="B111" s="467" t="s">
        <v>955</v>
      </c>
      <c r="C111" s="922">
        <v>0.8973199999999999</v>
      </c>
      <c r="D111" s="462">
        <v>301.6183199999999</v>
      </c>
      <c r="E111" s="462">
        <v>305.79561</v>
      </c>
      <c r="F111" s="462">
        <v>317.24822</v>
      </c>
      <c r="G111" s="462">
        <v>435.59556999999995</v>
      </c>
      <c r="H111" s="462">
        <v>365.25393999999994</v>
      </c>
    </row>
    <row r="112" spans="1:8" ht="15">
      <c r="A112" s="1369" t="s">
        <v>956</v>
      </c>
      <c r="B112" s="1369"/>
      <c r="C112" s="920">
        <v>20321.374770000002</v>
      </c>
      <c r="D112" s="464">
        <v>438295.17645</v>
      </c>
      <c r="E112" s="464">
        <v>483486.18386000005</v>
      </c>
      <c r="F112" s="464">
        <v>564875.8314499999</v>
      </c>
      <c r="G112" s="464">
        <v>527237.30437</v>
      </c>
      <c r="H112" s="464">
        <v>489614.88249</v>
      </c>
    </row>
    <row r="113" spans="1:8" ht="15">
      <c r="A113" s="465"/>
      <c r="B113" s="467"/>
      <c r="C113" s="922"/>
      <c r="D113" s="462"/>
      <c r="E113" s="462"/>
      <c r="F113" s="462"/>
      <c r="G113" s="462"/>
      <c r="H113" s="462"/>
    </row>
    <row r="114" spans="1:8" ht="12.75">
      <c r="A114" s="1355" t="s">
        <v>373</v>
      </c>
      <c r="B114" s="466" t="s">
        <v>957</v>
      </c>
      <c r="C114" s="921">
        <v>32521.78297</v>
      </c>
      <c r="D114" s="464">
        <v>245977.48934000017</v>
      </c>
      <c r="E114" s="464">
        <v>414187.24074999994</v>
      </c>
      <c r="F114" s="464">
        <v>314084.4255799999</v>
      </c>
      <c r="G114" s="464">
        <v>280121.24565999926</v>
      </c>
      <c r="H114" s="464">
        <v>275468.6284900002</v>
      </c>
    </row>
    <row r="115" spans="1:8" ht="12.75">
      <c r="A115" s="1355"/>
      <c r="B115" s="467" t="s">
        <v>958</v>
      </c>
      <c r="C115" s="922">
        <v>14341.01533</v>
      </c>
      <c r="D115" s="462">
        <v>347338.2626599999</v>
      </c>
      <c r="E115" s="462">
        <v>387220.52330000006</v>
      </c>
      <c r="F115" s="462">
        <v>327046.19894999993</v>
      </c>
      <c r="G115" s="462">
        <v>484186.63334000006</v>
      </c>
      <c r="H115" s="462">
        <v>593866.0046100004</v>
      </c>
    </row>
    <row r="116" spans="1:8" ht="12.75">
      <c r="A116" s="1355"/>
      <c r="B116" s="466" t="s">
        <v>959</v>
      </c>
      <c r="C116" s="921">
        <v>556.41223</v>
      </c>
      <c r="D116" s="464">
        <v>8126.224159999999</v>
      </c>
      <c r="E116" s="464">
        <v>6788.2725</v>
      </c>
      <c r="F116" s="464">
        <v>6521.13192</v>
      </c>
      <c r="G116" s="464">
        <v>6379.12795</v>
      </c>
      <c r="H116" s="464">
        <v>7313.265989999999</v>
      </c>
    </row>
    <row r="117" spans="1:8" ht="15">
      <c r="A117" s="1355"/>
      <c r="B117" s="732" t="s">
        <v>960</v>
      </c>
      <c r="C117" s="928">
        <v>0</v>
      </c>
      <c r="D117" s="462">
        <v>8708.256700000002</v>
      </c>
      <c r="E117" s="462">
        <v>11356.274379999999</v>
      </c>
      <c r="F117" s="462">
        <v>2309.92454</v>
      </c>
      <c r="G117" s="462">
        <v>60.204879999999996</v>
      </c>
      <c r="H117" s="462">
        <v>1441.71756</v>
      </c>
    </row>
    <row r="118" spans="1:8" ht="15">
      <c r="A118" s="1370" t="s">
        <v>961</v>
      </c>
      <c r="B118" s="1370"/>
      <c r="C118" s="929">
        <v>47419.21053</v>
      </c>
      <c r="D118" s="464">
        <v>610150.2328600001</v>
      </c>
      <c r="E118" s="464">
        <v>819552.3109299999</v>
      </c>
      <c r="F118" s="464">
        <v>649961.6809899998</v>
      </c>
      <c r="G118" s="464">
        <v>770747.2118299993</v>
      </c>
      <c r="H118" s="464">
        <v>878089.6166500006</v>
      </c>
    </row>
    <row r="119" spans="1:8" ht="15">
      <c r="A119" s="471"/>
      <c r="B119" s="467"/>
      <c r="C119" s="922"/>
      <c r="D119" s="462"/>
      <c r="E119" s="462"/>
      <c r="F119" s="462"/>
      <c r="G119" s="462"/>
      <c r="H119" s="462"/>
    </row>
    <row r="120" spans="1:8" ht="12.75">
      <c r="A120" s="1353" t="s">
        <v>357</v>
      </c>
      <c r="B120" s="466" t="s">
        <v>962</v>
      </c>
      <c r="C120" s="921">
        <v>4784.619369999999</v>
      </c>
      <c r="D120" s="464">
        <v>45639.53329</v>
      </c>
      <c r="E120" s="464">
        <v>54507.53003</v>
      </c>
      <c r="F120" s="464">
        <v>289801.0705800001</v>
      </c>
      <c r="G120" s="464">
        <v>350004.24525</v>
      </c>
      <c r="H120" s="464">
        <v>40263.46305</v>
      </c>
    </row>
    <row r="121" spans="1:8" ht="12.75">
      <c r="A121" s="1353"/>
      <c r="B121" s="467" t="s">
        <v>963</v>
      </c>
      <c r="C121" s="922">
        <v>0</v>
      </c>
      <c r="D121" s="462">
        <v>1904.2170800000001</v>
      </c>
      <c r="E121" s="462">
        <v>1616.79019</v>
      </c>
      <c r="F121" s="462">
        <v>2433.1143500000003</v>
      </c>
      <c r="G121" s="462">
        <v>2567.8286000000003</v>
      </c>
      <c r="H121" s="462">
        <v>1948.39491</v>
      </c>
    </row>
    <row r="122" spans="1:8" ht="12.75">
      <c r="A122" s="1353"/>
      <c r="B122" s="466" t="s">
        <v>964</v>
      </c>
      <c r="C122" s="921">
        <v>143.85</v>
      </c>
      <c r="D122" s="464">
        <v>1981.987</v>
      </c>
      <c r="E122" s="464">
        <v>2007.35346</v>
      </c>
      <c r="F122" s="464">
        <v>1739.10351</v>
      </c>
      <c r="G122" s="464">
        <v>1220.3483</v>
      </c>
      <c r="H122" s="464">
        <v>1197.8273000000002</v>
      </c>
    </row>
    <row r="123" spans="1:8" ht="15">
      <c r="A123" s="1353"/>
      <c r="B123" s="732" t="s">
        <v>965</v>
      </c>
      <c r="C123" s="928">
        <v>37.5</v>
      </c>
      <c r="D123" s="462">
        <v>788.7</v>
      </c>
      <c r="E123" s="462">
        <v>193.9</v>
      </c>
      <c r="F123" s="462">
        <v>113.8</v>
      </c>
      <c r="G123" s="462">
        <v>177.83</v>
      </c>
      <c r="H123" s="462">
        <v>250.994</v>
      </c>
    </row>
    <row r="124" spans="1:8" ht="12.75">
      <c r="A124" s="1353"/>
      <c r="B124" s="466" t="s">
        <v>966</v>
      </c>
      <c r="C124" s="921">
        <v>0</v>
      </c>
      <c r="D124" s="464">
        <v>49.514</v>
      </c>
      <c r="E124" s="464">
        <v>0</v>
      </c>
      <c r="F124" s="464">
        <v>0</v>
      </c>
      <c r="G124" s="464">
        <v>2.25</v>
      </c>
      <c r="H124" s="464">
        <v>0</v>
      </c>
    </row>
    <row r="125" spans="1:8" ht="15">
      <c r="A125" s="1366" t="s">
        <v>967</v>
      </c>
      <c r="B125" s="1366"/>
      <c r="C125" s="919">
        <v>4965.969369999999</v>
      </c>
      <c r="D125" s="462">
        <v>50363.951369999995</v>
      </c>
      <c r="E125" s="462">
        <v>58325.57368</v>
      </c>
      <c r="F125" s="462">
        <v>294087.08844000014</v>
      </c>
      <c r="G125" s="462">
        <v>353972.50215</v>
      </c>
      <c r="H125" s="462">
        <v>43660.67925999999</v>
      </c>
    </row>
    <row r="126" spans="1:8" ht="15">
      <c r="A126" s="465"/>
      <c r="B126" s="463"/>
      <c r="C126" s="918"/>
      <c r="D126" s="464"/>
      <c r="E126" s="464"/>
      <c r="F126" s="464"/>
      <c r="G126" s="464"/>
      <c r="H126" s="464"/>
    </row>
    <row r="127" spans="1:8" ht="12.75">
      <c r="A127" s="1355" t="s">
        <v>441</v>
      </c>
      <c r="B127" s="467" t="s">
        <v>968</v>
      </c>
      <c r="C127" s="922">
        <v>4077.3367</v>
      </c>
      <c r="D127" s="462">
        <v>88071.53472999998</v>
      </c>
      <c r="E127" s="462">
        <v>73098.65871999999</v>
      </c>
      <c r="F127" s="462">
        <v>97148.39789</v>
      </c>
      <c r="G127" s="462">
        <v>93287.95622</v>
      </c>
      <c r="H127" s="462">
        <v>50129.95465000001</v>
      </c>
    </row>
    <row r="128" spans="1:8" ht="12.75">
      <c r="A128" s="1355"/>
      <c r="B128" s="466" t="s">
        <v>969</v>
      </c>
      <c r="C128" s="921">
        <v>7205.815019999997</v>
      </c>
      <c r="D128" s="464">
        <v>99161.37982999998</v>
      </c>
      <c r="E128" s="464">
        <v>99932.95271000001</v>
      </c>
      <c r="F128" s="464">
        <v>80377.42497</v>
      </c>
      <c r="G128" s="464">
        <v>92000.62334</v>
      </c>
      <c r="H128" s="464">
        <v>97691.87446</v>
      </c>
    </row>
    <row r="129" spans="1:8" ht="12.75">
      <c r="A129" s="1355"/>
      <c r="B129" s="467" t="s">
        <v>970</v>
      </c>
      <c r="C129" s="922">
        <v>4624.97184</v>
      </c>
      <c r="D129" s="462">
        <v>63537.213489999995</v>
      </c>
      <c r="E129" s="462">
        <v>57593.43256000001</v>
      </c>
      <c r="F129" s="462">
        <v>63972.50470000002</v>
      </c>
      <c r="G129" s="462">
        <v>65649.93696</v>
      </c>
      <c r="H129" s="462">
        <v>73223.26765000002</v>
      </c>
    </row>
    <row r="130" spans="1:8" ht="12.75">
      <c r="A130" s="1355"/>
      <c r="B130" s="466" t="s">
        <v>971</v>
      </c>
      <c r="C130" s="921">
        <v>3517.8309299999996</v>
      </c>
      <c r="D130" s="464">
        <v>44094.223399999995</v>
      </c>
      <c r="E130" s="464">
        <v>41432.39218000001</v>
      </c>
      <c r="F130" s="464">
        <v>49550.388349999994</v>
      </c>
      <c r="G130" s="464">
        <v>29139.55</v>
      </c>
      <c r="H130" s="464">
        <v>18065.63193</v>
      </c>
    </row>
    <row r="131" spans="1:8" ht="15">
      <c r="A131" s="1355"/>
      <c r="B131" s="732" t="s">
        <v>972</v>
      </c>
      <c r="C131" s="928">
        <v>6242.569280000001</v>
      </c>
      <c r="D131" s="462">
        <v>27340.053709999996</v>
      </c>
      <c r="E131" s="462">
        <v>47062.69388000002</v>
      </c>
      <c r="F131" s="462">
        <v>45143.900409999995</v>
      </c>
      <c r="G131" s="462">
        <v>38777.150830000006</v>
      </c>
      <c r="H131" s="462">
        <v>21786.87035</v>
      </c>
    </row>
    <row r="132" spans="1:8" ht="12.75">
      <c r="A132" s="1355"/>
      <c r="B132" s="466" t="s">
        <v>973</v>
      </c>
      <c r="C132" s="921">
        <v>760.4132000000002</v>
      </c>
      <c r="D132" s="464">
        <v>17723.285210000002</v>
      </c>
      <c r="E132" s="464">
        <v>17954.484630000003</v>
      </c>
      <c r="F132" s="464">
        <v>22374.588720000003</v>
      </c>
      <c r="G132" s="464">
        <v>24264.723710000002</v>
      </c>
      <c r="H132" s="464">
        <v>17737.022419999998</v>
      </c>
    </row>
    <row r="133" spans="1:8" ht="12.75">
      <c r="A133" s="1355"/>
      <c r="B133" s="467" t="s">
        <v>974</v>
      </c>
      <c r="C133" s="922">
        <v>1996.27325</v>
      </c>
      <c r="D133" s="462">
        <v>31860.314360000004</v>
      </c>
      <c r="E133" s="462">
        <v>26926.7166</v>
      </c>
      <c r="F133" s="462">
        <v>21605.708099999996</v>
      </c>
      <c r="G133" s="462">
        <v>23519.56997</v>
      </c>
      <c r="H133" s="462">
        <v>18936.617319999998</v>
      </c>
    </row>
    <row r="134" spans="1:8" ht="12.75">
      <c r="A134" s="1355"/>
      <c r="B134" s="466" t="s">
        <v>975</v>
      </c>
      <c r="C134" s="921">
        <v>160.00238000000002</v>
      </c>
      <c r="D134" s="464">
        <v>1100.59269</v>
      </c>
      <c r="E134" s="464">
        <v>1505.56861</v>
      </c>
      <c r="F134" s="464">
        <v>7716.902020000001</v>
      </c>
      <c r="G134" s="464">
        <v>743.7523999999999</v>
      </c>
      <c r="H134" s="464">
        <v>593.5771</v>
      </c>
    </row>
    <row r="135" spans="1:8" ht="12.75">
      <c r="A135" s="1355"/>
      <c r="B135" s="467" t="s">
        <v>976</v>
      </c>
      <c r="C135" s="922">
        <v>557.71187</v>
      </c>
      <c r="D135" s="462">
        <v>12663.414299999999</v>
      </c>
      <c r="E135" s="462">
        <v>13976.99219</v>
      </c>
      <c r="F135" s="462">
        <v>12387.518249999997</v>
      </c>
      <c r="G135" s="462">
        <v>17128.99454</v>
      </c>
      <c r="H135" s="462">
        <v>12650.806099999998</v>
      </c>
    </row>
    <row r="136" spans="1:8" ht="12.75">
      <c r="A136" s="1355"/>
      <c r="B136" s="466" t="s">
        <v>977</v>
      </c>
      <c r="C136" s="921">
        <v>318.35914</v>
      </c>
      <c r="D136" s="464">
        <v>4344.00107</v>
      </c>
      <c r="E136" s="464">
        <v>5481.053099999999</v>
      </c>
      <c r="F136" s="464">
        <v>8706.689639999999</v>
      </c>
      <c r="G136" s="464">
        <v>2968.37233</v>
      </c>
      <c r="H136" s="464">
        <v>1202.65444</v>
      </c>
    </row>
    <row r="137" spans="1:8" ht="12.75">
      <c r="A137" s="1355"/>
      <c r="B137" s="467" t="s">
        <v>838</v>
      </c>
      <c r="C137" s="922">
        <v>5538.923930000001</v>
      </c>
      <c r="D137" s="462">
        <v>79206.63780000003</v>
      </c>
      <c r="E137" s="462">
        <v>74307.86858999991</v>
      </c>
      <c r="F137" s="462">
        <v>73860.45044999989</v>
      </c>
      <c r="G137" s="462">
        <v>81567.51276000007</v>
      </c>
      <c r="H137" s="462">
        <v>83948.46565999993</v>
      </c>
    </row>
    <row r="138" spans="1:8" ht="15">
      <c r="A138" s="1369" t="s">
        <v>978</v>
      </c>
      <c r="B138" s="1369"/>
      <c r="C138" s="920">
        <v>35000.207539999996</v>
      </c>
      <c r="D138" s="464">
        <v>469102.65059000003</v>
      </c>
      <c r="E138" s="464">
        <v>459272.81377</v>
      </c>
      <c r="F138" s="464">
        <v>482844.4734999999</v>
      </c>
      <c r="G138" s="464">
        <v>469048.14306000003</v>
      </c>
      <c r="H138" s="464">
        <v>395966.74208</v>
      </c>
    </row>
    <row r="139" spans="1:8" ht="15">
      <c r="A139" s="465"/>
      <c r="B139" s="467"/>
      <c r="C139" s="922"/>
      <c r="D139" s="462"/>
      <c r="E139" s="462"/>
      <c r="F139" s="462"/>
      <c r="G139" s="462"/>
      <c r="H139" s="462"/>
    </row>
    <row r="140" spans="1:8" ht="12.75">
      <c r="A140" s="1355" t="s">
        <v>386</v>
      </c>
      <c r="B140" s="466" t="s">
        <v>979</v>
      </c>
      <c r="C140" s="921">
        <v>27785.267789999998</v>
      </c>
      <c r="D140" s="464">
        <v>453064.11010000017</v>
      </c>
      <c r="E140" s="464">
        <v>480167.21699999965</v>
      </c>
      <c r="F140" s="464">
        <v>447653.5410300002</v>
      </c>
      <c r="G140" s="464">
        <v>417125.69240999984</v>
      </c>
      <c r="H140" s="464">
        <v>368461.53636000014</v>
      </c>
    </row>
    <row r="141" spans="1:8" ht="12.75">
      <c r="A141" s="1355"/>
      <c r="B141" s="467" t="s">
        <v>980</v>
      </c>
      <c r="C141" s="922">
        <v>529.0588999999999</v>
      </c>
      <c r="D141" s="462">
        <v>19432.15113</v>
      </c>
      <c r="E141" s="462">
        <v>21749.162</v>
      </c>
      <c r="F141" s="462">
        <v>23889.193579999996</v>
      </c>
      <c r="G141" s="462">
        <v>18758.518569999997</v>
      </c>
      <c r="H141" s="462">
        <v>21026.693719999996</v>
      </c>
    </row>
    <row r="142" spans="1:8" ht="15">
      <c r="A142" s="1355"/>
      <c r="B142" s="730" t="s">
        <v>981</v>
      </c>
      <c r="C142" s="926">
        <v>507.15832000000006</v>
      </c>
      <c r="D142" s="464">
        <v>9196.322470000001</v>
      </c>
      <c r="E142" s="464">
        <v>9849.11509</v>
      </c>
      <c r="F142" s="464">
        <v>8242.71618</v>
      </c>
      <c r="G142" s="464">
        <v>9959.13264</v>
      </c>
      <c r="H142" s="464">
        <v>8306.025669999999</v>
      </c>
    </row>
    <row r="143" spans="1:8" ht="12.75">
      <c r="A143" s="1355"/>
      <c r="B143" s="467" t="s">
        <v>982</v>
      </c>
      <c r="C143" s="922">
        <v>2457.58344</v>
      </c>
      <c r="D143" s="462">
        <v>20866.74875</v>
      </c>
      <c r="E143" s="462">
        <v>10977.274079999997</v>
      </c>
      <c r="F143" s="462">
        <v>15745.54523</v>
      </c>
      <c r="G143" s="462">
        <v>13693.974619999999</v>
      </c>
      <c r="H143" s="462">
        <v>10391.465129999999</v>
      </c>
    </row>
    <row r="144" spans="1:8" ht="12.75">
      <c r="A144" s="1355"/>
      <c r="B144" s="466" t="s">
        <v>983</v>
      </c>
      <c r="C144" s="921">
        <v>138.3666</v>
      </c>
      <c r="D144" s="464">
        <v>1138.5213</v>
      </c>
      <c r="E144" s="464">
        <v>1458.8485</v>
      </c>
      <c r="F144" s="464">
        <v>1356.58561</v>
      </c>
      <c r="G144" s="464">
        <v>1684.2606799999999</v>
      </c>
      <c r="H144" s="464">
        <v>825.20021</v>
      </c>
    </row>
    <row r="145" spans="1:8" ht="12.75">
      <c r="A145" s="1355"/>
      <c r="B145" s="467" t="s">
        <v>984</v>
      </c>
      <c r="C145" s="922">
        <v>83.66482</v>
      </c>
      <c r="D145" s="462">
        <v>268.28634999999997</v>
      </c>
      <c r="E145" s="462">
        <v>15.180489999999999</v>
      </c>
      <c r="F145" s="462">
        <v>373.02814</v>
      </c>
      <c r="G145" s="462">
        <v>226.27762</v>
      </c>
      <c r="H145" s="462">
        <v>133.09918</v>
      </c>
    </row>
    <row r="146" spans="1:8" ht="15">
      <c r="A146" s="1369" t="s">
        <v>985</v>
      </c>
      <c r="B146" s="1369"/>
      <c r="C146" s="920">
        <v>31501.099870000002</v>
      </c>
      <c r="D146" s="464">
        <v>503966.14010000014</v>
      </c>
      <c r="E146" s="464">
        <v>524216.7971599996</v>
      </c>
      <c r="F146" s="464">
        <v>497260.6097700002</v>
      </c>
      <c r="G146" s="464">
        <v>461447.85653999983</v>
      </c>
      <c r="H146" s="464">
        <v>409144.02027000015</v>
      </c>
    </row>
    <row r="147" spans="1:8" ht="15">
      <c r="A147" s="465"/>
      <c r="B147" s="467"/>
      <c r="C147" s="922"/>
      <c r="D147" s="462"/>
      <c r="E147" s="462"/>
      <c r="F147" s="462"/>
      <c r="G147" s="462"/>
      <c r="H147" s="462"/>
    </row>
    <row r="148" spans="1:8" ht="12.75">
      <c r="A148" s="1355" t="s">
        <v>843</v>
      </c>
      <c r="B148" s="466" t="s">
        <v>986</v>
      </c>
      <c r="C148" s="921">
        <v>2149.62723</v>
      </c>
      <c r="D148" s="464">
        <v>67907.91136999997</v>
      </c>
      <c r="E148" s="464">
        <v>93641.25134999999</v>
      </c>
      <c r="F148" s="464">
        <v>98172.24970999999</v>
      </c>
      <c r="G148" s="464">
        <v>115193.29785</v>
      </c>
      <c r="H148" s="464">
        <v>99042.15699</v>
      </c>
    </row>
    <row r="149" spans="1:8" ht="12.75">
      <c r="A149" s="1355"/>
      <c r="B149" s="467" t="s">
        <v>1168</v>
      </c>
      <c r="C149" s="922">
        <v>1828.3312099999998</v>
      </c>
      <c r="D149" s="462">
        <v>24540.772739999997</v>
      </c>
      <c r="E149" s="462">
        <v>63402.458230000004</v>
      </c>
      <c r="F149" s="462">
        <v>48127.10853000003</v>
      </c>
      <c r="G149" s="462">
        <v>31449.598220000007</v>
      </c>
      <c r="H149" s="462">
        <v>23525.052760000006</v>
      </c>
    </row>
    <row r="150" spans="1:8" ht="12.75">
      <c r="A150" s="1355"/>
      <c r="B150" s="466" t="s">
        <v>987</v>
      </c>
      <c r="C150" s="921">
        <v>185.55763000000002</v>
      </c>
      <c r="D150" s="464">
        <v>17070.185920000004</v>
      </c>
      <c r="E150" s="464">
        <v>21365.552760000006</v>
      </c>
      <c r="F150" s="464">
        <v>22391.98714</v>
      </c>
      <c r="G150" s="464">
        <v>20807.386850000003</v>
      </c>
      <c r="H150" s="464">
        <v>24471.173930000004</v>
      </c>
    </row>
    <row r="151" spans="1:8" ht="12.75">
      <c r="A151" s="1355"/>
      <c r="B151" s="467" t="s">
        <v>988</v>
      </c>
      <c r="C151" s="922">
        <v>3563.0408600000005</v>
      </c>
      <c r="D151" s="462">
        <v>15906.36965</v>
      </c>
      <c r="E151" s="462">
        <v>7622.647910000001</v>
      </c>
      <c r="F151" s="462">
        <v>15116.81419</v>
      </c>
      <c r="G151" s="462">
        <v>30546.650830000002</v>
      </c>
      <c r="H151" s="462">
        <v>7784.39797</v>
      </c>
    </row>
    <row r="152" spans="1:8" ht="12.75">
      <c r="A152" s="1355"/>
      <c r="B152" s="466" t="s">
        <v>989</v>
      </c>
      <c r="C152" s="921">
        <v>2597.4921899999995</v>
      </c>
      <c r="D152" s="464">
        <v>24860.233190000003</v>
      </c>
      <c r="E152" s="464">
        <v>23109.537360000002</v>
      </c>
      <c r="F152" s="464">
        <v>24013.442269999996</v>
      </c>
      <c r="G152" s="464">
        <v>21066.999269999997</v>
      </c>
      <c r="H152" s="464">
        <v>10761.099320000001</v>
      </c>
    </row>
    <row r="153" spans="1:8" ht="15">
      <c r="A153" s="1355"/>
      <c r="B153" s="732" t="s">
        <v>990</v>
      </c>
      <c r="C153" s="928">
        <v>1212.23589</v>
      </c>
      <c r="D153" s="462">
        <v>15433.55607</v>
      </c>
      <c r="E153" s="462">
        <v>15362.581710000002</v>
      </c>
      <c r="F153" s="462">
        <v>14228.455550000002</v>
      </c>
      <c r="G153" s="462">
        <v>13608.304790000006</v>
      </c>
      <c r="H153" s="462">
        <v>13051.46799</v>
      </c>
    </row>
    <row r="154" spans="1:8" ht="12.75">
      <c r="A154" s="1355"/>
      <c r="B154" s="466" t="s">
        <v>991</v>
      </c>
      <c r="C154" s="921">
        <v>1345.4622400000003</v>
      </c>
      <c r="D154" s="464">
        <v>10603.364520000001</v>
      </c>
      <c r="E154" s="464">
        <v>15828.041780000001</v>
      </c>
      <c r="F154" s="464">
        <v>17172.65485</v>
      </c>
      <c r="G154" s="464">
        <v>13208.543990000004</v>
      </c>
      <c r="H154" s="464">
        <v>11968.42646</v>
      </c>
    </row>
    <row r="155" spans="1:8" ht="12.75">
      <c r="A155" s="1355"/>
      <c r="B155" s="467" t="s">
        <v>992</v>
      </c>
      <c r="C155" s="922">
        <v>1671.79584</v>
      </c>
      <c r="D155" s="462">
        <v>19644.18028</v>
      </c>
      <c r="E155" s="462">
        <v>27961.17879</v>
      </c>
      <c r="F155" s="462">
        <v>19299.94702</v>
      </c>
      <c r="G155" s="462">
        <v>20871.03922</v>
      </c>
      <c r="H155" s="462">
        <v>15965.74265</v>
      </c>
    </row>
    <row r="156" spans="1:8" ht="12.75">
      <c r="A156" s="1355"/>
      <c r="B156" s="466" t="s">
        <v>993</v>
      </c>
      <c r="C156" s="921">
        <v>2318.5528799999997</v>
      </c>
      <c r="D156" s="464">
        <v>16037.538489999999</v>
      </c>
      <c r="E156" s="464">
        <v>8114.84724</v>
      </c>
      <c r="F156" s="464">
        <v>13455.730489999998</v>
      </c>
      <c r="G156" s="464">
        <v>9575.555319999998</v>
      </c>
      <c r="H156" s="464">
        <v>8629.155949999998</v>
      </c>
    </row>
    <row r="157" spans="1:8" ht="12.75">
      <c r="A157" s="1355"/>
      <c r="B157" s="467" t="s">
        <v>994</v>
      </c>
      <c r="C157" s="922">
        <v>1567.6038399999998</v>
      </c>
      <c r="D157" s="462">
        <v>19515.79477</v>
      </c>
      <c r="E157" s="462">
        <v>20877.78703</v>
      </c>
      <c r="F157" s="462">
        <v>14877.029</v>
      </c>
      <c r="G157" s="462">
        <v>15613.217819999998</v>
      </c>
      <c r="H157" s="462">
        <v>14205.925710000001</v>
      </c>
    </row>
    <row r="158" spans="1:8" ht="12.75">
      <c r="A158" s="1355"/>
      <c r="B158" s="466" t="s">
        <v>838</v>
      </c>
      <c r="C158" s="921">
        <v>12078.944900000006</v>
      </c>
      <c r="D158" s="464">
        <v>184924.4646799999</v>
      </c>
      <c r="E158" s="464">
        <v>195258.78558000014</v>
      </c>
      <c r="F158" s="464">
        <v>190445.7117600001</v>
      </c>
      <c r="G158" s="464">
        <v>160092.39005999983</v>
      </c>
      <c r="H158" s="464">
        <v>182706.88061999995</v>
      </c>
    </row>
    <row r="159" spans="1:8" ht="15">
      <c r="A159" s="1366" t="s">
        <v>995</v>
      </c>
      <c r="B159" s="1366"/>
      <c r="C159" s="919">
        <v>30518.644710000008</v>
      </c>
      <c r="D159" s="462">
        <v>416444.37167999987</v>
      </c>
      <c r="E159" s="462">
        <v>492544.66974000016</v>
      </c>
      <c r="F159" s="462">
        <v>477301.1305100001</v>
      </c>
      <c r="G159" s="462">
        <v>452032.98421999987</v>
      </c>
      <c r="H159" s="462">
        <v>412111.48034999997</v>
      </c>
    </row>
    <row r="160" spans="1:8" ht="15">
      <c r="A160" s="465"/>
      <c r="B160" s="466"/>
      <c r="C160" s="921"/>
      <c r="D160" s="464"/>
      <c r="E160" s="464"/>
      <c r="F160" s="464"/>
      <c r="G160" s="464"/>
      <c r="H160" s="464"/>
    </row>
    <row r="161" spans="1:8" ht="12.75">
      <c r="A161" s="1355" t="s">
        <v>395</v>
      </c>
      <c r="B161" s="467" t="s">
        <v>996</v>
      </c>
      <c r="C161" s="922">
        <v>13857.774870000001</v>
      </c>
      <c r="D161" s="462">
        <v>456216.84108000004</v>
      </c>
      <c r="E161" s="462">
        <v>392564.4044</v>
      </c>
      <c r="F161" s="462">
        <v>441976.05264999997</v>
      </c>
      <c r="G161" s="462">
        <v>282124.09166000003</v>
      </c>
      <c r="H161" s="462">
        <v>229865.08211999998</v>
      </c>
    </row>
    <row r="162" spans="1:8" ht="12.75">
      <c r="A162" s="1355"/>
      <c r="B162" s="466" t="s">
        <v>997</v>
      </c>
      <c r="C162" s="921">
        <v>1980.3229900000001</v>
      </c>
      <c r="D162" s="464">
        <v>45958.408459999984</v>
      </c>
      <c r="E162" s="464">
        <v>38586.960449999984</v>
      </c>
      <c r="F162" s="464">
        <v>42614.65645999999</v>
      </c>
      <c r="G162" s="464">
        <v>43303.57219</v>
      </c>
      <c r="H162" s="464">
        <v>42691.28955</v>
      </c>
    </row>
    <row r="163" spans="1:8" ht="12.75">
      <c r="A163" s="1355"/>
      <c r="B163" s="467" t="s">
        <v>998</v>
      </c>
      <c r="C163" s="922">
        <v>1734.8587799999998</v>
      </c>
      <c r="D163" s="462">
        <v>33338.87878000001</v>
      </c>
      <c r="E163" s="462">
        <v>34794.64587000001</v>
      </c>
      <c r="F163" s="462">
        <v>32203.838020000007</v>
      </c>
      <c r="G163" s="462">
        <v>26731.412440000004</v>
      </c>
      <c r="H163" s="462">
        <v>23747.17456</v>
      </c>
    </row>
    <row r="164" spans="1:8" ht="12.75">
      <c r="A164" s="1355"/>
      <c r="B164" s="466" t="s">
        <v>999</v>
      </c>
      <c r="C164" s="921">
        <v>583.81661</v>
      </c>
      <c r="D164" s="464">
        <v>8123.047379999999</v>
      </c>
      <c r="E164" s="464">
        <v>10302.94457</v>
      </c>
      <c r="F164" s="464">
        <v>9698.83834</v>
      </c>
      <c r="G164" s="464">
        <v>11325.802230000001</v>
      </c>
      <c r="H164" s="464">
        <v>10258.23648</v>
      </c>
    </row>
    <row r="165" spans="1:8" ht="12.75">
      <c r="A165" s="1355"/>
      <c r="B165" s="467" t="s">
        <v>1000</v>
      </c>
      <c r="C165" s="922">
        <v>87.70015999999998</v>
      </c>
      <c r="D165" s="462">
        <v>1033.8616299999999</v>
      </c>
      <c r="E165" s="462">
        <v>1365.94804</v>
      </c>
      <c r="F165" s="462">
        <v>2019.12868</v>
      </c>
      <c r="G165" s="462">
        <v>1217.9381700000001</v>
      </c>
      <c r="H165" s="462">
        <v>1502.2427299999997</v>
      </c>
    </row>
    <row r="166" spans="1:8" ht="12.75">
      <c r="A166" s="1355"/>
      <c r="B166" s="466" t="s">
        <v>1001</v>
      </c>
      <c r="C166" s="921">
        <v>17.376</v>
      </c>
      <c r="D166" s="464">
        <v>583.65664</v>
      </c>
      <c r="E166" s="464">
        <v>1431.61468</v>
      </c>
      <c r="F166" s="464">
        <v>1300.8034499999997</v>
      </c>
      <c r="G166" s="464">
        <v>1466.4826400000002</v>
      </c>
      <c r="H166" s="464">
        <v>1147.20178</v>
      </c>
    </row>
    <row r="167" spans="1:8" ht="12.75">
      <c r="A167" s="1355"/>
      <c r="B167" s="467" t="s">
        <v>1002</v>
      </c>
      <c r="C167" s="922">
        <v>133.91456</v>
      </c>
      <c r="D167" s="462">
        <v>1328.37974</v>
      </c>
      <c r="E167" s="462">
        <v>1232.88865</v>
      </c>
      <c r="F167" s="462">
        <v>1883.26756</v>
      </c>
      <c r="G167" s="462">
        <v>2047.09873</v>
      </c>
      <c r="H167" s="462">
        <v>5792.82169</v>
      </c>
    </row>
    <row r="168" spans="1:8" ht="12.75">
      <c r="A168" s="1355"/>
      <c r="B168" s="466" t="s">
        <v>1003</v>
      </c>
      <c r="C168" s="921">
        <v>11.77884</v>
      </c>
      <c r="D168" s="464">
        <v>674.83366</v>
      </c>
      <c r="E168" s="464">
        <v>384.36494</v>
      </c>
      <c r="F168" s="464">
        <v>583.83881</v>
      </c>
      <c r="G168" s="464">
        <v>580.45352</v>
      </c>
      <c r="H168" s="464">
        <v>759.5702</v>
      </c>
    </row>
    <row r="169" spans="1:8" ht="12.75">
      <c r="A169" s="1355"/>
      <c r="B169" s="467" t="s">
        <v>1004</v>
      </c>
      <c r="C169" s="922">
        <v>30.521259999999998</v>
      </c>
      <c r="D169" s="462">
        <v>731.46959</v>
      </c>
      <c r="E169" s="462">
        <v>612.38181</v>
      </c>
      <c r="F169" s="462">
        <v>944.7977999999999</v>
      </c>
      <c r="G169" s="462">
        <v>677.91596</v>
      </c>
      <c r="H169" s="462">
        <v>498.0977</v>
      </c>
    </row>
    <row r="170" spans="1:8" ht="12.75">
      <c r="A170" s="1355"/>
      <c r="B170" s="466" t="s">
        <v>1005</v>
      </c>
      <c r="C170" s="921">
        <v>2.4172</v>
      </c>
      <c r="D170" s="464">
        <v>548.7638600000001</v>
      </c>
      <c r="E170" s="464">
        <v>419.73267000000004</v>
      </c>
      <c r="F170" s="464">
        <v>540.53183</v>
      </c>
      <c r="G170" s="464">
        <v>641.99374</v>
      </c>
      <c r="H170" s="464">
        <v>1107.6304100000002</v>
      </c>
    </row>
    <row r="171" spans="1:8" ht="12.75">
      <c r="A171" s="1355"/>
      <c r="B171" s="467" t="s">
        <v>838</v>
      </c>
      <c r="C171" s="922">
        <v>23.26556000000346</v>
      </c>
      <c r="D171" s="462">
        <v>1648.7883000000147</v>
      </c>
      <c r="E171" s="462">
        <v>3440.950359999959</v>
      </c>
      <c r="F171" s="462">
        <v>1744.3871000000509</v>
      </c>
      <c r="G171" s="462">
        <v>2784.8534400000353</v>
      </c>
      <c r="H171" s="462">
        <v>1206.664439999964</v>
      </c>
    </row>
    <row r="172" spans="1:8" ht="15">
      <c r="A172" s="1369" t="s">
        <v>1006</v>
      </c>
      <c r="B172" s="1369"/>
      <c r="C172" s="920">
        <v>18463.746830000007</v>
      </c>
      <c r="D172" s="464">
        <v>550186.92912</v>
      </c>
      <c r="E172" s="464">
        <v>485136.8364399999</v>
      </c>
      <c r="F172" s="464">
        <v>535510.1406999999</v>
      </c>
      <c r="G172" s="464">
        <v>372901.61472000007</v>
      </c>
      <c r="H172" s="464">
        <v>318576.01165999996</v>
      </c>
    </row>
    <row r="173" spans="1:8" ht="15">
      <c r="A173" s="465"/>
      <c r="B173" s="467"/>
      <c r="C173" s="922"/>
      <c r="D173" s="462"/>
      <c r="E173" s="462"/>
      <c r="F173" s="462"/>
      <c r="G173" s="462"/>
      <c r="H173" s="462"/>
    </row>
    <row r="174" spans="1:8" ht="12.75">
      <c r="A174" s="1355" t="s">
        <v>405</v>
      </c>
      <c r="B174" s="466" t="s">
        <v>1007</v>
      </c>
      <c r="C174" s="921">
        <v>3395.07204</v>
      </c>
      <c r="D174" s="464">
        <v>69854.16474000002</v>
      </c>
      <c r="E174" s="464">
        <v>77398.03970000011</v>
      </c>
      <c r="F174" s="464">
        <v>97713.35134000008</v>
      </c>
      <c r="G174" s="464">
        <v>100571.0832099999</v>
      </c>
      <c r="H174" s="464">
        <v>89277.68327999998</v>
      </c>
    </row>
    <row r="175" spans="1:8" ht="12.75">
      <c r="A175" s="1355"/>
      <c r="B175" s="467" t="s">
        <v>1008</v>
      </c>
      <c r="C175" s="922">
        <v>4016.1370200000006</v>
      </c>
      <c r="D175" s="462">
        <v>48495.35178999999</v>
      </c>
      <c r="E175" s="462">
        <v>74681.1025</v>
      </c>
      <c r="F175" s="462">
        <v>75885.43664</v>
      </c>
      <c r="G175" s="462">
        <v>69752.32949</v>
      </c>
      <c r="H175" s="462">
        <v>256956.33171999984</v>
      </c>
    </row>
    <row r="176" spans="1:8" ht="12.75">
      <c r="A176" s="1355"/>
      <c r="B176" s="466" t="s">
        <v>1009</v>
      </c>
      <c r="C176" s="921">
        <v>639.2984399999999</v>
      </c>
      <c r="D176" s="464">
        <v>17078.131530000002</v>
      </c>
      <c r="E176" s="464">
        <v>26069.832089999996</v>
      </c>
      <c r="F176" s="464">
        <v>36101.39131</v>
      </c>
      <c r="G176" s="464">
        <v>39767.5956</v>
      </c>
      <c r="H176" s="464">
        <v>35623.03678000001</v>
      </c>
    </row>
    <row r="177" spans="1:8" ht="12.75">
      <c r="A177" s="1355"/>
      <c r="B177" s="467" t="s">
        <v>1010</v>
      </c>
      <c r="C177" s="922">
        <v>3407.15775</v>
      </c>
      <c r="D177" s="462">
        <v>42963.23895000001</v>
      </c>
      <c r="E177" s="462">
        <v>43644.87538</v>
      </c>
      <c r="F177" s="462">
        <v>38380.405429999984</v>
      </c>
      <c r="G177" s="462">
        <v>47642.89065</v>
      </c>
      <c r="H177" s="462">
        <v>45436.87865</v>
      </c>
    </row>
    <row r="178" spans="1:8" ht="12.75">
      <c r="A178" s="1355"/>
      <c r="B178" s="466" t="s">
        <v>1011</v>
      </c>
      <c r="C178" s="921">
        <v>1689.01511</v>
      </c>
      <c r="D178" s="464">
        <v>20060.002859999997</v>
      </c>
      <c r="E178" s="464">
        <v>23638.482190000006</v>
      </c>
      <c r="F178" s="464">
        <v>36849.57249</v>
      </c>
      <c r="G178" s="464">
        <v>42996.64942</v>
      </c>
      <c r="H178" s="464">
        <v>37851.62914</v>
      </c>
    </row>
    <row r="179" spans="1:8" ht="12.75">
      <c r="A179" s="1355"/>
      <c r="B179" s="467" t="s">
        <v>1012</v>
      </c>
      <c r="C179" s="922">
        <v>580.84729</v>
      </c>
      <c r="D179" s="462">
        <v>23525.234239999998</v>
      </c>
      <c r="E179" s="462">
        <v>28074.243140000002</v>
      </c>
      <c r="F179" s="462">
        <v>31691.07141</v>
      </c>
      <c r="G179" s="462">
        <v>34573.12419</v>
      </c>
      <c r="H179" s="462">
        <v>30141.29416</v>
      </c>
    </row>
    <row r="180" spans="1:8" ht="12.75">
      <c r="A180" s="1355"/>
      <c r="B180" s="466" t="s">
        <v>1013</v>
      </c>
      <c r="C180" s="921">
        <v>524.92483</v>
      </c>
      <c r="D180" s="464">
        <v>17034.5314</v>
      </c>
      <c r="E180" s="464">
        <v>24620.52679</v>
      </c>
      <c r="F180" s="464">
        <v>27861.491930000004</v>
      </c>
      <c r="G180" s="464">
        <v>37854.89782</v>
      </c>
      <c r="H180" s="464">
        <v>35374.8352</v>
      </c>
    </row>
    <row r="181" spans="1:8" ht="12.75">
      <c r="A181" s="1355"/>
      <c r="B181" s="467" t="s">
        <v>1014</v>
      </c>
      <c r="C181" s="922">
        <v>517.98724</v>
      </c>
      <c r="D181" s="462">
        <v>18302.23331</v>
      </c>
      <c r="E181" s="462">
        <v>18764.91026</v>
      </c>
      <c r="F181" s="462">
        <v>21127.67033</v>
      </c>
      <c r="G181" s="462">
        <v>17871.041149999997</v>
      </c>
      <c r="H181" s="462">
        <v>17812.379950000002</v>
      </c>
    </row>
    <row r="182" spans="1:8" ht="12.75">
      <c r="A182" s="1355"/>
      <c r="B182" s="466" t="s">
        <v>1015</v>
      </c>
      <c r="C182" s="921">
        <v>480.45534999999995</v>
      </c>
      <c r="D182" s="464">
        <v>7692.342070000001</v>
      </c>
      <c r="E182" s="464">
        <v>8840.733880000002</v>
      </c>
      <c r="F182" s="464">
        <v>7559.978889999999</v>
      </c>
      <c r="G182" s="464">
        <v>7838.19143</v>
      </c>
      <c r="H182" s="464">
        <v>13335.237170000002</v>
      </c>
    </row>
    <row r="183" spans="1:8" ht="12.75">
      <c r="A183" s="1355"/>
      <c r="B183" s="467" t="s">
        <v>1016</v>
      </c>
      <c r="C183" s="922">
        <v>314.14201</v>
      </c>
      <c r="D183" s="462">
        <v>1917.8467899999998</v>
      </c>
      <c r="E183" s="462">
        <v>4320.230909999999</v>
      </c>
      <c r="F183" s="462">
        <v>6980.6690499999995</v>
      </c>
      <c r="G183" s="462">
        <v>7748.82169</v>
      </c>
      <c r="H183" s="462">
        <v>8227.714890000001</v>
      </c>
    </row>
    <row r="184" spans="1:8" ht="12.75">
      <c r="A184" s="1355"/>
      <c r="B184" s="466" t="s">
        <v>838</v>
      </c>
      <c r="C184" s="921">
        <v>558.2066599999998</v>
      </c>
      <c r="D184" s="464">
        <v>14490.491499999946</v>
      </c>
      <c r="E184" s="464">
        <v>15866.29090000008</v>
      </c>
      <c r="F184" s="464">
        <v>11674.545119999966</v>
      </c>
      <c r="G184" s="464">
        <v>11861.622970000026</v>
      </c>
      <c r="H184" s="464">
        <v>12262.259940000135</v>
      </c>
    </row>
    <row r="185" spans="1:8" ht="15">
      <c r="A185" s="1366" t="s">
        <v>1017</v>
      </c>
      <c r="B185" s="1366"/>
      <c r="C185" s="919">
        <v>16123.24374</v>
      </c>
      <c r="D185" s="462">
        <v>281413.56918</v>
      </c>
      <c r="E185" s="462">
        <v>345919.2677400001</v>
      </c>
      <c r="F185" s="462">
        <v>391825.5839400001</v>
      </c>
      <c r="G185" s="462">
        <v>418478.2476199999</v>
      </c>
      <c r="H185" s="462">
        <v>582299.2808799999</v>
      </c>
    </row>
    <row r="186" spans="1:8" ht="15">
      <c r="A186" s="465"/>
      <c r="B186" s="466"/>
      <c r="C186" s="921"/>
      <c r="D186" s="464"/>
      <c r="E186" s="464"/>
      <c r="F186" s="464"/>
      <c r="G186" s="464"/>
      <c r="H186" s="464"/>
    </row>
    <row r="187" spans="1:8" ht="12.75">
      <c r="A187" s="1355" t="s">
        <v>431</v>
      </c>
      <c r="B187" s="467" t="s">
        <v>1018</v>
      </c>
      <c r="C187" s="922">
        <v>12745.372969999999</v>
      </c>
      <c r="D187" s="462">
        <v>217501.46568000002</v>
      </c>
      <c r="E187" s="462">
        <v>254636.2561899997</v>
      </c>
      <c r="F187" s="462">
        <v>327227.92130999995</v>
      </c>
      <c r="G187" s="462">
        <v>338553.65069000033</v>
      </c>
      <c r="H187" s="462">
        <v>339075.26731000043</v>
      </c>
    </row>
    <row r="188" spans="1:8" ht="12.75">
      <c r="A188" s="1355"/>
      <c r="B188" s="466" t="s">
        <v>1019</v>
      </c>
      <c r="C188" s="921">
        <v>52.34257</v>
      </c>
      <c r="D188" s="464">
        <v>5595.292109999999</v>
      </c>
      <c r="E188" s="464">
        <v>4836.439770000001</v>
      </c>
      <c r="F188" s="464">
        <v>5735.529640000001</v>
      </c>
      <c r="G188" s="464">
        <v>6027.51717</v>
      </c>
      <c r="H188" s="464">
        <v>6024.11698</v>
      </c>
    </row>
    <row r="189" spans="1:8" ht="12.75">
      <c r="A189" s="1355"/>
      <c r="B189" s="467" t="s">
        <v>1020</v>
      </c>
      <c r="C189" s="922">
        <v>39.15013</v>
      </c>
      <c r="D189" s="462">
        <v>1051.7776999999999</v>
      </c>
      <c r="E189" s="462">
        <v>2959.86317</v>
      </c>
      <c r="F189" s="462">
        <v>1918.37016</v>
      </c>
      <c r="G189" s="462">
        <v>920.2775999999999</v>
      </c>
      <c r="H189" s="462">
        <v>5516.02759</v>
      </c>
    </row>
    <row r="190" spans="1:8" ht="12.75">
      <c r="A190" s="1355"/>
      <c r="B190" s="466" t="s">
        <v>1021</v>
      </c>
      <c r="C190" s="921">
        <v>0</v>
      </c>
      <c r="D190" s="464">
        <v>1684.3498699999998</v>
      </c>
      <c r="E190" s="464">
        <v>1050.0980900000002</v>
      </c>
      <c r="F190" s="464">
        <v>1402.3502699999997</v>
      </c>
      <c r="G190" s="464">
        <v>1599.15797</v>
      </c>
      <c r="H190" s="464">
        <v>741.16422</v>
      </c>
    </row>
    <row r="191" spans="1:8" ht="12.75">
      <c r="A191" s="1355"/>
      <c r="B191" s="467" t="s">
        <v>1022</v>
      </c>
      <c r="C191" s="922">
        <v>3.5682</v>
      </c>
      <c r="D191" s="462">
        <v>342.69099000000006</v>
      </c>
      <c r="E191" s="462">
        <v>268.82692</v>
      </c>
      <c r="F191" s="462">
        <v>423.89173999999997</v>
      </c>
      <c r="G191" s="462">
        <v>404.19689999999997</v>
      </c>
      <c r="H191" s="462">
        <v>270.00912000000005</v>
      </c>
    </row>
    <row r="192" spans="1:8" ht="12.75">
      <c r="A192" s="1355"/>
      <c r="B192" s="466" t="s">
        <v>1023</v>
      </c>
      <c r="C192" s="921">
        <v>0</v>
      </c>
      <c r="D192" s="464">
        <v>10.814840000000002</v>
      </c>
      <c r="E192" s="464">
        <v>218.97812</v>
      </c>
      <c r="F192" s="464">
        <v>362.37507000000005</v>
      </c>
      <c r="G192" s="464">
        <v>500.42993</v>
      </c>
      <c r="H192" s="464">
        <v>446.00566000000003</v>
      </c>
    </row>
    <row r="193" spans="1:8" ht="12.75">
      <c r="A193" s="1355"/>
      <c r="B193" s="467" t="s">
        <v>1024</v>
      </c>
      <c r="C193" s="922">
        <v>49.104910000000004</v>
      </c>
      <c r="D193" s="462">
        <v>460.48164999999995</v>
      </c>
      <c r="E193" s="462">
        <v>741.5420899999998</v>
      </c>
      <c r="F193" s="462">
        <v>1211.3343499999999</v>
      </c>
      <c r="G193" s="462">
        <v>177.23980000000003</v>
      </c>
      <c r="H193" s="462">
        <v>296.44804</v>
      </c>
    </row>
    <row r="194" spans="1:8" ht="15">
      <c r="A194" s="1355"/>
      <c r="B194" s="730" t="s">
        <v>1025</v>
      </c>
      <c r="C194" s="926">
        <v>2.66643</v>
      </c>
      <c r="D194" s="464">
        <v>381.2342800000001</v>
      </c>
      <c r="E194" s="464">
        <v>293.9136100000001</v>
      </c>
      <c r="F194" s="464">
        <v>245.58751</v>
      </c>
      <c r="G194" s="464">
        <v>254.70328</v>
      </c>
      <c r="H194" s="464">
        <v>158.77046</v>
      </c>
    </row>
    <row r="195" spans="1:8" ht="12.75">
      <c r="A195" s="1355"/>
      <c r="B195" s="467" t="s">
        <v>1026</v>
      </c>
      <c r="C195" s="922">
        <v>0.14</v>
      </c>
      <c r="D195" s="462">
        <v>2753.32498</v>
      </c>
      <c r="E195" s="462">
        <v>158.63981</v>
      </c>
      <c r="F195" s="462">
        <v>42.06026</v>
      </c>
      <c r="G195" s="462">
        <v>213.95992</v>
      </c>
      <c r="H195" s="462">
        <v>131.18295999999998</v>
      </c>
    </row>
    <row r="196" spans="1:8" ht="12.75">
      <c r="A196" s="1355"/>
      <c r="B196" s="466" t="s">
        <v>1027</v>
      </c>
      <c r="C196" s="921">
        <v>84.6644</v>
      </c>
      <c r="D196" s="464">
        <v>645.2098899999999</v>
      </c>
      <c r="E196" s="464">
        <v>3744.7763400000003</v>
      </c>
      <c r="F196" s="464">
        <v>163.59284</v>
      </c>
      <c r="G196" s="464">
        <v>1530.9554</v>
      </c>
      <c r="H196" s="464">
        <v>2802.61785</v>
      </c>
    </row>
    <row r="197" spans="1:8" ht="12.75">
      <c r="A197" s="1355"/>
      <c r="B197" s="467" t="s">
        <v>838</v>
      </c>
      <c r="C197" s="922">
        <v>2.4107500000009168</v>
      </c>
      <c r="D197" s="462">
        <v>229.0990499999898</v>
      </c>
      <c r="E197" s="462">
        <v>155.7431599999545</v>
      </c>
      <c r="F197" s="462">
        <v>48.251920000009704</v>
      </c>
      <c r="G197" s="462">
        <v>629.567410000076</v>
      </c>
      <c r="H197" s="462">
        <v>629.4910399999353</v>
      </c>
    </row>
    <row r="198" spans="1:8" ht="15">
      <c r="A198" s="1369" t="s">
        <v>1028</v>
      </c>
      <c r="B198" s="1369"/>
      <c r="C198" s="920">
        <v>12979.420359999998</v>
      </c>
      <c r="D198" s="464">
        <v>230655.74104000005</v>
      </c>
      <c r="E198" s="464">
        <v>269065.07726999966</v>
      </c>
      <c r="F198" s="464">
        <v>338781.26506999996</v>
      </c>
      <c r="G198" s="464">
        <v>350811.6560700003</v>
      </c>
      <c r="H198" s="464">
        <v>356091.1012300004</v>
      </c>
    </row>
    <row r="199" spans="1:8" ht="15">
      <c r="A199" s="465"/>
      <c r="B199" s="467"/>
      <c r="C199" s="922"/>
      <c r="D199" s="462"/>
      <c r="E199" s="462"/>
      <c r="F199" s="462"/>
      <c r="G199" s="462"/>
      <c r="H199" s="462"/>
    </row>
    <row r="200" spans="1:8" ht="12.75">
      <c r="A200" s="1355" t="s">
        <v>377</v>
      </c>
      <c r="B200" s="466" t="s">
        <v>1029</v>
      </c>
      <c r="C200" s="921">
        <v>12568.114390000002</v>
      </c>
      <c r="D200" s="464">
        <v>234201.99271000008</v>
      </c>
      <c r="E200" s="464">
        <v>221570.0923000001</v>
      </c>
      <c r="F200" s="464">
        <v>244017.26484999995</v>
      </c>
      <c r="G200" s="464">
        <v>250627.09661000007</v>
      </c>
      <c r="H200" s="464">
        <v>289078.87190000026</v>
      </c>
    </row>
    <row r="201" spans="1:8" ht="12.75">
      <c r="A201" s="1355"/>
      <c r="B201" s="467" t="s">
        <v>1030</v>
      </c>
      <c r="C201" s="922">
        <v>2669.4846200000006</v>
      </c>
      <c r="D201" s="462">
        <v>44541.475499999986</v>
      </c>
      <c r="E201" s="462">
        <v>62706.96371999999</v>
      </c>
      <c r="F201" s="462">
        <v>60237.91453</v>
      </c>
      <c r="G201" s="462">
        <v>74488.3787</v>
      </c>
      <c r="H201" s="462">
        <v>57691.45363</v>
      </c>
    </row>
    <row r="202" spans="1:8" ht="12.75">
      <c r="A202" s="1355"/>
      <c r="B202" s="466" t="s">
        <v>1031</v>
      </c>
      <c r="C202" s="921">
        <v>660.52875</v>
      </c>
      <c r="D202" s="464">
        <v>9592.17043</v>
      </c>
      <c r="E202" s="464">
        <v>10808.321450000001</v>
      </c>
      <c r="F202" s="464">
        <v>10472.22655</v>
      </c>
      <c r="G202" s="464">
        <v>7131.9411</v>
      </c>
      <c r="H202" s="464">
        <v>6661.47483</v>
      </c>
    </row>
    <row r="203" spans="1:8" ht="12.75">
      <c r="A203" s="1355"/>
      <c r="B203" s="467" t="s">
        <v>1032</v>
      </c>
      <c r="C203" s="922">
        <v>314.58076000000005</v>
      </c>
      <c r="D203" s="462">
        <v>5760.693499999999</v>
      </c>
      <c r="E203" s="462">
        <v>7036.130470000002</v>
      </c>
      <c r="F203" s="462">
        <v>8036.428890000001</v>
      </c>
      <c r="G203" s="462">
        <v>11698.730570000002</v>
      </c>
      <c r="H203" s="462">
        <v>10605.185790000001</v>
      </c>
    </row>
    <row r="204" spans="1:8" ht="12.75">
      <c r="A204" s="1355"/>
      <c r="B204" s="466" t="s">
        <v>1033</v>
      </c>
      <c r="C204" s="921">
        <v>5.2431</v>
      </c>
      <c r="D204" s="464">
        <v>1145.20765</v>
      </c>
      <c r="E204" s="464">
        <v>1241.23446</v>
      </c>
      <c r="F204" s="464">
        <v>3189.4006600000002</v>
      </c>
      <c r="G204" s="464">
        <v>3155.3845499999998</v>
      </c>
      <c r="H204" s="464">
        <v>1816.76581</v>
      </c>
    </row>
    <row r="205" spans="1:8" ht="15">
      <c r="A205" s="1355"/>
      <c r="B205" s="732" t="s">
        <v>1034</v>
      </c>
      <c r="C205" s="928">
        <v>81.90917999999999</v>
      </c>
      <c r="D205" s="462">
        <v>836.93494</v>
      </c>
      <c r="E205" s="462">
        <v>901.12283</v>
      </c>
      <c r="F205" s="462">
        <v>976.0111599999999</v>
      </c>
      <c r="G205" s="462">
        <v>201.38592999999997</v>
      </c>
      <c r="H205" s="462">
        <v>124.68251000000001</v>
      </c>
    </row>
    <row r="206" spans="1:8" ht="15">
      <c r="A206" s="1369" t="s">
        <v>1035</v>
      </c>
      <c r="B206" s="1369"/>
      <c r="C206" s="920">
        <v>16299.860800000002</v>
      </c>
      <c r="D206" s="464">
        <v>296078.47473</v>
      </c>
      <c r="E206" s="464">
        <v>304263.86523000005</v>
      </c>
      <c r="F206" s="464">
        <v>326929.2466399999</v>
      </c>
      <c r="G206" s="464">
        <v>347302.9174600001</v>
      </c>
      <c r="H206" s="464">
        <v>365978.43447000027</v>
      </c>
    </row>
    <row r="207" spans="1:8" ht="15">
      <c r="A207" s="465"/>
      <c r="B207" s="467"/>
      <c r="C207" s="922"/>
      <c r="D207" s="462"/>
      <c r="E207" s="462"/>
      <c r="F207" s="462"/>
      <c r="G207" s="462"/>
      <c r="H207" s="462"/>
    </row>
    <row r="208" spans="1:8" ht="12.75">
      <c r="A208" s="1355" t="s">
        <v>419</v>
      </c>
      <c r="B208" s="466" t="s">
        <v>1036</v>
      </c>
      <c r="C208" s="921">
        <v>4084.69131</v>
      </c>
      <c r="D208" s="464">
        <v>93502.24183000003</v>
      </c>
      <c r="E208" s="464">
        <v>90754.46450999998</v>
      </c>
      <c r="F208" s="464">
        <v>112897.01474000003</v>
      </c>
      <c r="G208" s="464">
        <v>137400.02069999988</v>
      </c>
      <c r="H208" s="464">
        <v>138582.44483999998</v>
      </c>
    </row>
    <row r="209" spans="1:8" ht="12.75">
      <c r="A209" s="1355"/>
      <c r="B209" s="467" t="s">
        <v>1037</v>
      </c>
      <c r="C209" s="922">
        <v>4734.55777</v>
      </c>
      <c r="D209" s="462">
        <v>101715.55513999998</v>
      </c>
      <c r="E209" s="462">
        <v>99688.91347000012</v>
      </c>
      <c r="F209" s="462">
        <v>97975.14839000002</v>
      </c>
      <c r="G209" s="462">
        <v>110283.67098999998</v>
      </c>
      <c r="H209" s="462">
        <v>94325.91760000002</v>
      </c>
    </row>
    <row r="210" spans="1:8" ht="12.75">
      <c r="A210" s="1355"/>
      <c r="B210" s="466" t="s">
        <v>1038</v>
      </c>
      <c r="C210" s="921">
        <v>5327.83014</v>
      </c>
      <c r="D210" s="464">
        <v>63275.29675999998</v>
      </c>
      <c r="E210" s="464">
        <v>67157.09737999999</v>
      </c>
      <c r="F210" s="464">
        <v>73943.32904999999</v>
      </c>
      <c r="G210" s="464">
        <v>80044.06315999999</v>
      </c>
      <c r="H210" s="464">
        <v>76994.35325000001</v>
      </c>
    </row>
    <row r="211" spans="1:8" ht="12.75">
      <c r="A211" s="1355"/>
      <c r="B211" s="467" t="s">
        <v>1039</v>
      </c>
      <c r="C211" s="922">
        <v>668.98412</v>
      </c>
      <c r="D211" s="462">
        <v>13580.736449999995</v>
      </c>
      <c r="E211" s="462">
        <v>18830.37801</v>
      </c>
      <c r="F211" s="462">
        <v>19361.032460000002</v>
      </c>
      <c r="G211" s="462">
        <v>23260.94112</v>
      </c>
      <c r="H211" s="462">
        <v>22586.523659999995</v>
      </c>
    </row>
    <row r="212" spans="1:8" ht="12.75">
      <c r="A212" s="1355"/>
      <c r="B212" s="466" t="s">
        <v>1040</v>
      </c>
      <c r="C212" s="921">
        <v>648.94775</v>
      </c>
      <c r="D212" s="464">
        <v>12727.034160000003</v>
      </c>
      <c r="E212" s="464">
        <v>13267.831349999995</v>
      </c>
      <c r="F212" s="464">
        <v>13804.921999999999</v>
      </c>
      <c r="G212" s="464">
        <v>12524.44752</v>
      </c>
      <c r="H212" s="464">
        <v>10266.99718</v>
      </c>
    </row>
    <row r="213" spans="1:8" ht="12.75">
      <c r="A213" s="1355"/>
      <c r="B213" s="467" t="s">
        <v>1041</v>
      </c>
      <c r="C213" s="922">
        <v>121.37719</v>
      </c>
      <c r="D213" s="462">
        <v>3845.7374599999994</v>
      </c>
      <c r="E213" s="462">
        <v>4082.203409999999</v>
      </c>
      <c r="F213" s="462">
        <v>7143.215460000001</v>
      </c>
      <c r="G213" s="462">
        <v>8232.194339999998</v>
      </c>
      <c r="H213" s="462">
        <v>4800.112870000002</v>
      </c>
    </row>
    <row r="214" spans="1:8" ht="12.75">
      <c r="A214" s="1355"/>
      <c r="B214" s="466" t="s">
        <v>1042</v>
      </c>
      <c r="C214" s="921">
        <v>68.80486</v>
      </c>
      <c r="D214" s="464">
        <v>2617.60158</v>
      </c>
      <c r="E214" s="464">
        <v>3777.0879299999997</v>
      </c>
      <c r="F214" s="464">
        <v>4182.41434</v>
      </c>
      <c r="G214" s="464">
        <v>2928.9924899999996</v>
      </c>
      <c r="H214" s="464">
        <v>3331.120880000001</v>
      </c>
    </row>
    <row r="215" spans="1:8" ht="12.75">
      <c r="A215" s="1355"/>
      <c r="B215" s="467" t="s">
        <v>1043</v>
      </c>
      <c r="C215" s="922">
        <v>374.40416999999997</v>
      </c>
      <c r="D215" s="462">
        <v>7110.774289999999</v>
      </c>
      <c r="E215" s="462">
        <v>6005.349399999999</v>
      </c>
      <c r="F215" s="462">
        <v>4608.71465</v>
      </c>
      <c r="G215" s="462">
        <v>4381.516650000001</v>
      </c>
      <c r="H215" s="462">
        <v>2377.20498</v>
      </c>
    </row>
    <row r="216" spans="1:8" ht="12.75">
      <c r="A216" s="1355"/>
      <c r="B216" s="466" t="s">
        <v>1044</v>
      </c>
      <c r="C216" s="921">
        <v>206.90546</v>
      </c>
      <c r="D216" s="464">
        <v>2985.5416500000006</v>
      </c>
      <c r="E216" s="464">
        <v>3288.7947900000004</v>
      </c>
      <c r="F216" s="464">
        <v>3755.82284</v>
      </c>
      <c r="G216" s="464">
        <v>5040.522819999999</v>
      </c>
      <c r="H216" s="464">
        <v>5559.207149999999</v>
      </c>
    </row>
    <row r="217" spans="1:8" ht="12.75">
      <c r="A217" s="1355"/>
      <c r="B217" s="467" t="s">
        <v>1045</v>
      </c>
      <c r="C217" s="922">
        <v>6.67409</v>
      </c>
      <c r="D217" s="462">
        <v>506.78593</v>
      </c>
      <c r="E217" s="462">
        <v>665.8285000000001</v>
      </c>
      <c r="F217" s="462">
        <v>1143.9362899999999</v>
      </c>
      <c r="G217" s="462">
        <v>1415.5054100000002</v>
      </c>
      <c r="H217" s="462">
        <v>2173.5525300000004</v>
      </c>
    </row>
    <row r="218" spans="1:8" ht="12.75">
      <c r="A218" s="1355"/>
      <c r="B218" s="466" t="s">
        <v>838</v>
      </c>
      <c r="C218" s="921">
        <v>129.76260000000184</v>
      </c>
      <c r="D218" s="464">
        <v>4000.5373700000346</v>
      </c>
      <c r="E218" s="464">
        <v>4006.9933500000043</v>
      </c>
      <c r="F218" s="464">
        <v>5202.153370000015</v>
      </c>
      <c r="G218" s="464">
        <v>4182.814690000087</v>
      </c>
      <c r="H218" s="464">
        <v>3388.204870000016</v>
      </c>
    </row>
    <row r="219" spans="1:8" ht="15">
      <c r="A219" s="1366" t="s">
        <v>1046</v>
      </c>
      <c r="B219" s="1366"/>
      <c r="C219" s="919">
        <v>16372.939460000001</v>
      </c>
      <c r="D219" s="462">
        <v>305867.84262</v>
      </c>
      <c r="E219" s="462">
        <v>311524.9421000001</v>
      </c>
      <c r="F219" s="462">
        <v>344017.70359000005</v>
      </c>
      <c r="G219" s="462">
        <v>389694.68988999986</v>
      </c>
      <c r="H219" s="462">
        <v>364385.63980999996</v>
      </c>
    </row>
    <row r="220" spans="1:8" ht="15">
      <c r="A220" s="465"/>
      <c r="B220" s="467"/>
      <c r="C220" s="922"/>
      <c r="D220" s="462"/>
      <c r="E220" s="462"/>
      <c r="F220" s="462"/>
      <c r="G220" s="462"/>
      <c r="H220" s="462"/>
    </row>
    <row r="221" spans="1:8" ht="12.75">
      <c r="A221" s="1355" t="s">
        <v>371</v>
      </c>
      <c r="B221" s="466" t="s">
        <v>1047</v>
      </c>
      <c r="C221" s="921">
        <v>9616.90366</v>
      </c>
      <c r="D221" s="464">
        <v>270772.7828699998</v>
      </c>
      <c r="E221" s="464">
        <v>232503.09548999995</v>
      </c>
      <c r="F221" s="464">
        <v>180580.65222000002</v>
      </c>
      <c r="G221" s="464">
        <v>188984.88633999994</v>
      </c>
      <c r="H221" s="464">
        <v>191059.20870999992</v>
      </c>
    </row>
    <row r="222" spans="1:8" ht="12.75">
      <c r="A222" s="1355"/>
      <c r="B222" s="467" t="s">
        <v>1048</v>
      </c>
      <c r="C222" s="922">
        <v>2352.39549</v>
      </c>
      <c r="D222" s="462">
        <v>68198.64190999999</v>
      </c>
      <c r="E222" s="462">
        <v>68436.99681999999</v>
      </c>
      <c r="F222" s="462">
        <v>44178.75215</v>
      </c>
      <c r="G222" s="462">
        <v>56171.443330000024</v>
      </c>
      <c r="H222" s="462">
        <v>69021.96703999999</v>
      </c>
    </row>
    <row r="223" spans="1:8" ht="12.75">
      <c r="A223" s="1355"/>
      <c r="B223" s="466" t="s">
        <v>1049</v>
      </c>
      <c r="C223" s="921">
        <v>1002.33011</v>
      </c>
      <c r="D223" s="464">
        <v>15300.45109</v>
      </c>
      <c r="E223" s="464">
        <v>20009.885480000004</v>
      </c>
      <c r="F223" s="464">
        <v>16753.70755</v>
      </c>
      <c r="G223" s="464">
        <v>17578.66368</v>
      </c>
      <c r="H223" s="464">
        <v>14796.108070000002</v>
      </c>
    </row>
    <row r="224" spans="1:8" ht="12.75">
      <c r="A224" s="1355"/>
      <c r="B224" s="467" t="s">
        <v>1050</v>
      </c>
      <c r="C224" s="922">
        <v>1529.70801</v>
      </c>
      <c r="D224" s="462">
        <v>15116.785279999998</v>
      </c>
      <c r="E224" s="462">
        <v>12173.07585</v>
      </c>
      <c r="F224" s="462">
        <v>8768.498140000003</v>
      </c>
      <c r="G224" s="462">
        <v>8197.315120000001</v>
      </c>
      <c r="H224" s="462">
        <v>13809.11933</v>
      </c>
    </row>
    <row r="225" spans="1:8" ht="12.75">
      <c r="A225" s="1355"/>
      <c r="B225" s="466" t="s">
        <v>1051</v>
      </c>
      <c r="C225" s="921">
        <v>442.59379</v>
      </c>
      <c r="D225" s="464">
        <v>5180.73148</v>
      </c>
      <c r="E225" s="464">
        <v>8058.76367</v>
      </c>
      <c r="F225" s="464">
        <v>7490.33328</v>
      </c>
      <c r="G225" s="464">
        <v>4806.01495</v>
      </c>
      <c r="H225" s="464">
        <v>6277.60585</v>
      </c>
    </row>
    <row r="226" spans="1:8" ht="12.75">
      <c r="A226" s="1355"/>
      <c r="B226" s="467" t="s">
        <v>1052</v>
      </c>
      <c r="C226" s="922">
        <v>0</v>
      </c>
      <c r="D226" s="462">
        <v>110.27</v>
      </c>
      <c r="E226" s="462">
        <v>1351.58364</v>
      </c>
      <c r="F226" s="462">
        <v>8593.21473</v>
      </c>
      <c r="G226" s="462">
        <v>14542.13776</v>
      </c>
      <c r="H226" s="462">
        <v>11446.01828</v>
      </c>
    </row>
    <row r="227" spans="1:8" ht="12.75">
      <c r="A227" s="1355"/>
      <c r="B227" s="466" t="s">
        <v>1053</v>
      </c>
      <c r="C227" s="921">
        <v>14.953529999999999</v>
      </c>
      <c r="D227" s="464">
        <v>975.05265</v>
      </c>
      <c r="E227" s="464">
        <v>1067.3282400000003</v>
      </c>
      <c r="F227" s="464">
        <v>863.22402</v>
      </c>
      <c r="G227" s="464">
        <v>944.34559</v>
      </c>
      <c r="H227" s="464">
        <v>1131.4818500000001</v>
      </c>
    </row>
    <row r="228" spans="1:8" ht="12.75">
      <c r="A228" s="1355"/>
      <c r="B228" s="467" t="s">
        <v>1054</v>
      </c>
      <c r="C228" s="922">
        <v>26.17234</v>
      </c>
      <c r="D228" s="462">
        <v>7113.129539999999</v>
      </c>
      <c r="E228" s="462">
        <v>3842.18887</v>
      </c>
      <c r="F228" s="462">
        <v>2446.0125500000004</v>
      </c>
      <c r="G228" s="462">
        <v>238.50272000000004</v>
      </c>
      <c r="H228" s="462">
        <v>187.87863000000002</v>
      </c>
    </row>
    <row r="229" spans="1:8" ht="15">
      <c r="A229" s="1355"/>
      <c r="B229" s="730" t="s">
        <v>1055</v>
      </c>
      <c r="C229" s="926">
        <v>0</v>
      </c>
      <c r="D229" s="464">
        <v>296.03556</v>
      </c>
      <c r="E229" s="464">
        <v>34.522220000000004</v>
      </c>
      <c r="F229" s="464">
        <v>95.53064000000002</v>
      </c>
      <c r="G229" s="464">
        <v>281.77512</v>
      </c>
      <c r="H229" s="464">
        <v>22.51311</v>
      </c>
    </row>
    <row r="230" spans="1:8" ht="12.75">
      <c r="A230" s="1355"/>
      <c r="B230" s="467" t="s">
        <v>1056</v>
      </c>
      <c r="C230" s="922">
        <v>0</v>
      </c>
      <c r="D230" s="462">
        <v>312.95892</v>
      </c>
      <c r="E230" s="462">
        <v>131.80861</v>
      </c>
      <c r="F230" s="462">
        <v>147.40432</v>
      </c>
      <c r="G230" s="462">
        <v>111.899</v>
      </c>
      <c r="H230" s="462">
        <v>66.07827999999999</v>
      </c>
    </row>
    <row r="231" spans="1:8" ht="12.75">
      <c r="A231" s="1355"/>
      <c r="B231" s="466" t="s">
        <v>838</v>
      </c>
      <c r="C231" s="921">
        <v>3.005909999999858</v>
      </c>
      <c r="D231" s="464">
        <v>113.48376999987522</v>
      </c>
      <c r="E231" s="464">
        <v>313.847470000037</v>
      </c>
      <c r="F231" s="464">
        <v>614.4971000000369</v>
      </c>
      <c r="G231" s="464">
        <v>662.3193099999917</v>
      </c>
      <c r="H231" s="464">
        <v>1495.2342499999795</v>
      </c>
    </row>
    <row r="232" spans="1:8" ht="15">
      <c r="A232" s="1366" t="s">
        <v>1057</v>
      </c>
      <c r="B232" s="1366"/>
      <c r="C232" s="919">
        <v>14988.06284</v>
      </c>
      <c r="D232" s="462">
        <v>383490.32306999975</v>
      </c>
      <c r="E232" s="462">
        <v>347923.09636</v>
      </c>
      <c r="F232" s="462">
        <v>270531.82670000003</v>
      </c>
      <c r="G232" s="462">
        <v>292519.3029199999</v>
      </c>
      <c r="H232" s="462">
        <v>309313.2133999999</v>
      </c>
    </row>
    <row r="233" spans="1:8" ht="15">
      <c r="A233" s="465"/>
      <c r="B233" s="467"/>
      <c r="C233" s="922"/>
      <c r="D233" s="462"/>
      <c r="E233" s="462"/>
      <c r="F233" s="462"/>
      <c r="G233" s="462"/>
      <c r="H233" s="462"/>
    </row>
    <row r="234" spans="1:8" ht="12.75">
      <c r="A234" s="1355" t="s">
        <v>430</v>
      </c>
      <c r="B234" s="466" t="s">
        <v>1058</v>
      </c>
      <c r="C234" s="921">
        <v>76.30702000000001</v>
      </c>
      <c r="D234" s="464">
        <v>18976.71357</v>
      </c>
      <c r="E234" s="464">
        <v>17353.552990000004</v>
      </c>
      <c r="F234" s="464">
        <v>42937.8315</v>
      </c>
      <c r="G234" s="464">
        <v>120771.65567999998</v>
      </c>
      <c r="H234" s="464">
        <v>100490.01604999999</v>
      </c>
    </row>
    <row r="235" spans="1:8" ht="12.75">
      <c r="A235" s="1355"/>
      <c r="B235" s="467" t="s">
        <v>1059</v>
      </c>
      <c r="C235" s="922">
        <v>1395.6701</v>
      </c>
      <c r="D235" s="462">
        <v>43241.03071</v>
      </c>
      <c r="E235" s="462">
        <v>51594.04055</v>
      </c>
      <c r="F235" s="462">
        <v>38483.02225</v>
      </c>
      <c r="G235" s="462">
        <v>42949.210060000005</v>
      </c>
      <c r="H235" s="462">
        <v>37557.26548</v>
      </c>
    </row>
    <row r="236" spans="1:8" ht="12.75">
      <c r="A236" s="1355"/>
      <c r="B236" s="466" t="s">
        <v>1060</v>
      </c>
      <c r="C236" s="921">
        <v>754.1268300000002</v>
      </c>
      <c r="D236" s="464">
        <v>10737.047760000001</v>
      </c>
      <c r="E236" s="464">
        <v>10770.20826</v>
      </c>
      <c r="F236" s="464">
        <v>20745.15614</v>
      </c>
      <c r="G236" s="464">
        <v>17232.34581</v>
      </c>
      <c r="H236" s="464">
        <v>10524.502430000002</v>
      </c>
    </row>
    <row r="237" spans="1:8" ht="12.75">
      <c r="A237" s="1355"/>
      <c r="B237" s="467" t="s">
        <v>1061</v>
      </c>
      <c r="C237" s="922">
        <v>456.74277000000006</v>
      </c>
      <c r="D237" s="462">
        <v>12658.619329999996</v>
      </c>
      <c r="E237" s="462">
        <v>14459.966699999997</v>
      </c>
      <c r="F237" s="462">
        <v>16126.518089999998</v>
      </c>
      <c r="G237" s="462">
        <v>13814.43445</v>
      </c>
      <c r="H237" s="462">
        <v>13331.37008</v>
      </c>
    </row>
    <row r="238" spans="1:8" ht="12.75">
      <c r="A238" s="1355"/>
      <c r="B238" s="466" t="s">
        <v>1062</v>
      </c>
      <c r="C238" s="921">
        <v>746.36384</v>
      </c>
      <c r="D238" s="464">
        <v>11599.584959999996</v>
      </c>
      <c r="E238" s="464">
        <v>15020.145070000002</v>
      </c>
      <c r="F238" s="464">
        <v>14247.95125</v>
      </c>
      <c r="G238" s="464">
        <v>16274.06641</v>
      </c>
      <c r="H238" s="464">
        <v>11832.385740000002</v>
      </c>
    </row>
    <row r="239" spans="1:8" ht="12.75">
      <c r="A239" s="1355"/>
      <c r="B239" s="467" t="s">
        <v>1063</v>
      </c>
      <c r="C239" s="922">
        <v>957.7447400000001</v>
      </c>
      <c r="D239" s="462">
        <v>16239.008649999998</v>
      </c>
      <c r="E239" s="462">
        <v>17373.58872</v>
      </c>
      <c r="F239" s="462">
        <v>17285.11916</v>
      </c>
      <c r="G239" s="462">
        <v>19280.211580000003</v>
      </c>
      <c r="H239" s="462">
        <v>6639.869009999999</v>
      </c>
    </row>
    <row r="240" spans="1:8" ht="12.75">
      <c r="A240" s="1355"/>
      <c r="B240" s="466" t="s">
        <v>1064</v>
      </c>
      <c r="C240" s="921">
        <v>276.19763</v>
      </c>
      <c r="D240" s="464">
        <v>5958.896490000001</v>
      </c>
      <c r="E240" s="464">
        <v>6848.662810000001</v>
      </c>
      <c r="F240" s="464">
        <v>6917.2798</v>
      </c>
      <c r="G240" s="464">
        <v>6899.68124</v>
      </c>
      <c r="H240" s="464">
        <v>6383.475870000001</v>
      </c>
    </row>
    <row r="241" spans="1:8" ht="12.75">
      <c r="A241" s="1355"/>
      <c r="B241" s="467" t="s">
        <v>1065</v>
      </c>
      <c r="C241" s="922">
        <v>197.84631</v>
      </c>
      <c r="D241" s="462">
        <v>5968.638390000001</v>
      </c>
      <c r="E241" s="462">
        <v>5834.516960000001</v>
      </c>
      <c r="F241" s="462">
        <v>7028.369840000001</v>
      </c>
      <c r="G241" s="462">
        <v>7285.39001</v>
      </c>
      <c r="H241" s="462">
        <v>6655.80886</v>
      </c>
    </row>
    <row r="242" spans="1:8" ht="15">
      <c r="A242" s="1355"/>
      <c r="B242" s="730" t="s">
        <v>1066</v>
      </c>
      <c r="C242" s="926">
        <v>74.15738999999999</v>
      </c>
      <c r="D242" s="464">
        <v>1005.6581799999998</v>
      </c>
      <c r="E242" s="464">
        <v>2055.37636</v>
      </c>
      <c r="F242" s="464">
        <v>3514.7231900000006</v>
      </c>
      <c r="G242" s="464">
        <v>2909.3370299999997</v>
      </c>
      <c r="H242" s="464">
        <v>1305.90267</v>
      </c>
    </row>
    <row r="243" spans="1:8" ht="12.75">
      <c r="A243" s="1355"/>
      <c r="B243" s="467" t="s">
        <v>1067</v>
      </c>
      <c r="C243" s="922">
        <v>69.45581999999999</v>
      </c>
      <c r="D243" s="462">
        <v>3779.5660099999996</v>
      </c>
      <c r="E243" s="462">
        <v>3275.82001</v>
      </c>
      <c r="F243" s="462">
        <v>3701.6697000000004</v>
      </c>
      <c r="G243" s="462">
        <v>3805.4521000000004</v>
      </c>
      <c r="H243" s="462">
        <v>1915.6922400000005</v>
      </c>
    </row>
    <row r="244" spans="1:8" ht="15">
      <c r="A244" s="465"/>
      <c r="B244" s="466" t="s">
        <v>838</v>
      </c>
      <c r="C244" s="921">
        <v>1421.3553399999992</v>
      </c>
      <c r="D244" s="464">
        <v>22738.974610000034</v>
      </c>
      <c r="E244" s="464">
        <v>31222.091710000008</v>
      </c>
      <c r="F244" s="464">
        <v>26209.60078999991</v>
      </c>
      <c r="G244" s="464">
        <v>29989.59746999995</v>
      </c>
      <c r="H244" s="464">
        <v>28231.279020000075</v>
      </c>
    </row>
    <row r="245" spans="1:8" ht="15">
      <c r="A245" s="1366" t="s">
        <v>1068</v>
      </c>
      <c r="B245" s="1366"/>
      <c r="C245" s="919">
        <v>6425.96779</v>
      </c>
      <c r="D245" s="462">
        <v>152903.73866000003</v>
      </c>
      <c r="E245" s="462">
        <v>175807.97014000002</v>
      </c>
      <c r="F245" s="462">
        <v>197197.24170999991</v>
      </c>
      <c r="G245" s="462">
        <v>281211.3818399999</v>
      </c>
      <c r="H245" s="462">
        <v>224867.56745000003</v>
      </c>
    </row>
    <row r="246" spans="1:8" ht="15">
      <c r="A246" s="465"/>
      <c r="B246" s="467"/>
      <c r="C246" s="922"/>
      <c r="D246" s="462"/>
      <c r="E246" s="462"/>
      <c r="F246" s="462"/>
      <c r="G246" s="462"/>
      <c r="H246" s="462"/>
    </row>
    <row r="247" spans="1:8" ht="12.75">
      <c r="A247" s="1367" t="s">
        <v>444</v>
      </c>
      <c r="B247" s="733" t="s">
        <v>1069</v>
      </c>
      <c r="C247" s="918">
        <v>2873.8485</v>
      </c>
      <c r="D247" s="464">
        <v>17409.28632</v>
      </c>
      <c r="E247" s="464">
        <v>4006.70141</v>
      </c>
      <c r="F247" s="464">
        <v>3192.28294</v>
      </c>
      <c r="G247" s="464">
        <v>451.41262</v>
      </c>
      <c r="H247" s="464">
        <v>739.1721799999999</v>
      </c>
    </row>
    <row r="248" spans="1:8" ht="12.75">
      <c r="A248" s="1367"/>
      <c r="B248" s="734" t="s">
        <v>1070</v>
      </c>
      <c r="C248" s="917">
        <v>0</v>
      </c>
      <c r="D248" s="462">
        <v>13826.518</v>
      </c>
      <c r="E248" s="462">
        <v>6685.492439999999</v>
      </c>
      <c r="F248" s="462">
        <v>7055.762</v>
      </c>
      <c r="G248" s="462">
        <v>1817.05901</v>
      </c>
      <c r="H248" s="462">
        <v>1316.686</v>
      </c>
    </row>
    <row r="249" spans="1:8" ht="12.75">
      <c r="A249" s="1367"/>
      <c r="B249" s="733" t="s">
        <v>1071</v>
      </c>
      <c r="C249" s="918">
        <v>0</v>
      </c>
      <c r="D249" s="464">
        <v>0</v>
      </c>
      <c r="E249" s="464">
        <v>59.83001</v>
      </c>
      <c r="F249" s="464">
        <v>28.61833</v>
      </c>
      <c r="G249" s="464">
        <v>4.49</v>
      </c>
      <c r="H249" s="464">
        <v>3.138</v>
      </c>
    </row>
    <row r="250" spans="1:8" ht="12.75">
      <c r="A250" s="1367"/>
      <c r="B250" s="734" t="s">
        <v>1072</v>
      </c>
      <c r="C250" s="917">
        <v>0</v>
      </c>
      <c r="D250" s="462">
        <v>38.14625</v>
      </c>
      <c r="E250" s="462">
        <v>0</v>
      </c>
      <c r="F250" s="462">
        <v>12.25</v>
      </c>
      <c r="G250" s="462">
        <v>433.11656</v>
      </c>
      <c r="H250" s="462">
        <v>0</v>
      </c>
    </row>
    <row r="251" spans="1:8" ht="12.75">
      <c r="A251" s="1367"/>
      <c r="B251" s="733" t="s">
        <v>1073</v>
      </c>
      <c r="C251" s="918">
        <v>9</v>
      </c>
      <c r="D251" s="464">
        <v>0</v>
      </c>
      <c r="E251" s="464">
        <v>19.55</v>
      </c>
      <c r="F251" s="464">
        <v>0</v>
      </c>
      <c r="G251" s="464">
        <v>0</v>
      </c>
      <c r="H251" s="464">
        <v>0</v>
      </c>
    </row>
    <row r="252" spans="1:8" ht="12.75">
      <c r="A252" s="1368" t="s">
        <v>1074</v>
      </c>
      <c r="B252" s="1368"/>
      <c r="C252" s="930">
        <v>2882.8485</v>
      </c>
      <c r="D252" s="652">
        <v>31273.95057</v>
      </c>
      <c r="E252" s="652">
        <v>10771.573859999999</v>
      </c>
      <c r="F252" s="652">
        <v>10288.91327</v>
      </c>
      <c r="G252" s="652">
        <v>2706.0781899999997</v>
      </c>
      <c r="H252" s="652">
        <v>2058.99618</v>
      </c>
    </row>
    <row r="253" spans="1:8" ht="5.25" customHeight="1" thickBot="1">
      <c r="A253" s="472"/>
      <c r="B253" s="473"/>
      <c r="C253" s="931"/>
      <c r="D253" s="474"/>
      <c r="E253" s="474"/>
      <c r="F253" s="474"/>
      <c r="G253" s="474"/>
      <c r="H253" s="474"/>
    </row>
    <row r="254" ht="12.75">
      <c r="A254" s="475"/>
    </row>
    <row r="255" ht="12.75">
      <c r="A255" s="631" t="s">
        <v>521</v>
      </c>
    </row>
    <row r="256" ht="12.75">
      <c r="A256" s="631" t="s">
        <v>1621</v>
      </c>
    </row>
    <row r="257" ht="12.75">
      <c r="A257" s="632" t="s">
        <v>1100</v>
      </c>
    </row>
    <row r="258" ht="12.75">
      <c r="A258" s="631" t="s">
        <v>1605</v>
      </c>
    </row>
  </sheetData>
  <sheetProtection/>
  <mergeCells count="47">
    <mergeCell ref="A10:A11"/>
    <mergeCell ref="B10:B11"/>
    <mergeCell ref="A12:A22"/>
    <mergeCell ref="A23:B23"/>
    <mergeCell ref="A25:A34"/>
    <mergeCell ref="D10:H10"/>
    <mergeCell ref="A36:B36"/>
    <mergeCell ref="A38:A44"/>
    <mergeCell ref="A45:B45"/>
    <mergeCell ref="A47:A57"/>
    <mergeCell ref="A58:B58"/>
    <mergeCell ref="A60:A63"/>
    <mergeCell ref="A64:B64"/>
    <mergeCell ref="A66:A76"/>
    <mergeCell ref="A77:B77"/>
    <mergeCell ref="A79:A89"/>
    <mergeCell ref="A90:B90"/>
    <mergeCell ref="A92:A102"/>
    <mergeCell ref="A103:B103"/>
    <mergeCell ref="A105:A111"/>
    <mergeCell ref="A112:B112"/>
    <mergeCell ref="A114:A117"/>
    <mergeCell ref="A118:B118"/>
    <mergeCell ref="A120:A124"/>
    <mergeCell ref="A125:B125"/>
    <mergeCell ref="A127:A137"/>
    <mergeCell ref="A138:B138"/>
    <mergeCell ref="A140:A145"/>
    <mergeCell ref="A146:B146"/>
    <mergeCell ref="A148:A158"/>
    <mergeCell ref="A221:A231"/>
    <mergeCell ref="A159:B159"/>
    <mergeCell ref="A161:A171"/>
    <mergeCell ref="A172:B172"/>
    <mergeCell ref="A174:A184"/>
    <mergeCell ref="A185:B185"/>
    <mergeCell ref="A187:A197"/>
    <mergeCell ref="A232:B232"/>
    <mergeCell ref="A234:A243"/>
    <mergeCell ref="A245:B245"/>
    <mergeCell ref="A247:A251"/>
    <mergeCell ref="A252:B252"/>
    <mergeCell ref="A198:B198"/>
    <mergeCell ref="A200:A205"/>
    <mergeCell ref="A206:B206"/>
    <mergeCell ref="A208:A218"/>
    <mergeCell ref="A219:B2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205" customWidth="1"/>
    <col min="2" max="2" width="2.140625" style="360" customWidth="1"/>
    <col min="3" max="3" width="52.8515625" style="361" customWidth="1"/>
    <col min="4" max="4" width="3.8515625" style="680" customWidth="1"/>
    <col min="5" max="6" width="8.8515625" style="360" bestFit="1" customWidth="1"/>
    <col min="7" max="7" width="9.00390625" style="362" customWidth="1"/>
    <col min="8" max="8" width="11.7109375" style="362" bestFit="1" customWidth="1"/>
    <col min="9" max="9" width="11.57421875" style="680" customWidth="1"/>
    <col min="10" max="10" width="47.421875" style="360" bestFit="1" customWidth="1"/>
    <col min="11" max="16384" width="6.7109375" style="360" customWidth="1"/>
  </cols>
  <sheetData>
    <row r="1" spans="1:30" s="743" customFormat="1" ht="3" customHeight="1">
      <c r="A1" s="742"/>
      <c r="B1" s="1"/>
      <c r="C1" s="35"/>
      <c r="D1" s="29"/>
      <c r="E1" s="1"/>
      <c r="F1" s="1"/>
      <c r="G1" s="126"/>
      <c r="H1" s="126"/>
      <c r="I1" s="29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</row>
    <row r="2" spans="1:30" s="743" customFormat="1" ht="12.75">
      <c r="A2" s="742"/>
      <c r="B2" s="1"/>
      <c r="C2" s="35"/>
      <c r="D2" s="29"/>
      <c r="E2" s="1"/>
      <c r="F2" s="1"/>
      <c r="G2" s="126"/>
      <c r="H2" s="126"/>
      <c r="I2" s="29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1:30" s="743" customFormat="1" ht="12.75">
      <c r="A3" s="742"/>
      <c r="B3" s="1"/>
      <c r="C3" s="35"/>
      <c r="D3" s="29"/>
      <c r="E3" s="1"/>
      <c r="F3" s="1"/>
      <c r="G3" s="126"/>
      <c r="H3" s="126"/>
      <c r="I3" s="29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</row>
    <row r="4" spans="1:30" s="743" customFormat="1" ht="12.75">
      <c r="A4" s="742"/>
      <c r="B4" s="1"/>
      <c r="C4" s="35"/>
      <c r="D4" s="29"/>
      <c r="E4" s="1"/>
      <c r="F4" s="1"/>
      <c r="G4" s="126"/>
      <c r="H4" s="126"/>
      <c r="I4" s="29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</row>
    <row r="5" spans="1:30" s="743" customFormat="1" ht="12.75">
      <c r="A5" s="742"/>
      <c r="B5" s="1"/>
      <c r="C5" s="35"/>
      <c r="D5" s="29"/>
      <c r="E5" s="1"/>
      <c r="F5" s="1"/>
      <c r="G5" s="126"/>
      <c r="H5" s="126"/>
      <c r="I5" s="29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</row>
    <row r="6" spans="1:30" s="743" customFormat="1" ht="12.75">
      <c r="A6" s="742"/>
      <c r="B6" s="1"/>
      <c r="C6" s="35"/>
      <c r="D6" s="29"/>
      <c r="E6" s="1"/>
      <c r="F6" s="1"/>
      <c r="G6" s="126"/>
      <c r="H6" s="126"/>
      <c r="I6" s="29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</row>
    <row r="7" spans="1:30" s="745" customFormat="1" ht="15">
      <c r="A7" s="128" t="s">
        <v>1179</v>
      </c>
      <c r="B7" s="128"/>
      <c r="C7" s="128"/>
      <c r="D7" s="218"/>
      <c r="E7" s="740"/>
      <c r="F7" s="740"/>
      <c r="G7" s="740"/>
      <c r="H7" s="744"/>
      <c r="I7" s="218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</row>
    <row r="8" spans="1:30" s="745" customFormat="1" ht="15">
      <c r="A8" s="1301" t="s">
        <v>1180</v>
      </c>
      <c r="B8" s="1301"/>
      <c r="C8" s="1301"/>
      <c r="D8" s="220"/>
      <c r="E8" s="372"/>
      <c r="F8" s="372"/>
      <c r="G8" s="372"/>
      <c r="H8" s="372"/>
      <c r="I8" s="220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</row>
    <row r="9" spans="1:30" s="745" customFormat="1" ht="15">
      <c r="A9" s="128" t="s">
        <v>349</v>
      </c>
      <c r="B9" s="128"/>
      <c r="C9" s="128"/>
      <c r="D9" s="220"/>
      <c r="E9" s="128"/>
      <c r="F9" s="128"/>
      <c r="G9" s="128"/>
      <c r="H9" s="128"/>
      <c r="I9" s="220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</row>
    <row r="10" spans="1:30" s="745" customFormat="1" ht="15.75" thickBot="1">
      <c r="A10" s="128" t="s">
        <v>1625</v>
      </c>
      <c r="B10" s="128"/>
      <c r="C10" s="128"/>
      <c r="D10" s="220"/>
      <c r="E10" s="128"/>
      <c r="F10" s="128"/>
      <c r="G10" s="128"/>
      <c r="H10" s="128"/>
      <c r="I10" s="220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</row>
    <row r="11" spans="1:30" s="743" customFormat="1" ht="13.5" thickBot="1">
      <c r="A11" s="742"/>
      <c r="B11" s="53"/>
      <c r="C11" s="53"/>
      <c r="D11" s="741"/>
      <c r="E11" s="1325" t="s">
        <v>1604</v>
      </c>
      <c r="F11" s="1325"/>
      <c r="G11" s="1325"/>
      <c r="H11" s="1325"/>
      <c r="I11" s="1325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</row>
    <row r="12" spans="1:30" s="748" customFormat="1" ht="12">
      <c r="A12" s="746"/>
      <c r="B12" s="132"/>
      <c r="C12" s="132"/>
      <c r="D12" s="605"/>
      <c r="E12" s="1319" t="s">
        <v>461</v>
      </c>
      <c r="F12" s="1319"/>
      <c r="G12" s="1319"/>
      <c r="H12" s="1319"/>
      <c r="I12" s="1319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</row>
    <row r="13" spans="1:30" s="748" customFormat="1" ht="13.5" customHeight="1">
      <c r="A13" s="749" t="s">
        <v>173</v>
      </c>
      <c r="B13" s="134"/>
      <c r="C13" s="135" t="s">
        <v>352</v>
      </c>
      <c r="D13" s="138"/>
      <c r="E13" s="136" t="s">
        <v>1563</v>
      </c>
      <c r="F13" s="136" t="s">
        <v>1615</v>
      </c>
      <c r="G13" s="137" t="s">
        <v>463</v>
      </c>
      <c r="H13" s="137" t="s">
        <v>779</v>
      </c>
      <c r="I13" s="1309" t="s">
        <v>540</v>
      </c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</row>
    <row r="14" spans="1:30" s="748" customFormat="1" ht="12.75" thickBot="1">
      <c r="A14" s="750"/>
      <c r="B14" s="141"/>
      <c r="C14" s="141"/>
      <c r="D14" s="144"/>
      <c r="E14" s="142"/>
      <c r="F14" s="142"/>
      <c r="G14" s="143" t="s">
        <v>467</v>
      </c>
      <c r="H14" s="143" t="s">
        <v>468</v>
      </c>
      <c r="I14" s="1326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</row>
    <row r="15" spans="1:30" s="743" customFormat="1" ht="15" customHeight="1">
      <c r="A15" s="749"/>
      <c r="B15" s="145"/>
      <c r="C15" s="145"/>
      <c r="D15" s="23"/>
      <c r="E15" s="146"/>
      <c r="F15" s="146"/>
      <c r="G15" s="147"/>
      <c r="H15" s="147"/>
      <c r="I15" s="23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</row>
    <row r="16" spans="1:30" s="743" customFormat="1" ht="12.75">
      <c r="A16" s="751"/>
      <c r="B16" s="150" t="s">
        <v>541</v>
      </c>
      <c r="C16" s="150"/>
      <c r="D16" s="152"/>
      <c r="E16" s="117">
        <v>2902806.7661500005</v>
      </c>
      <c r="F16" s="117">
        <v>1840416.2073500005</v>
      </c>
      <c r="G16" s="292">
        <v>-36.598735099720436</v>
      </c>
      <c r="H16" s="152">
        <v>-36.598735099720436</v>
      </c>
      <c r="I16" s="152">
        <v>100</v>
      </c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</row>
    <row r="17" spans="1:30" s="743" customFormat="1" ht="12.75">
      <c r="A17" s="749">
        <v>0</v>
      </c>
      <c r="B17" s="9" t="s">
        <v>174</v>
      </c>
      <c r="C17" s="9"/>
      <c r="D17" s="17"/>
      <c r="E17" s="15">
        <v>202030.79025999995</v>
      </c>
      <c r="F17" s="15">
        <v>149993.81239000004</v>
      </c>
      <c r="G17" s="17">
        <v>-25.756954077659078</v>
      </c>
      <c r="H17" s="17">
        <v>-1.7926435364837143</v>
      </c>
      <c r="I17" s="17">
        <v>8.14999410410403</v>
      </c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</row>
    <row r="18" spans="1:30" s="752" customFormat="1" ht="12.75">
      <c r="A18" s="176" t="s">
        <v>544</v>
      </c>
      <c r="B18" s="150" t="s">
        <v>1181</v>
      </c>
      <c r="C18" s="150"/>
      <c r="D18" s="152"/>
      <c r="E18" s="117">
        <v>189467.14488999997</v>
      </c>
      <c r="F18" s="117">
        <v>137356.00635000004</v>
      </c>
      <c r="G18" s="152">
        <v>-27.504050145609355</v>
      </c>
      <c r="H18" s="152">
        <v>-1.795198328310191</v>
      </c>
      <c r="I18" s="152">
        <v>7.463312146537645</v>
      </c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</row>
    <row r="19" spans="1:30" s="743" customFormat="1" ht="12.75">
      <c r="A19" s="165" t="s">
        <v>176</v>
      </c>
      <c r="B19" s="44"/>
      <c r="C19" s="44" t="s">
        <v>366</v>
      </c>
      <c r="D19" s="22"/>
      <c r="E19" s="72">
        <v>898.29373</v>
      </c>
      <c r="F19" s="72">
        <v>363.09720999999996</v>
      </c>
      <c r="G19" s="22">
        <v>-59.57923362105622</v>
      </c>
      <c r="H19" s="22">
        <v>-0.018437207954762776</v>
      </c>
      <c r="I19" s="22">
        <v>0.019729081310516195</v>
      </c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</row>
    <row r="20" spans="1:30" s="743" customFormat="1" ht="12.75">
      <c r="A20" s="170" t="s">
        <v>177</v>
      </c>
      <c r="B20" s="156"/>
      <c r="C20" s="156" t="s">
        <v>1182</v>
      </c>
      <c r="D20" s="65"/>
      <c r="E20" s="293">
        <v>444.08991</v>
      </c>
      <c r="F20" s="293">
        <v>835.35638</v>
      </c>
      <c r="G20" s="65">
        <v>88.10523751823138</v>
      </c>
      <c r="H20" s="65">
        <v>0.01347890168104223</v>
      </c>
      <c r="I20" s="65">
        <v>0.045389536163823636</v>
      </c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</row>
    <row r="21" spans="1:30" s="743" customFormat="1" ht="12.75">
      <c r="A21" s="165" t="s">
        <v>179</v>
      </c>
      <c r="B21" s="44"/>
      <c r="C21" s="44" t="s">
        <v>1183</v>
      </c>
      <c r="D21" s="22"/>
      <c r="E21" s="72">
        <v>64762.10412</v>
      </c>
      <c r="F21" s="72">
        <v>47789.695840000015</v>
      </c>
      <c r="G21" s="22">
        <v>-26.20731446364252</v>
      </c>
      <c r="H21" s="22">
        <v>-0.5846895659028153</v>
      </c>
      <c r="I21" s="22">
        <v>2.5966787104538698</v>
      </c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</row>
    <row r="22" spans="1:30" s="743" customFormat="1" ht="12.75">
      <c r="A22" s="170" t="s">
        <v>181</v>
      </c>
      <c r="B22" s="156"/>
      <c r="C22" s="156" t="s">
        <v>53</v>
      </c>
      <c r="D22" s="65"/>
      <c r="E22" s="293">
        <v>409.73883</v>
      </c>
      <c r="F22" s="293">
        <v>0.8095</v>
      </c>
      <c r="G22" s="65">
        <v>-99.80243512678551</v>
      </c>
      <c r="H22" s="65">
        <v>-0.01408737690598551</v>
      </c>
      <c r="I22" s="65">
        <v>4.398461591280986E-05</v>
      </c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</row>
    <row r="23" spans="1:30" s="743" customFormat="1" ht="12.75">
      <c r="A23" s="165" t="s">
        <v>182</v>
      </c>
      <c r="B23" s="44"/>
      <c r="C23" s="44" t="s">
        <v>1184</v>
      </c>
      <c r="D23" s="22"/>
      <c r="E23" s="72">
        <v>534.5722099999999</v>
      </c>
      <c r="F23" s="72">
        <v>659.5691300000001</v>
      </c>
      <c r="G23" s="22">
        <v>23.382607187904544</v>
      </c>
      <c r="H23" s="22">
        <v>0.004306070988176173</v>
      </c>
      <c r="I23" s="22">
        <v>0.03583804181716635</v>
      </c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</row>
    <row r="24" spans="1:30" s="743" customFormat="1" ht="12.75">
      <c r="A24" s="170" t="s">
        <v>184</v>
      </c>
      <c r="B24" s="156"/>
      <c r="C24" s="156" t="s">
        <v>1185</v>
      </c>
      <c r="D24" s="65"/>
      <c r="E24" s="293">
        <v>2319.87404</v>
      </c>
      <c r="F24" s="293">
        <v>3032.4017599999997</v>
      </c>
      <c r="G24" s="65">
        <v>30.71406928627899</v>
      </c>
      <c r="H24" s="65">
        <v>0.02454616436439642</v>
      </c>
      <c r="I24" s="65">
        <v>0.16476717320188833</v>
      </c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</row>
    <row r="25" spans="1:30" s="743" customFormat="1" ht="12.75">
      <c r="A25" s="165" t="s">
        <v>186</v>
      </c>
      <c r="B25" s="44"/>
      <c r="C25" s="44" t="s">
        <v>1186</v>
      </c>
      <c r="D25" s="22"/>
      <c r="E25" s="72">
        <v>45.054689999999994</v>
      </c>
      <c r="F25" s="72">
        <v>24.44382</v>
      </c>
      <c r="G25" s="22">
        <v>-45.74633628596712</v>
      </c>
      <c r="H25" s="22">
        <v>-0.0007100324499841318</v>
      </c>
      <c r="I25" s="22">
        <v>0.0013281680471178008</v>
      </c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</row>
    <row r="26" spans="1:30" s="743" customFormat="1" ht="12.75">
      <c r="A26" s="170" t="s">
        <v>188</v>
      </c>
      <c r="B26" s="156"/>
      <c r="C26" s="156" t="s">
        <v>1187</v>
      </c>
      <c r="D26" s="65"/>
      <c r="E26" s="293">
        <v>9.999999999999999E-34</v>
      </c>
      <c r="F26" s="293">
        <v>9.999999999999999E-34</v>
      </c>
      <c r="G26" s="65" t="s">
        <v>1587</v>
      </c>
      <c r="H26" s="65">
        <v>0</v>
      </c>
      <c r="I26" s="65">
        <v>5.433553540804182E-38</v>
      </c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</row>
    <row r="27" spans="1:30" s="743" customFormat="1" ht="12.75">
      <c r="A27" s="165" t="s">
        <v>190</v>
      </c>
      <c r="B27" s="44"/>
      <c r="C27" s="44" t="s">
        <v>1188</v>
      </c>
      <c r="D27" s="22"/>
      <c r="E27" s="72">
        <v>120053.41735999996</v>
      </c>
      <c r="F27" s="72">
        <v>84650.63271</v>
      </c>
      <c r="G27" s="22">
        <v>-29.48919358441824</v>
      </c>
      <c r="H27" s="22">
        <v>-1.219605282130259</v>
      </c>
      <c r="I27" s="22">
        <v>4.599537450927349</v>
      </c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</row>
    <row r="28" spans="1:30" s="752" customFormat="1" ht="12.75">
      <c r="A28" s="176" t="s">
        <v>552</v>
      </c>
      <c r="B28" s="150" t="s">
        <v>1189</v>
      </c>
      <c r="C28" s="150"/>
      <c r="D28" s="152"/>
      <c r="E28" s="117">
        <v>8500.687719999998</v>
      </c>
      <c r="F28" s="117">
        <v>8996.447149999998</v>
      </c>
      <c r="G28" s="152">
        <v>5.831992026169856</v>
      </c>
      <c r="H28" s="152">
        <v>0.01707862320637784</v>
      </c>
      <c r="I28" s="152">
        <v>0.4888267726654019</v>
      </c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1"/>
    </row>
    <row r="29" spans="1:30" s="1" customFormat="1" ht="12.75">
      <c r="A29" s="178" t="s">
        <v>30</v>
      </c>
      <c r="B29" s="9" t="s">
        <v>1190</v>
      </c>
      <c r="C29" s="131"/>
      <c r="D29" s="55"/>
      <c r="E29" s="15">
        <v>2271.3314700000005</v>
      </c>
      <c r="F29" s="15">
        <v>2305.8280499999996</v>
      </c>
      <c r="G29" s="55">
        <v>1.5187822850003956</v>
      </c>
      <c r="H29" s="55">
        <v>0.001188387060491525</v>
      </c>
      <c r="I29" s="55">
        <v>0.12528840165563102</v>
      </c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</row>
    <row r="30" spans="1:30" s="752" customFormat="1" ht="12.75">
      <c r="A30" s="176" t="s">
        <v>32</v>
      </c>
      <c r="B30" s="150" t="s">
        <v>194</v>
      </c>
      <c r="C30" s="150"/>
      <c r="D30" s="152"/>
      <c r="E30" s="117">
        <v>1791.6261800000002</v>
      </c>
      <c r="F30" s="117">
        <v>1335.53084</v>
      </c>
      <c r="G30" s="152">
        <v>-25.45705935152166</v>
      </c>
      <c r="H30" s="152">
        <v>-0.015712218440393146</v>
      </c>
      <c r="I30" s="152">
        <v>0.07256678324535183</v>
      </c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</row>
    <row r="31" spans="1:30" s="752" customFormat="1" ht="12.75">
      <c r="A31" s="178" t="s">
        <v>195</v>
      </c>
      <c r="B31" s="9" t="s">
        <v>196</v>
      </c>
      <c r="C31" s="9"/>
      <c r="D31" s="55"/>
      <c r="E31" s="50">
        <v>1394980.3610900005</v>
      </c>
      <c r="F31" s="50">
        <v>718212.2775900001</v>
      </c>
      <c r="G31" s="55">
        <v>-48.51452410205918</v>
      </c>
      <c r="H31" s="55">
        <v>-23.314265744171443</v>
      </c>
      <c r="I31" s="55">
        <v>39.02444863948181</v>
      </c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</row>
    <row r="32" spans="1:30" s="752" customFormat="1" ht="12.75">
      <c r="A32" s="176" t="s">
        <v>561</v>
      </c>
      <c r="B32" s="163" t="s">
        <v>1191</v>
      </c>
      <c r="C32" s="163"/>
      <c r="D32" s="152"/>
      <c r="E32" s="117">
        <v>373402.10833000037</v>
      </c>
      <c r="F32" s="117">
        <v>215599.18166000003</v>
      </c>
      <c r="G32" s="152">
        <v>-42.26085583066375</v>
      </c>
      <c r="H32" s="152">
        <v>-5.436218783494663</v>
      </c>
      <c r="I32" s="152">
        <v>11.714696969031774</v>
      </c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</row>
    <row r="33" spans="1:30" s="752" customFormat="1" ht="12.75">
      <c r="A33" s="178" t="s">
        <v>46</v>
      </c>
      <c r="B33" s="9" t="s">
        <v>198</v>
      </c>
      <c r="C33" s="9"/>
      <c r="D33" s="55"/>
      <c r="E33" s="15">
        <v>1007039.00782</v>
      </c>
      <c r="F33" s="15">
        <v>487384.27368</v>
      </c>
      <c r="G33" s="55">
        <v>-51.60224480925808</v>
      </c>
      <c r="H33" s="55">
        <v>-17.901802496802755</v>
      </c>
      <c r="I33" s="55">
        <v>26.482285459862386</v>
      </c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</row>
    <row r="34" spans="1:30" s="752" customFormat="1" ht="12.75">
      <c r="A34" s="176" t="s">
        <v>563</v>
      </c>
      <c r="B34" s="163" t="s">
        <v>1192</v>
      </c>
      <c r="C34" s="163"/>
      <c r="D34" s="152"/>
      <c r="E34" s="117">
        <v>9.999999999999999E-34</v>
      </c>
      <c r="F34" s="117">
        <v>9.999999999999999E-34</v>
      </c>
      <c r="G34" s="152" t="s">
        <v>1587</v>
      </c>
      <c r="H34" s="152">
        <v>0</v>
      </c>
      <c r="I34" s="152">
        <v>5.433553540804182E-38</v>
      </c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</row>
    <row r="35" spans="1:30" s="752" customFormat="1" ht="12.75">
      <c r="A35" s="178" t="s">
        <v>565</v>
      </c>
      <c r="B35" s="9" t="s">
        <v>200</v>
      </c>
      <c r="C35" s="9"/>
      <c r="D35" s="55"/>
      <c r="E35" s="15">
        <v>493.19225</v>
      </c>
      <c r="F35" s="15">
        <v>10657.61133</v>
      </c>
      <c r="G35" s="55" t="s">
        <v>1600</v>
      </c>
      <c r="H35" s="55">
        <v>0.3501583087971471</v>
      </c>
      <c r="I35" s="55">
        <v>0.5790870177863627</v>
      </c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1"/>
    </row>
    <row r="36" spans="1:30" s="743" customFormat="1" ht="12.75">
      <c r="A36" s="176" t="s">
        <v>201</v>
      </c>
      <c r="B36" s="163" t="s">
        <v>1193</v>
      </c>
      <c r="C36" s="163"/>
      <c r="D36" s="152"/>
      <c r="E36" s="117">
        <v>472.69683000000003</v>
      </c>
      <c r="F36" s="117">
        <v>1399.7296399999998</v>
      </c>
      <c r="G36" s="152">
        <v>196.1157238985503</v>
      </c>
      <c r="H36" s="152">
        <v>0.03193573960245123</v>
      </c>
      <c r="I36" s="152">
        <v>0.07605505941590562</v>
      </c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</row>
    <row r="37" spans="1:30" s="743" customFormat="1" ht="12.75">
      <c r="A37" s="178" t="s">
        <v>203</v>
      </c>
      <c r="B37" s="9" t="s">
        <v>204</v>
      </c>
      <c r="C37" s="9"/>
      <c r="D37" s="55"/>
      <c r="E37" s="50">
        <v>797.2498600000001</v>
      </c>
      <c r="F37" s="50">
        <v>1898.0952799999998</v>
      </c>
      <c r="G37" s="55">
        <v>138.08035287707662</v>
      </c>
      <c r="H37" s="55">
        <v>0.037923482638841086</v>
      </c>
      <c r="I37" s="55">
        <v>0.10313402329427705</v>
      </c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</row>
    <row r="38" spans="1:30" s="743" customFormat="1" ht="12.75">
      <c r="A38" s="176" t="s">
        <v>205</v>
      </c>
      <c r="B38" s="150" t="s">
        <v>206</v>
      </c>
      <c r="C38" s="150"/>
      <c r="D38" s="152"/>
      <c r="E38" s="117">
        <v>12776.106</v>
      </c>
      <c r="F38" s="117">
        <v>1273.386</v>
      </c>
      <c r="G38" s="152">
        <v>-90.0330664131935</v>
      </c>
      <c r="H38" s="152">
        <v>-0.39626199491246483</v>
      </c>
      <c r="I38" s="152">
        <v>0.06919011009110475</v>
      </c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</row>
    <row r="39" spans="1:30" s="743" customFormat="1" ht="12.75">
      <c r="A39" s="178" t="s">
        <v>207</v>
      </c>
      <c r="B39" s="9" t="s">
        <v>1194</v>
      </c>
      <c r="C39" s="9"/>
      <c r="D39" s="55"/>
      <c r="E39" s="50">
        <v>0</v>
      </c>
      <c r="F39" s="50">
        <v>0</v>
      </c>
      <c r="G39" s="55" t="s">
        <v>1587</v>
      </c>
      <c r="H39" s="55">
        <v>0</v>
      </c>
      <c r="I39" s="55">
        <v>0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</row>
    <row r="40" spans="1:30" s="743" customFormat="1" ht="12.75">
      <c r="A40" s="176" t="s">
        <v>209</v>
      </c>
      <c r="B40" s="1335" t="s">
        <v>210</v>
      </c>
      <c r="C40" s="1335"/>
      <c r="D40" s="188"/>
      <c r="E40" s="187">
        <v>488267.8301900002</v>
      </c>
      <c r="F40" s="187">
        <v>336247.09419000003</v>
      </c>
      <c r="G40" s="188">
        <v>-31.13470243182807</v>
      </c>
      <c r="H40" s="188">
        <v>-5.2370256874392505</v>
      </c>
      <c r="I40" s="188">
        <v>18.270165892211924</v>
      </c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</row>
    <row r="41" spans="1:30" s="743" customFormat="1" ht="12.75">
      <c r="A41" s="178" t="s">
        <v>50</v>
      </c>
      <c r="B41" s="9" t="s">
        <v>1195</v>
      </c>
      <c r="C41" s="9"/>
      <c r="D41" s="55"/>
      <c r="E41" s="15">
        <v>33837.64860000001</v>
      </c>
      <c r="F41" s="15">
        <v>33039.747950000004</v>
      </c>
      <c r="G41" s="55">
        <v>-2.358026290278347</v>
      </c>
      <c r="H41" s="55">
        <v>-0.027487212008199247</v>
      </c>
      <c r="I41" s="55">
        <v>1.7952323946100028</v>
      </c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</row>
    <row r="42" spans="1:30" s="1" customFormat="1" ht="12.75">
      <c r="A42" s="170" t="s">
        <v>212</v>
      </c>
      <c r="B42" s="156"/>
      <c r="C42" s="164" t="s">
        <v>1196</v>
      </c>
      <c r="D42" s="157"/>
      <c r="E42" s="63">
        <v>1085.2551199999998</v>
      </c>
      <c r="F42" s="63">
        <v>2575.1602700000003</v>
      </c>
      <c r="G42" s="157">
        <v>137.28616640850316</v>
      </c>
      <c r="H42" s="157">
        <v>0.051326363413988635</v>
      </c>
      <c r="I42" s="157">
        <v>0.13992271203196757</v>
      </c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</row>
    <row r="43" spans="1:30" s="1" customFormat="1" ht="12.75">
      <c r="A43" s="165" t="s">
        <v>1197</v>
      </c>
      <c r="B43" s="44"/>
      <c r="C43" s="44" t="s">
        <v>1198</v>
      </c>
      <c r="D43" s="54"/>
      <c r="E43" s="20">
        <v>15885.941240000002</v>
      </c>
      <c r="F43" s="20">
        <v>11649.815400000005</v>
      </c>
      <c r="G43" s="54">
        <v>-26.665878817011134</v>
      </c>
      <c r="H43" s="54">
        <v>-0.14593206442116644</v>
      </c>
      <c r="I43" s="54">
        <v>0.6329989571638512</v>
      </c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</row>
    <row r="44" spans="1:30" s="743" customFormat="1" ht="12.75">
      <c r="A44" s="170" t="s">
        <v>1199</v>
      </c>
      <c r="B44" s="156"/>
      <c r="C44" s="156" t="s">
        <v>1200</v>
      </c>
      <c r="D44" s="157"/>
      <c r="E44" s="63">
        <v>666.9373999999998</v>
      </c>
      <c r="F44" s="63">
        <v>629.73861</v>
      </c>
      <c r="G44" s="157">
        <v>-5.577553455541677</v>
      </c>
      <c r="H44" s="157">
        <v>-0.001281476618897945</v>
      </c>
      <c r="I44" s="157">
        <v>0.03421718454146604</v>
      </c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</row>
    <row r="45" spans="1:30" s="743" customFormat="1" ht="12.75">
      <c r="A45" s="165" t="s">
        <v>1201</v>
      </c>
      <c r="B45" s="166"/>
      <c r="C45" s="167" t="s">
        <v>1202</v>
      </c>
      <c r="D45" s="169"/>
      <c r="E45" s="20">
        <v>4448.475140000001</v>
      </c>
      <c r="F45" s="20">
        <v>3641.1045700000004</v>
      </c>
      <c r="G45" s="169">
        <v>-18.14937803608813</v>
      </c>
      <c r="H45" s="169">
        <v>-0.02781344522876452</v>
      </c>
      <c r="I45" s="169">
        <v>0.19784136628761795</v>
      </c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</row>
    <row r="46" spans="1:30" s="753" customFormat="1" ht="12.75">
      <c r="A46" s="170" t="s">
        <v>1203</v>
      </c>
      <c r="B46" s="171"/>
      <c r="C46" s="172" t="s">
        <v>1204</v>
      </c>
      <c r="D46" s="174"/>
      <c r="E46" s="63">
        <v>11737.512450000004</v>
      </c>
      <c r="F46" s="63">
        <v>14517.393510000002</v>
      </c>
      <c r="G46" s="174">
        <v>23.68373257827724</v>
      </c>
      <c r="H46" s="174">
        <v>0.09576528112089805</v>
      </c>
      <c r="I46" s="174">
        <v>0.7888103490950817</v>
      </c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</row>
    <row r="47" spans="1:30" s="743" customFormat="1" ht="12.75">
      <c r="A47" s="165" t="s">
        <v>1205</v>
      </c>
      <c r="B47" s="9"/>
      <c r="C47" s="44" t="s">
        <v>1206</v>
      </c>
      <c r="D47" s="54"/>
      <c r="E47" s="20">
        <v>9.999999999999999E-34</v>
      </c>
      <c r="F47" s="20">
        <v>9.999999999999999E-34</v>
      </c>
      <c r="G47" s="54" t="s">
        <v>1587</v>
      </c>
      <c r="H47" s="54">
        <v>0</v>
      </c>
      <c r="I47" s="54">
        <v>5.433553540804182E-38</v>
      </c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</row>
    <row r="48" spans="1:30" s="743" customFormat="1" ht="12.75">
      <c r="A48" s="170" t="s">
        <v>1207</v>
      </c>
      <c r="B48" s="156"/>
      <c r="C48" s="156" t="s">
        <v>1208</v>
      </c>
      <c r="D48" s="157"/>
      <c r="E48" s="63">
        <v>13.52725</v>
      </c>
      <c r="F48" s="63">
        <v>26.53559</v>
      </c>
      <c r="G48" s="157">
        <v>96.16396532924281</v>
      </c>
      <c r="H48" s="157">
        <v>0.00044812972574309487</v>
      </c>
      <c r="I48" s="157">
        <v>0.0014418254900182806</v>
      </c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</row>
    <row r="49" spans="1:30" s="743" customFormat="1" ht="12.75">
      <c r="A49" s="176" t="s">
        <v>52</v>
      </c>
      <c r="B49" s="150" t="s">
        <v>1209</v>
      </c>
      <c r="C49" s="150"/>
      <c r="D49" s="152"/>
      <c r="E49" s="295">
        <v>492.00675999999993</v>
      </c>
      <c r="F49" s="295">
        <v>425.70286000000004</v>
      </c>
      <c r="G49" s="152">
        <v>-13.476217277990225</v>
      </c>
      <c r="H49" s="152">
        <v>-0.0022841306825234844</v>
      </c>
      <c r="I49" s="152">
        <v>0.023130792822834673</v>
      </c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</row>
    <row r="50" spans="1:30" s="1" customFormat="1" ht="12.75">
      <c r="A50" s="178" t="s">
        <v>54</v>
      </c>
      <c r="B50" s="1336" t="s">
        <v>1210</v>
      </c>
      <c r="C50" s="1336"/>
      <c r="D50" s="181"/>
      <c r="E50" s="297">
        <v>383605.3839600002</v>
      </c>
      <c r="F50" s="297">
        <v>245854.65664000006</v>
      </c>
      <c r="G50" s="181">
        <v>-35.909487478508346</v>
      </c>
      <c r="H50" s="181">
        <v>-4.745432211552243</v>
      </c>
      <c r="I50" s="181">
        <v>13.358644401094688</v>
      </c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</row>
    <row r="51" spans="1:30" s="743" customFormat="1" ht="12.75">
      <c r="A51" s="176" t="s">
        <v>56</v>
      </c>
      <c r="B51" s="150" t="s">
        <v>45</v>
      </c>
      <c r="C51" s="150"/>
      <c r="D51" s="152"/>
      <c r="E51" s="295">
        <v>1664.0897200000002</v>
      </c>
      <c r="F51" s="295">
        <v>958.89385</v>
      </c>
      <c r="G51" s="152">
        <v>-42.377274585891925</v>
      </c>
      <c r="H51" s="152">
        <v>-0.024293586408278323</v>
      </c>
      <c r="I51" s="152">
        <v>0.052102010739228544</v>
      </c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</row>
    <row r="52" spans="1:30" s="1" customFormat="1" ht="12.75">
      <c r="A52" s="178" t="s">
        <v>58</v>
      </c>
      <c r="B52" s="9" t="s">
        <v>223</v>
      </c>
      <c r="C52" s="9"/>
      <c r="D52" s="55"/>
      <c r="E52" s="15">
        <v>1378.1410799999999</v>
      </c>
      <c r="F52" s="15">
        <v>735.6371899999999</v>
      </c>
      <c r="G52" s="55">
        <v>-46.6210534845968</v>
      </c>
      <c r="H52" s="55">
        <v>-0.022133884263062897</v>
      </c>
      <c r="I52" s="55">
        <v>0.03997124058471739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</row>
    <row r="53" spans="1:30" s="1" customFormat="1" ht="12.75">
      <c r="A53" s="176" t="s">
        <v>60</v>
      </c>
      <c r="B53" s="150" t="s">
        <v>224</v>
      </c>
      <c r="C53" s="150"/>
      <c r="D53" s="152"/>
      <c r="E53" s="295">
        <v>3207.8816999999995</v>
      </c>
      <c r="F53" s="295">
        <v>2529.4262400000002</v>
      </c>
      <c r="G53" s="152">
        <v>-21.149640898540596</v>
      </c>
      <c r="H53" s="152">
        <v>-0.02337239488041556</v>
      </c>
      <c r="I53" s="152">
        <v>0.13743772902555013</v>
      </c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</row>
    <row r="54" spans="1:30" s="743" customFormat="1" ht="12.75">
      <c r="A54" s="165" t="s">
        <v>1211</v>
      </c>
      <c r="B54" s="44"/>
      <c r="C54" s="44" t="s">
        <v>225</v>
      </c>
      <c r="D54" s="54"/>
      <c r="E54" s="20">
        <v>14.92464</v>
      </c>
      <c r="F54" s="20">
        <v>6.76025</v>
      </c>
      <c r="G54" s="54">
        <v>-54.704100065395224</v>
      </c>
      <c r="H54" s="54">
        <v>-0.00028125847353003284</v>
      </c>
      <c r="I54" s="54">
        <v>0.00036732180324221476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</row>
    <row r="55" spans="1:30" s="752" customFormat="1" ht="12.75">
      <c r="A55" s="170" t="s">
        <v>1212</v>
      </c>
      <c r="B55" s="150"/>
      <c r="C55" s="156" t="s">
        <v>1213</v>
      </c>
      <c r="D55" s="157"/>
      <c r="E55" s="63">
        <v>9.999999999999999E-34</v>
      </c>
      <c r="F55" s="63">
        <v>35.84692</v>
      </c>
      <c r="G55" s="157" t="s">
        <v>1587</v>
      </c>
      <c r="H55" s="157">
        <v>0.0012349054858909487</v>
      </c>
      <c r="I55" s="157">
        <v>0.0019477615909292425</v>
      </c>
      <c r="J55" s="1225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651"/>
      <c r="AA55" s="651"/>
      <c r="AB55" s="651"/>
      <c r="AC55" s="651"/>
      <c r="AD55" s="651"/>
    </row>
    <row r="56" spans="1:30" s="743" customFormat="1" ht="12.75">
      <c r="A56" s="165" t="s">
        <v>1214</v>
      </c>
      <c r="B56" s="44"/>
      <c r="C56" s="44" t="s">
        <v>227</v>
      </c>
      <c r="D56" s="54"/>
      <c r="E56" s="20">
        <v>133.93121</v>
      </c>
      <c r="F56" s="20">
        <v>15.70028</v>
      </c>
      <c r="G56" s="54">
        <v>-88.27735521839907</v>
      </c>
      <c r="H56" s="54">
        <v>-0.004072986579014006</v>
      </c>
      <c r="I56" s="54">
        <v>0.0008530831198561709</v>
      </c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</row>
    <row r="57" spans="1:30" s="743" customFormat="1" ht="24">
      <c r="A57" s="170" t="s">
        <v>1215</v>
      </c>
      <c r="B57" s="150"/>
      <c r="C57" s="161" t="s">
        <v>1216</v>
      </c>
      <c r="D57" s="174"/>
      <c r="E57" s="173">
        <v>239.87663</v>
      </c>
      <c r="F57" s="173">
        <v>71.87004999999999</v>
      </c>
      <c r="G57" s="174">
        <v>-70.03874449962049</v>
      </c>
      <c r="H57" s="174">
        <v>-0.005787728689320493</v>
      </c>
      <c r="I57" s="174">
        <v>0.003905097646552736</v>
      </c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</row>
    <row r="58" spans="1:30" s="743" customFormat="1" ht="12.75">
      <c r="A58" s="165" t="s">
        <v>1217</v>
      </c>
      <c r="B58" s="44"/>
      <c r="C58" s="44" t="s">
        <v>229</v>
      </c>
      <c r="D58" s="54"/>
      <c r="E58" s="20">
        <v>0.7025399999999999</v>
      </c>
      <c r="F58" s="20">
        <v>11.39697</v>
      </c>
      <c r="G58" s="54" t="s">
        <v>1600</v>
      </c>
      <c r="H58" s="54">
        <v>0.00036841687585646796</v>
      </c>
      <c r="I58" s="54">
        <v>0.0006192604669793904</v>
      </c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</row>
    <row r="59" spans="1:30" s="743" customFormat="1" ht="12.75">
      <c r="A59" s="170" t="s">
        <v>1218</v>
      </c>
      <c r="B59" s="156"/>
      <c r="C59" s="156" t="s">
        <v>230</v>
      </c>
      <c r="D59" s="157"/>
      <c r="E59" s="63">
        <v>1225.78325</v>
      </c>
      <c r="F59" s="63">
        <v>542.5669300000001</v>
      </c>
      <c r="G59" s="157">
        <v>-55.737123182259175</v>
      </c>
      <c r="H59" s="157">
        <v>-0.0235364037305918</v>
      </c>
      <c r="I59" s="157">
        <v>0.02948066463624755</v>
      </c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</row>
    <row r="60" spans="1:30" s="743" customFormat="1" ht="24">
      <c r="A60" s="165" t="s">
        <v>1219</v>
      </c>
      <c r="B60" s="44"/>
      <c r="C60" s="190" t="s">
        <v>1220</v>
      </c>
      <c r="D60" s="169"/>
      <c r="E60" s="168">
        <v>1589.7912999999994</v>
      </c>
      <c r="F60" s="168">
        <v>1675.4453500000002</v>
      </c>
      <c r="G60" s="169">
        <v>5.387754354927015</v>
      </c>
      <c r="H60" s="169">
        <v>0.0029507320638364073</v>
      </c>
      <c r="I60" s="169">
        <v>0.09103622013916404</v>
      </c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</row>
    <row r="61" spans="1:30" s="743" customFormat="1" ht="12.75">
      <c r="A61" s="170" t="s">
        <v>1221</v>
      </c>
      <c r="B61" s="156"/>
      <c r="C61" s="156" t="s">
        <v>232</v>
      </c>
      <c r="D61" s="157"/>
      <c r="E61" s="63">
        <v>2.8721300000000003</v>
      </c>
      <c r="F61" s="63">
        <v>169.83948999999998</v>
      </c>
      <c r="G61" s="157" t="s">
        <v>1600</v>
      </c>
      <c r="H61" s="157">
        <v>0.005751928166456949</v>
      </c>
      <c r="I61" s="157">
        <v>0.009228319622578765</v>
      </c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</row>
    <row r="62" spans="1:30" s="753" customFormat="1" ht="12.75">
      <c r="A62" s="178" t="s">
        <v>62</v>
      </c>
      <c r="B62" s="9" t="s">
        <v>233</v>
      </c>
      <c r="C62" s="298"/>
      <c r="D62" s="55"/>
      <c r="E62" s="50">
        <v>10298.411850000002</v>
      </c>
      <c r="F62" s="50">
        <v>8856.635180000001</v>
      </c>
      <c r="G62" s="55">
        <v>-13.999990396577514</v>
      </c>
      <c r="H62" s="55">
        <v>-0.04966836534945221</v>
      </c>
      <c r="I62" s="55">
        <v>0.48123001441899893</v>
      </c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</row>
    <row r="63" spans="1:30" s="753" customFormat="1" ht="12.75">
      <c r="A63" s="176" t="s">
        <v>64</v>
      </c>
      <c r="B63" s="9" t="s">
        <v>1222</v>
      </c>
      <c r="C63" s="186"/>
      <c r="D63" s="188"/>
      <c r="E63" s="295">
        <v>33599.768159999985</v>
      </c>
      <c r="F63" s="295">
        <v>29844.36321</v>
      </c>
      <c r="G63" s="188">
        <v>-11.176877566883745</v>
      </c>
      <c r="H63" s="188">
        <v>-0.1293715101463949</v>
      </c>
      <c r="I63" s="188">
        <v>1.6216094539274157</v>
      </c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</row>
    <row r="64" spans="1:30" s="754" customFormat="1" ht="12.75">
      <c r="A64" s="178" t="s">
        <v>683</v>
      </c>
      <c r="B64" s="9" t="s">
        <v>235</v>
      </c>
      <c r="C64" s="179"/>
      <c r="D64" s="181"/>
      <c r="E64" s="15">
        <v>20184.498360000005</v>
      </c>
      <c r="F64" s="15">
        <v>14002.03107</v>
      </c>
      <c r="G64" s="181">
        <v>-30.629779248078385</v>
      </c>
      <c r="H64" s="181">
        <v>-0.21298239214867978</v>
      </c>
      <c r="I64" s="181">
        <v>0.7608078549884868</v>
      </c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</row>
    <row r="65" spans="1:30" s="754" customFormat="1" ht="12.75">
      <c r="A65" s="176" t="s">
        <v>236</v>
      </c>
      <c r="B65" s="1335" t="s">
        <v>237</v>
      </c>
      <c r="C65" s="1335"/>
      <c r="D65" s="188"/>
      <c r="E65" s="187">
        <v>555142.02116</v>
      </c>
      <c r="F65" s="187">
        <v>407581.16767000005</v>
      </c>
      <c r="G65" s="188">
        <v>-26.580739318141216</v>
      </c>
      <c r="H65" s="188">
        <v>-5.083385336245108</v>
      </c>
      <c r="I65" s="188">
        <v>22.146140967584323</v>
      </c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</row>
    <row r="66" spans="1:30" s="34" customFormat="1" ht="12.75">
      <c r="A66" s="178" t="s">
        <v>238</v>
      </c>
      <c r="B66" s="9" t="s">
        <v>1223</v>
      </c>
      <c r="C66" s="9"/>
      <c r="D66" s="55"/>
      <c r="E66" s="50">
        <v>1872.52741</v>
      </c>
      <c r="F66" s="50">
        <v>1468.33409</v>
      </c>
      <c r="G66" s="55">
        <v>-21.585442105758005</v>
      </c>
      <c r="H66" s="55">
        <v>-0.013924224123815256</v>
      </c>
      <c r="I66" s="55">
        <v>0.07978271893802988</v>
      </c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51"/>
      <c r="AA66" s="651"/>
      <c r="AB66" s="651"/>
      <c r="AC66" s="651"/>
      <c r="AD66" s="651"/>
    </row>
    <row r="67" spans="1:30" s="754" customFormat="1" ht="12.75">
      <c r="A67" s="176" t="s">
        <v>708</v>
      </c>
      <c r="B67" s="1324" t="s">
        <v>1224</v>
      </c>
      <c r="C67" s="1324"/>
      <c r="D67" s="152"/>
      <c r="E67" s="117">
        <v>44761.77426000002</v>
      </c>
      <c r="F67" s="117">
        <v>26124.946959999997</v>
      </c>
      <c r="G67" s="152">
        <v>-41.635586631904914</v>
      </c>
      <c r="H67" s="152">
        <v>-0.6420278303511774</v>
      </c>
      <c r="I67" s="152">
        <v>1.4195129805782944</v>
      </c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</row>
    <row r="68" spans="1:30" s="743" customFormat="1" ht="12.75">
      <c r="A68" s="165" t="s">
        <v>1225</v>
      </c>
      <c r="B68" s="44"/>
      <c r="C68" s="44" t="s">
        <v>241</v>
      </c>
      <c r="D68" s="54"/>
      <c r="E68" s="72">
        <v>39208.95605000002</v>
      </c>
      <c r="F68" s="72">
        <v>22126.24554</v>
      </c>
      <c r="G68" s="54">
        <v>-43.56838903901399</v>
      </c>
      <c r="H68" s="54">
        <v>-0.5884894133913317</v>
      </c>
      <c r="I68" s="54">
        <v>1.2022413979856976</v>
      </c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</row>
    <row r="69" spans="1:30" s="743" customFormat="1" ht="12.75">
      <c r="A69" s="170" t="s">
        <v>1226</v>
      </c>
      <c r="B69" s="156"/>
      <c r="C69" s="189" t="s">
        <v>1227</v>
      </c>
      <c r="D69" s="157"/>
      <c r="E69" s="293">
        <v>2839.78316</v>
      </c>
      <c r="F69" s="293">
        <v>2177.4006799999997</v>
      </c>
      <c r="G69" s="157">
        <v>-23.325107681813293</v>
      </c>
      <c r="H69" s="157">
        <v>-0.022818690094157375</v>
      </c>
      <c r="I69" s="157">
        <v>0.11831023174563435</v>
      </c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</row>
    <row r="70" spans="1:30" s="754" customFormat="1" ht="24">
      <c r="A70" s="165" t="s">
        <v>1228</v>
      </c>
      <c r="B70" s="166"/>
      <c r="C70" s="167" t="s">
        <v>243</v>
      </c>
      <c r="D70" s="169"/>
      <c r="E70" s="299">
        <v>9.999999999999999E-34</v>
      </c>
      <c r="F70" s="299">
        <v>9.999999999999999E-34</v>
      </c>
      <c r="G70" s="169" t="s">
        <v>1587</v>
      </c>
      <c r="H70" s="169">
        <v>0</v>
      </c>
      <c r="I70" s="169">
        <v>5.433553540804182E-38</v>
      </c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</row>
    <row r="71" spans="1:30" s="754" customFormat="1" ht="24">
      <c r="A71" s="170" t="s">
        <v>1229</v>
      </c>
      <c r="B71" s="156"/>
      <c r="C71" s="161" t="s">
        <v>244</v>
      </c>
      <c r="D71" s="301"/>
      <c r="E71" s="300">
        <v>1120.9339499999999</v>
      </c>
      <c r="F71" s="300">
        <v>628.0524300000001</v>
      </c>
      <c r="G71" s="301">
        <v>-43.97061218459837</v>
      </c>
      <c r="H71" s="301">
        <v>-0.016979480885450385</v>
      </c>
      <c r="I71" s="301">
        <v>0.03412556504837171</v>
      </c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</row>
    <row r="72" spans="1:30" s="754" customFormat="1" ht="24">
      <c r="A72" s="165" t="s">
        <v>1230</v>
      </c>
      <c r="B72" s="166"/>
      <c r="C72" s="167" t="s">
        <v>1231</v>
      </c>
      <c r="D72" s="302"/>
      <c r="E72" s="299">
        <v>108.01135</v>
      </c>
      <c r="F72" s="299">
        <v>27.63801</v>
      </c>
      <c r="G72" s="302">
        <v>-74.41193911565774</v>
      </c>
      <c r="H72" s="302">
        <v>-0.0027688146843683754</v>
      </c>
      <c r="I72" s="302">
        <v>0.001501726070962814</v>
      </c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</row>
    <row r="73" spans="1:30" s="754" customFormat="1" ht="36">
      <c r="A73" s="170" t="s">
        <v>1232</v>
      </c>
      <c r="B73" s="156"/>
      <c r="C73" s="189" t="s">
        <v>1233</v>
      </c>
      <c r="D73" s="301"/>
      <c r="E73" s="300">
        <v>1024.40057</v>
      </c>
      <c r="F73" s="300">
        <v>635.64562</v>
      </c>
      <c r="G73" s="301">
        <v>-37.949505436140086</v>
      </c>
      <c r="H73" s="301">
        <v>-0.013392381281913801</v>
      </c>
      <c r="I73" s="301">
        <v>0.0345381450924767</v>
      </c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</row>
    <row r="74" spans="1:30" s="754" customFormat="1" ht="48">
      <c r="A74" s="165" t="s">
        <v>1234</v>
      </c>
      <c r="B74" s="166"/>
      <c r="C74" s="167" t="s">
        <v>1235</v>
      </c>
      <c r="D74" s="302"/>
      <c r="E74" s="299">
        <v>459.65918</v>
      </c>
      <c r="F74" s="299">
        <v>524.9248299999999</v>
      </c>
      <c r="G74" s="302">
        <v>14.198704788186747</v>
      </c>
      <c r="H74" s="302">
        <v>0.00224836357559418</v>
      </c>
      <c r="I74" s="302">
        <v>0.02852207168702533</v>
      </c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</row>
    <row r="75" spans="1:30" s="754" customFormat="1" ht="36">
      <c r="A75" s="170" t="s">
        <v>1236</v>
      </c>
      <c r="B75" s="156"/>
      <c r="C75" s="189" t="s">
        <v>1237</v>
      </c>
      <c r="D75" s="301"/>
      <c r="E75" s="300">
        <v>0.03</v>
      </c>
      <c r="F75" s="300">
        <v>5.03985</v>
      </c>
      <c r="G75" s="301" t="s">
        <v>1600</v>
      </c>
      <c r="H75" s="301">
        <v>0.0001725864104500685</v>
      </c>
      <c r="I75" s="301">
        <v>0.0002738429481262196</v>
      </c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</row>
    <row r="76" spans="1:30" s="754" customFormat="1" ht="12.75">
      <c r="A76" s="280" t="s">
        <v>72</v>
      </c>
      <c r="B76" s="207" t="s">
        <v>1238</v>
      </c>
      <c r="C76" s="308"/>
      <c r="D76" s="755"/>
      <c r="E76" s="297">
        <v>156974.51235999996</v>
      </c>
      <c r="F76" s="297">
        <v>108551.38288000005</v>
      </c>
      <c r="G76" s="755">
        <v>-30.84776550791123</v>
      </c>
      <c r="H76" s="755">
        <v>-1.6681485672649037</v>
      </c>
      <c r="I76" s="755">
        <v>5.898197508068148</v>
      </c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</row>
    <row r="77" spans="1:30" s="754" customFormat="1" ht="24">
      <c r="A77" s="170" t="s">
        <v>1239</v>
      </c>
      <c r="B77" s="156"/>
      <c r="C77" s="189" t="s">
        <v>1240</v>
      </c>
      <c r="D77" s="301"/>
      <c r="E77" s="300">
        <v>39220.33041999999</v>
      </c>
      <c r="F77" s="300">
        <v>19475.694270000007</v>
      </c>
      <c r="G77" s="301">
        <v>-50.34286029352628</v>
      </c>
      <c r="H77" s="301">
        <v>-0.6801911990920203</v>
      </c>
      <c r="I77" s="301">
        <v>1.0582222756037827</v>
      </c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</row>
    <row r="78" spans="1:30" s="754" customFormat="1" ht="24">
      <c r="A78" s="165" t="s">
        <v>1241</v>
      </c>
      <c r="B78" s="166"/>
      <c r="C78" s="167" t="s">
        <v>1242</v>
      </c>
      <c r="D78" s="302"/>
      <c r="E78" s="299">
        <v>9.999999999999999E-34</v>
      </c>
      <c r="F78" s="299">
        <v>211.39884000000004</v>
      </c>
      <c r="G78" s="302" t="s">
        <v>1587</v>
      </c>
      <c r="H78" s="302">
        <v>0.007282566737309174</v>
      </c>
      <c r="I78" s="302">
        <v>0.01148646915603897</v>
      </c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</row>
    <row r="79" spans="1:30" s="743" customFormat="1" ht="48">
      <c r="A79" s="170" t="s">
        <v>1243</v>
      </c>
      <c r="B79" s="156"/>
      <c r="C79" s="189" t="s">
        <v>1244</v>
      </c>
      <c r="D79" s="301"/>
      <c r="E79" s="300">
        <v>115559.94160999997</v>
      </c>
      <c r="F79" s="300">
        <v>88557.15007000003</v>
      </c>
      <c r="G79" s="301">
        <v>-23.366913450969804</v>
      </c>
      <c r="H79" s="301">
        <v>-0.9302304188788219</v>
      </c>
      <c r="I79" s="301">
        <v>4.811800163263761</v>
      </c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</row>
    <row r="80" spans="1:30" s="743" customFormat="1" ht="24">
      <c r="A80" s="165" t="s">
        <v>1245</v>
      </c>
      <c r="B80" s="166"/>
      <c r="C80" s="167" t="s">
        <v>1246</v>
      </c>
      <c r="D80" s="302"/>
      <c r="E80" s="299">
        <v>1320.46551</v>
      </c>
      <c r="F80" s="299">
        <v>9.999999999999999E-34</v>
      </c>
      <c r="G80" s="302">
        <v>-100</v>
      </c>
      <c r="H80" s="302">
        <v>-0.04548926664351608</v>
      </c>
      <c r="I80" s="302">
        <v>5.433553540804182E-38</v>
      </c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</row>
    <row r="81" spans="1:30" s="743" customFormat="1" ht="60">
      <c r="A81" s="170" t="s">
        <v>1247</v>
      </c>
      <c r="B81" s="156"/>
      <c r="C81" s="189" t="s">
        <v>1248</v>
      </c>
      <c r="D81" s="301"/>
      <c r="E81" s="300">
        <v>872.4748199999999</v>
      </c>
      <c r="F81" s="300">
        <v>21.93756</v>
      </c>
      <c r="G81" s="301">
        <v>-97.48559391089361</v>
      </c>
      <c r="H81" s="301">
        <v>-0.02930051252181934</v>
      </c>
      <c r="I81" s="301">
        <v>0.001191989068146042</v>
      </c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</row>
    <row r="82" spans="1:30" s="743" customFormat="1" ht="48">
      <c r="A82" s="165" t="s">
        <v>1249</v>
      </c>
      <c r="B82" s="166"/>
      <c r="C82" s="167" t="s">
        <v>1250</v>
      </c>
      <c r="D82" s="302"/>
      <c r="E82" s="299">
        <v>1.3</v>
      </c>
      <c r="F82" s="299">
        <v>285.20213999999993</v>
      </c>
      <c r="G82" s="302" t="s">
        <v>1600</v>
      </c>
      <c r="H82" s="302">
        <v>0.00978026313396465</v>
      </c>
      <c r="I82" s="302">
        <v>0.015496610976419299</v>
      </c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</row>
    <row r="83" spans="1:30" s="743" customFormat="1" ht="24">
      <c r="A83" s="170" t="s">
        <v>1251</v>
      </c>
      <c r="B83" s="156"/>
      <c r="C83" s="189" t="s">
        <v>255</v>
      </c>
      <c r="D83" s="301"/>
      <c r="E83" s="300">
        <v>9.999999999999999E-34</v>
      </c>
      <c r="F83" s="300">
        <v>9.999999999999999E-34</v>
      </c>
      <c r="G83" s="301" t="s">
        <v>1587</v>
      </c>
      <c r="H83" s="301">
        <v>0</v>
      </c>
      <c r="I83" s="301">
        <v>5.433553540804182E-38</v>
      </c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</row>
    <row r="84" spans="1:30" s="752" customFormat="1" ht="12.75">
      <c r="A84" s="280" t="s">
        <v>74</v>
      </c>
      <c r="B84" s="207" t="s">
        <v>256</v>
      </c>
      <c r="C84" s="308"/>
      <c r="D84" s="755"/>
      <c r="E84" s="297">
        <v>133225.70497999995</v>
      </c>
      <c r="F84" s="297">
        <v>107751.45309</v>
      </c>
      <c r="G84" s="755">
        <v>-19.121123730457416</v>
      </c>
      <c r="H84" s="755">
        <v>-0.8775731194738297</v>
      </c>
      <c r="I84" s="755">
        <v>5.854732894639652</v>
      </c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</row>
    <row r="85" spans="1:30" s="34" customFormat="1" ht="12.75">
      <c r="A85" s="170" t="s">
        <v>1252</v>
      </c>
      <c r="B85" s="156"/>
      <c r="C85" s="189" t="s">
        <v>257</v>
      </c>
      <c r="D85" s="301"/>
      <c r="E85" s="300">
        <v>9899.291139999998</v>
      </c>
      <c r="F85" s="300">
        <v>8943.40724</v>
      </c>
      <c r="G85" s="301">
        <v>-9.656084324437773</v>
      </c>
      <c r="H85" s="301">
        <v>-0.03292964282523663</v>
      </c>
      <c r="I85" s="301">
        <v>0.4859448207575576</v>
      </c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</row>
    <row r="86" spans="1:30" s="752" customFormat="1" ht="12.75">
      <c r="A86" s="165" t="s">
        <v>1253</v>
      </c>
      <c r="B86" s="166"/>
      <c r="C86" s="167" t="s">
        <v>258</v>
      </c>
      <c r="D86" s="302"/>
      <c r="E86" s="299">
        <v>8864.406860000001</v>
      </c>
      <c r="F86" s="299">
        <v>9742.125579999998</v>
      </c>
      <c r="G86" s="302">
        <v>9.90160688540414</v>
      </c>
      <c r="H86" s="302">
        <v>0.030236897964934728</v>
      </c>
      <c r="I86" s="302">
        <v>0.5293436094016799</v>
      </c>
      <c r="J86" s="651"/>
      <c r="K86" s="651"/>
      <c r="L86" s="651"/>
      <c r="M86" s="651"/>
      <c r="N86" s="651"/>
      <c r="O86" s="651"/>
      <c r="P86" s="651"/>
      <c r="Q86" s="651"/>
      <c r="R86" s="651"/>
      <c r="S86" s="651"/>
      <c r="T86" s="651"/>
      <c r="U86" s="651"/>
      <c r="V86" s="651"/>
      <c r="W86" s="651"/>
      <c r="X86" s="651"/>
      <c r="Y86" s="651"/>
      <c r="Z86" s="651"/>
      <c r="AA86" s="651"/>
      <c r="AB86" s="651"/>
      <c r="AC86" s="651"/>
      <c r="AD86" s="651"/>
    </row>
    <row r="87" spans="1:30" s="34" customFormat="1" ht="24">
      <c r="A87" s="170" t="s">
        <v>1254</v>
      </c>
      <c r="B87" s="156"/>
      <c r="C87" s="189" t="s">
        <v>1255</v>
      </c>
      <c r="D87" s="301"/>
      <c r="E87" s="300">
        <v>4727.318369999999</v>
      </c>
      <c r="F87" s="300">
        <v>3811.9651400000002</v>
      </c>
      <c r="G87" s="301">
        <v>-19.363054449831754</v>
      </c>
      <c r="H87" s="301">
        <v>-0.031533384883694275</v>
      </c>
      <c r="I87" s="301">
        <v>0.20712516683869114</v>
      </c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1"/>
    </row>
    <row r="88" spans="1:30" s="752" customFormat="1" ht="84">
      <c r="A88" s="165" t="s">
        <v>1256</v>
      </c>
      <c r="B88" s="166"/>
      <c r="C88" s="167" t="s">
        <v>1257</v>
      </c>
      <c r="D88" s="302"/>
      <c r="E88" s="299">
        <v>3.54365</v>
      </c>
      <c r="F88" s="299">
        <v>5.8472</v>
      </c>
      <c r="G88" s="302">
        <v>65.00500895968845</v>
      </c>
      <c r="H88" s="302">
        <v>7.935595392921051E-05</v>
      </c>
      <c r="I88" s="302">
        <v>0.00031771074263790215</v>
      </c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</row>
    <row r="89" spans="1:30" s="34" customFormat="1" ht="12.75">
      <c r="A89" s="170" t="s">
        <v>1258</v>
      </c>
      <c r="B89" s="156"/>
      <c r="C89" s="189" t="s">
        <v>261</v>
      </c>
      <c r="D89" s="301"/>
      <c r="E89" s="300">
        <v>1217.80525</v>
      </c>
      <c r="F89" s="300">
        <v>1301.29048</v>
      </c>
      <c r="G89" s="301">
        <v>6.855384307137779</v>
      </c>
      <c r="H89" s="301">
        <v>0.0028760174798244205</v>
      </c>
      <c r="I89" s="301">
        <v>0.07070631495218774</v>
      </c>
      <c r="J89" s="651"/>
      <c r="K89" s="651"/>
      <c r="L89" s="651"/>
      <c r="M89" s="651"/>
      <c r="N89" s="651"/>
      <c r="O89" s="651"/>
      <c r="P89" s="651"/>
      <c r="Q89" s="651"/>
      <c r="R89" s="651"/>
      <c r="S89" s="651"/>
      <c r="T89" s="651"/>
      <c r="U89" s="651"/>
      <c r="V89" s="651"/>
      <c r="W89" s="651"/>
      <c r="X89" s="651"/>
      <c r="Y89" s="651"/>
      <c r="Z89" s="651"/>
      <c r="AA89" s="651"/>
      <c r="AB89" s="651"/>
      <c r="AC89" s="651"/>
      <c r="AD89" s="651"/>
    </row>
    <row r="90" spans="1:30" s="756" customFormat="1" ht="12.75">
      <c r="A90" s="165" t="s">
        <v>1259</v>
      </c>
      <c r="B90" s="166"/>
      <c r="C90" s="167" t="s">
        <v>262</v>
      </c>
      <c r="D90" s="302"/>
      <c r="E90" s="299">
        <v>26362.046089999996</v>
      </c>
      <c r="F90" s="299">
        <v>31360.92633000001</v>
      </c>
      <c r="G90" s="302">
        <v>18.962413702388055</v>
      </c>
      <c r="H90" s="302">
        <v>0.17220850861630171</v>
      </c>
      <c r="I90" s="302">
        <v>1.704012723032707</v>
      </c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</row>
    <row r="91" spans="1:30" s="1" customFormat="1" ht="12.75">
      <c r="A91" s="170" t="s">
        <v>1260</v>
      </c>
      <c r="B91" s="156"/>
      <c r="C91" s="189" t="s">
        <v>99</v>
      </c>
      <c r="D91" s="301"/>
      <c r="E91" s="300">
        <v>82047.77708999997</v>
      </c>
      <c r="F91" s="300">
        <v>52446.935059999996</v>
      </c>
      <c r="G91" s="301">
        <v>-36.077567339246954</v>
      </c>
      <c r="H91" s="301">
        <v>-1.019731742917895</v>
      </c>
      <c r="I91" s="301">
        <v>2.8497322969959002</v>
      </c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</row>
    <row r="92" spans="1:30" s="756" customFormat="1" ht="36">
      <c r="A92" s="165" t="s">
        <v>1261</v>
      </c>
      <c r="B92" s="166"/>
      <c r="C92" s="167" t="s">
        <v>1262</v>
      </c>
      <c r="D92" s="302"/>
      <c r="E92" s="299">
        <v>103.51653</v>
      </c>
      <c r="F92" s="299">
        <v>138.95606</v>
      </c>
      <c r="G92" s="302">
        <v>34.23562401096714</v>
      </c>
      <c r="H92" s="302">
        <v>0.0012208711380056324</v>
      </c>
      <c r="I92" s="302">
        <v>0.007550251918291985</v>
      </c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</row>
    <row r="93" spans="1:30" s="34" customFormat="1" ht="12.75">
      <c r="A93" s="757" t="s">
        <v>76</v>
      </c>
      <c r="B93" s="150" t="s">
        <v>1263</v>
      </c>
      <c r="C93" s="191"/>
      <c r="D93" s="759"/>
      <c r="E93" s="758">
        <v>100908.12222000002</v>
      </c>
      <c r="F93" s="758">
        <v>73665.14839000002</v>
      </c>
      <c r="G93" s="759">
        <v>-26.997800802005646</v>
      </c>
      <c r="H93" s="759">
        <v>-0.9385045586803706</v>
      </c>
      <c r="I93" s="759">
        <v>4.002635278683502</v>
      </c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1"/>
      <c r="Y93" s="651"/>
      <c r="Z93" s="651"/>
      <c r="AA93" s="651"/>
      <c r="AB93" s="651"/>
      <c r="AC93" s="651"/>
      <c r="AD93" s="651"/>
    </row>
    <row r="94" spans="1:30" s="756" customFormat="1" ht="24">
      <c r="A94" s="165" t="s">
        <v>1264</v>
      </c>
      <c r="B94" s="166"/>
      <c r="C94" s="167" t="s">
        <v>1265</v>
      </c>
      <c r="D94" s="302"/>
      <c r="E94" s="299">
        <v>2293.1193</v>
      </c>
      <c r="F94" s="299">
        <v>1490.4101099999998</v>
      </c>
      <c r="G94" s="302">
        <v>-35.00512119016224</v>
      </c>
      <c r="H94" s="302">
        <v>-0.02765286340656547</v>
      </c>
      <c r="I94" s="302">
        <v>0.0809822313044085</v>
      </c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</row>
    <row r="95" spans="1:30" s="1" customFormat="1" ht="12.75">
      <c r="A95" s="170" t="s">
        <v>1266</v>
      </c>
      <c r="B95" s="156"/>
      <c r="C95" s="189" t="s">
        <v>386</v>
      </c>
      <c r="D95" s="301"/>
      <c r="E95" s="300">
        <v>40920.12821</v>
      </c>
      <c r="F95" s="300">
        <v>31821.237240000017</v>
      </c>
      <c r="G95" s="301">
        <v>-22.235734265799323</v>
      </c>
      <c r="H95" s="301">
        <v>-0.31345148688859736</v>
      </c>
      <c r="I95" s="301">
        <v>1.7290239627817199</v>
      </c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</row>
    <row r="96" spans="1:30" s="743" customFormat="1" ht="24">
      <c r="A96" s="165" t="s">
        <v>1267</v>
      </c>
      <c r="B96" s="166"/>
      <c r="C96" s="167" t="s">
        <v>1268</v>
      </c>
      <c r="D96" s="302"/>
      <c r="E96" s="299">
        <v>38904.034200000024</v>
      </c>
      <c r="F96" s="299">
        <v>25906.52973000001</v>
      </c>
      <c r="G96" s="302">
        <v>-33.40914313199942</v>
      </c>
      <c r="H96" s="302">
        <v>-0.44775644805453707</v>
      </c>
      <c r="I96" s="302">
        <v>1.4076451634439038</v>
      </c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</row>
    <row r="97" spans="1:30" s="743" customFormat="1" ht="12.75">
      <c r="A97" s="170" t="s">
        <v>1269</v>
      </c>
      <c r="B97" s="156"/>
      <c r="C97" s="189" t="s">
        <v>1270</v>
      </c>
      <c r="D97" s="301"/>
      <c r="E97" s="300">
        <v>16206.41105</v>
      </c>
      <c r="F97" s="300">
        <v>13033.939149999998</v>
      </c>
      <c r="G97" s="301">
        <v>-19.575413027673406</v>
      </c>
      <c r="H97" s="301">
        <v>-0.10928980657598712</v>
      </c>
      <c r="I97" s="301">
        <v>0.7082060621910875</v>
      </c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</row>
    <row r="98" spans="1:30" s="743" customFormat="1" ht="12.75">
      <c r="A98" s="165" t="s">
        <v>1271</v>
      </c>
      <c r="B98" s="166"/>
      <c r="C98" s="167" t="s">
        <v>1272</v>
      </c>
      <c r="D98" s="302"/>
      <c r="E98" s="299">
        <v>2584.4294599999994</v>
      </c>
      <c r="F98" s="299">
        <v>1413.0321600000002</v>
      </c>
      <c r="G98" s="302">
        <v>-45.325179817444095</v>
      </c>
      <c r="H98" s="302">
        <v>-0.04035395375468365</v>
      </c>
      <c r="I98" s="302">
        <v>0.07677785896238183</v>
      </c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</row>
    <row r="99" spans="1:30" s="752" customFormat="1" ht="12.75">
      <c r="A99" s="757" t="s">
        <v>270</v>
      </c>
      <c r="B99" s="150" t="s">
        <v>271</v>
      </c>
      <c r="C99" s="191"/>
      <c r="D99" s="759"/>
      <c r="E99" s="758">
        <v>48801.20747</v>
      </c>
      <c r="F99" s="758">
        <v>33128.70059</v>
      </c>
      <c r="G99" s="759">
        <v>-32.11499815785193</v>
      </c>
      <c r="H99" s="759">
        <v>-0.5399087208545571</v>
      </c>
      <c r="I99" s="759">
        <v>1.8000656839303613</v>
      </c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651"/>
      <c r="AC99" s="651"/>
      <c r="AD99" s="651"/>
    </row>
    <row r="100" spans="1:30" s="743" customFormat="1" ht="12.75">
      <c r="A100" s="165" t="s">
        <v>1273</v>
      </c>
      <c r="B100" s="166"/>
      <c r="C100" s="167" t="s">
        <v>1274</v>
      </c>
      <c r="D100" s="302"/>
      <c r="E100" s="299">
        <v>2767.00578</v>
      </c>
      <c r="F100" s="299">
        <v>204.42896</v>
      </c>
      <c r="G100" s="302">
        <v>-92.61190701235181</v>
      </c>
      <c r="H100" s="302">
        <v>-0.08827927679797824</v>
      </c>
      <c r="I100" s="302">
        <v>0.011107756994509166</v>
      </c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</row>
    <row r="101" spans="1:30" s="1" customFormat="1" ht="12.75">
      <c r="A101" s="170" t="s">
        <v>1275</v>
      </c>
      <c r="B101" s="156"/>
      <c r="C101" s="189" t="s">
        <v>273</v>
      </c>
      <c r="D101" s="301"/>
      <c r="E101" s="300">
        <v>3706.96411</v>
      </c>
      <c r="F101" s="300">
        <v>1651.98374</v>
      </c>
      <c r="G101" s="301">
        <v>-55.435669432472615</v>
      </c>
      <c r="H101" s="301">
        <v>-0.07079287515667208</v>
      </c>
      <c r="I101" s="301">
        <v>0.08976142099827936</v>
      </c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</row>
    <row r="102" spans="1:30" s="743" customFormat="1" ht="12.75">
      <c r="A102" s="165" t="s">
        <v>1276</v>
      </c>
      <c r="B102" s="166"/>
      <c r="C102" s="167" t="s">
        <v>274</v>
      </c>
      <c r="D102" s="302"/>
      <c r="E102" s="299">
        <v>21863.96757</v>
      </c>
      <c r="F102" s="299">
        <v>15051.919310000001</v>
      </c>
      <c r="G102" s="302">
        <v>-31.15650550701946</v>
      </c>
      <c r="H102" s="302">
        <v>-0.23467108935517728</v>
      </c>
      <c r="I102" s="302">
        <v>0.8178540946274935</v>
      </c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</row>
    <row r="103" spans="1:30" s="1" customFormat="1" ht="12.75">
      <c r="A103" s="170" t="s">
        <v>1277</v>
      </c>
      <c r="B103" s="156"/>
      <c r="C103" s="189" t="s">
        <v>1278</v>
      </c>
      <c r="D103" s="301"/>
      <c r="E103" s="300">
        <v>11707.079600000003</v>
      </c>
      <c r="F103" s="300">
        <v>9067.819550000004</v>
      </c>
      <c r="G103" s="301">
        <v>-22.54413688277987</v>
      </c>
      <c r="H103" s="301">
        <v>-0.0909209693451437</v>
      </c>
      <c r="I103" s="301">
        <v>0.4927048302327591</v>
      </c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</row>
    <row r="104" spans="1:30" s="756" customFormat="1" ht="12.75">
      <c r="A104" s="165" t="s">
        <v>1279</v>
      </c>
      <c r="B104" s="166"/>
      <c r="C104" s="167" t="s">
        <v>276</v>
      </c>
      <c r="D104" s="302"/>
      <c r="E104" s="299">
        <v>8756.190409999997</v>
      </c>
      <c r="F104" s="299">
        <v>7152.549029999997</v>
      </c>
      <c r="G104" s="302">
        <v>-18.314373088193275</v>
      </c>
      <c r="H104" s="302">
        <v>-0.05524451019958567</v>
      </c>
      <c r="I104" s="302">
        <v>0.3886375810773201</v>
      </c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</row>
    <row r="105" spans="1:30" s="743" customFormat="1" ht="12.75">
      <c r="A105" s="757" t="s">
        <v>277</v>
      </c>
      <c r="B105" s="150" t="s">
        <v>278</v>
      </c>
      <c r="C105" s="191"/>
      <c r="D105" s="759"/>
      <c r="E105" s="758">
        <v>22774.8238</v>
      </c>
      <c r="F105" s="758">
        <v>23661.240650000003</v>
      </c>
      <c r="G105" s="759">
        <v>3.8920909236628436</v>
      </c>
      <c r="H105" s="759">
        <v>0.030536543470155327</v>
      </c>
      <c r="I105" s="759">
        <v>1.2856461791362737</v>
      </c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</row>
    <row r="106" spans="1:30" s="231" customFormat="1" ht="12.75">
      <c r="A106" s="280" t="s">
        <v>279</v>
      </c>
      <c r="B106" s="207" t="s">
        <v>280</v>
      </c>
      <c r="C106" s="308"/>
      <c r="D106" s="755"/>
      <c r="E106" s="297">
        <v>15949.50037</v>
      </c>
      <c r="F106" s="297">
        <v>15658.357629999999</v>
      </c>
      <c r="G106" s="755">
        <v>-1.8254035126242711</v>
      </c>
      <c r="H106" s="755">
        <v>-0.010029697580805368</v>
      </c>
      <c r="I106" s="755">
        <v>0.8508052454366468</v>
      </c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5"/>
      <c r="AC106" s="515"/>
      <c r="AD106" s="515"/>
    </row>
    <row r="107" spans="1:30" s="760" customFormat="1" ht="12.75">
      <c r="A107" s="757" t="s">
        <v>281</v>
      </c>
      <c r="B107" s="150" t="s">
        <v>1280</v>
      </c>
      <c r="C107" s="191"/>
      <c r="D107" s="759"/>
      <c r="E107" s="758">
        <v>29873.84829000001</v>
      </c>
      <c r="F107" s="758">
        <v>17571.603389999997</v>
      </c>
      <c r="G107" s="759">
        <v>-41.180649980464935</v>
      </c>
      <c r="H107" s="759">
        <v>-0.42380516138580276</v>
      </c>
      <c r="I107" s="759">
        <v>0.9547624781734126</v>
      </c>
      <c r="J107" s="651"/>
      <c r="K107" s="651"/>
      <c r="L107" s="651"/>
      <c r="M107" s="651"/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  <c r="X107" s="651"/>
      <c r="Y107" s="651"/>
      <c r="Z107" s="651"/>
      <c r="AA107" s="651"/>
      <c r="AB107" s="651"/>
      <c r="AC107" s="651"/>
      <c r="AD107" s="651"/>
    </row>
    <row r="108" spans="1:30" s="231" customFormat="1" ht="12.75">
      <c r="A108" s="280" t="s">
        <v>283</v>
      </c>
      <c r="B108" s="207" t="s">
        <v>284</v>
      </c>
      <c r="C108" s="308"/>
      <c r="D108" s="755"/>
      <c r="E108" s="297">
        <v>261722.73445</v>
      </c>
      <c r="F108" s="297">
        <v>227487.73869000003</v>
      </c>
      <c r="G108" s="755">
        <v>-13.080635059061056</v>
      </c>
      <c r="H108" s="755">
        <v>-1.1793756359954306</v>
      </c>
      <c r="I108" s="755">
        <v>12.360668080485864</v>
      </c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</row>
    <row r="109" spans="1:30" s="231" customFormat="1" ht="12.75">
      <c r="A109" s="757" t="s">
        <v>80</v>
      </c>
      <c r="B109" s="150" t="s">
        <v>285</v>
      </c>
      <c r="C109" s="191"/>
      <c r="D109" s="759"/>
      <c r="E109" s="758">
        <v>170758.18922</v>
      </c>
      <c r="F109" s="758">
        <v>102268.46589</v>
      </c>
      <c r="G109" s="759">
        <v>-40.10918811147604</v>
      </c>
      <c r="H109" s="759">
        <v>-2.3594310213365692</v>
      </c>
      <c r="I109" s="759">
        <v>5.556811849492213</v>
      </c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</row>
    <row r="110" spans="1:30" s="761" customFormat="1" ht="12.75">
      <c r="A110" s="165" t="s">
        <v>1281</v>
      </c>
      <c r="B110" s="166"/>
      <c r="C110" s="167" t="s">
        <v>1282</v>
      </c>
      <c r="D110" s="302"/>
      <c r="E110" s="299">
        <v>55351.49547</v>
      </c>
      <c r="F110" s="299">
        <v>21311.96408</v>
      </c>
      <c r="G110" s="302">
        <v>-61.49704014492096</v>
      </c>
      <c r="H110" s="302">
        <v>-1.1726420024556685</v>
      </c>
      <c r="I110" s="302">
        <v>1.1579969788837556</v>
      </c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</row>
    <row r="111" spans="1:30" s="231" customFormat="1" ht="12.75">
      <c r="A111" s="170" t="s">
        <v>1283</v>
      </c>
      <c r="B111" s="156"/>
      <c r="C111" s="189" t="s">
        <v>287</v>
      </c>
      <c r="D111" s="301"/>
      <c r="E111" s="300">
        <v>11054.24305</v>
      </c>
      <c r="F111" s="300">
        <v>4217.43323</v>
      </c>
      <c r="G111" s="301">
        <v>-61.84783335300376</v>
      </c>
      <c r="H111" s="301">
        <v>-0.23552411065472598</v>
      </c>
      <c r="I111" s="301">
        <v>0.2291564925997172</v>
      </c>
      <c r="J111" s="515"/>
      <c r="K111" s="515"/>
      <c r="L111" s="515"/>
      <c r="M111" s="515"/>
      <c r="N111" s="515"/>
      <c r="O111" s="515"/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</row>
    <row r="112" spans="1:30" s="761" customFormat="1" ht="24">
      <c r="A112" s="165" t="s">
        <v>1284</v>
      </c>
      <c r="B112" s="166"/>
      <c r="C112" s="167" t="s">
        <v>288</v>
      </c>
      <c r="D112" s="302"/>
      <c r="E112" s="299">
        <v>100850.88346</v>
      </c>
      <c r="F112" s="299">
        <v>74378.3345</v>
      </c>
      <c r="G112" s="302">
        <v>-26.249198868445887</v>
      </c>
      <c r="H112" s="302">
        <v>-0.9119638712676216</v>
      </c>
      <c r="I112" s="302">
        <v>4.041386627815928</v>
      </c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</row>
    <row r="113" spans="1:30" s="231" customFormat="1" ht="12.75">
      <c r="A113" s="170" t="s">
        <v>1285</v>
      </c>
      <c r="B113" s="156"/>
      <c r="C113" s="189" t="s">
        <v>289</v>
      </c>
      <c r="D113" s="301"/>
      <c r="E113" s="300">
        <v>505.43546</v>
      </c>
      <c r="F113" s="300">
        <v>193.312</v>
      </c>
      <c r="G113" s="301">
        <v>-61.75337598988404</v>
      </c>
      <c r="H113" s="301">
        <v>-0.010752471147570393</v>
      </c>
      <c r="I113" s="301">
        <v>0.010503711020799382</v>
      </c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</row>
    <row r="114" spans="1:30" s="761" customFormat="1" ht="24">
      <c r="A114" s="165" t="s">
        <v>1286</v>
      </c>
      <c r="B114" s="166"/>
      <c r="C114" s="167" t="s">
        <v>290</v>
      </c>
      <c r="D114" s="302"/>
      <c r="E114" s="299">
        <v>2996.1317799999997</v>
      </c>
      <c r="F114" s="299">
        <v>2163.2154100000007</v>
      </c>
      <c r="G114" s="302">
        <v>-27.799724149650025</v>
      </c>
      <c r="H114" s="302">
        <v>-0.028693483138896563</v>
      </c>
      <c r="I114" s="302">
        <v>0.11753946750527676</v>
      </c>
      <c r="J114" s="515"/>
      <c r="K114" s="515"/>
      <c r="L114" s="515"/>
      <c r="M114" s="515"/>
      <c r="N114" s="515"/>
      <c r="O114" s="515"/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</row>
    <row r="115" spans="1:30" s="231" customFormat="1" ht="60">
      <c r="A115" s="170" t="s">
        <v>1287</v>
      </c>
      <c r="B115" s="156"/>
      <c r="C115" s="189" t="s">
        <v>291</v>
      </c>
      <c r="D115" s="301"/>
      <c r="E115" s="300">
        <v>9.999999999999999E-34</v>
      </c>
      <c r="F115" s="300">
        <v>4.20667</v>
      </c>
      <c r="G115" s="301" t="s">
        <v>1587</v>
      </c>
      <c r="H115" s="301">
        <v>0.0001449173279136081</v>
      </c>
      <c r="I115" s="301">
        <v>0.0002285716667349473</v>
      </c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</row>
    <row r="116" spans="1:30" s="761" customFormat="1" ht="12.75">
      <c r="A116" s="280" t="s">
        <v>82</v>
      </c>
      <c r="B116" s="207" t="s">
        <v>1288</v>
      </c>
      <c r="C116" s="308"/>
      <c r="D116" s="755"/>
      <c r="E116" s="297">
        <v>21184.938970000003</v>
      </c>
      <c r="F116" s="297">
        <v>16028.883230000001</v>
      </c>
      <c r="G116" s="755">
        <v>-24.338308207078118</v>
      </c>
      <c r="H116" s="755">
        <v>-0.17762311291696795</v>
      </c>
      <c r="I116" s="755">
        <v>0.8709379522950329</v>
      </c>
      <c r="J116" s="515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</row>
    <row r="117" spans="1:30" s="743" customFormat="1" ht="12.75">
      <c r="A117" s="757" t="s">
        <v>84</v>
      </c>
      <c r="B117" s="150" t="s">
        <v>1289</v>
      </c>
      <c r="C117" s="191"/>
      <c r="D117" s="759"/>
      <c r="E117" s="758">
        <v>10412.497479999998</v>
      </c>
      <c r="F117" s="758">
        <v>18161.00245</v>
      </c>
      <c r="G117" s="759">
        <v>74.41543188733625</v>
      </c>
      <c r="H117" s="759">
        <v>0.2669314768160356</v>
      </c>
      <c r="I117" s="759">
        <v>0.9867877916675094</v>
      </c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</row>
    <row r="118" spans="1:30" s="743" customFormat="1" ht="12.75">
      <c r="A118" s="165" t="s">
        <v>1290</v>
      </c>
      <c r="B118" s="166"/>
      <c r="C118" s="167" t="s">
        <v>294</v>
      </c>
      <c r="D118" s="302"/>
      <c r="E118" s="299">
        <v>698.5981999999999</v>
      </c>
      <c r="F118" s="299">
        <v>7138.952909999999</v>
      </c>
      <c r="G118" s="302" t="s">
        <v>1600</v>
      </c>
      <c r="H118" s="302">
        <v>0.2218664633520149</v>
      </c>
      <c r="I118" s="302">
        <v>0.3878988286176482</v>
      </c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</row>
    <row r="119" spans="1:30" s="753" customFormat="1" ht="24">
      <c r="A119" s="170" t="s">
        <v>1291</v>
      </c>
      <c r="B119" s="156"/>
      <c r="C119" s="189" t="s">
        <v>295</v>
      </c>
      <c r="D119" s="301"/>
      <c r="E119" s="300">
        <v>2656.92319</v>
      </c>
      <c r="F119" s="300">
        <v>3908.8637499999995</v>
      </c>
      <c r="G119" s="301">
        <v>47.11993800618676</v>
      </c>
      <c r="H119" s="301">
        <v>0.043128622083944336</v>
      </c>
      <c r="I119" s="301">
        <v>0.21239020469333614</v>
      </c>
      <c r="J119" s="554"/>
      <c r="K119" s="554"/>
      <c r="L119" s="554"/>
      <c r="M119" s="554"/>
      <c r="N119" s="554"/>
      <c r="O119" s="554"/>
      <c r="P119" s="554"/>
      <c r="Q119" s="554"/>
      <c r="R119" s="554"/>
      <c r="S119" s="554"/>
      <c r="T119" s="554"/>
      <c r="U119" s="554"/>
      <c r="V119" s="554"/>
      <c r="W119" s="554"/>
      <c r="X119" s="554"/>
      <c r="Y119" s="554"/>
      <c r="Z119" s="554"/>
      <c r="AA119" s="554"/>
      <c r="AB119" s="554"/>
      <c r="AC119" s="554"/>
      <c r="AD119" s="554"/>
    </row>
    <row r="120" spans="1:30" s="743" customFormat="1" ht="24">
      <c r="A120" s="165" t="s">
        <v>1292</v>
      </c>
      <c r="B120" s="166"/>
      <c r="C120" s="167" t="s">
        <v>1293</v>
      </c>
      <c r="D120" s="302"/>
      <c r="E120" s="299">
        <v>434.5847900000001</v>
      </c>
      <c r="F120" s="299">
        <v>1021.9516900000002</v>
      </c>
      <c r="G120" s="302">
        <v>135.1558806280358</v>
      </c>
      <c r="H120" s="302">
        <v>0.020234447116816743</v>
      </c>
      <c r="I120" s="302">
        <v>0.0555282922373032</v>
      </c>
      <c r="J120" s="360"/>
      <c r="K120" s="360"/>
      <c r="L120" s="360"/>
      <c r="M120" s="360"/>
      <c r="N120" s="360"/>
      <c r="O120" s="360"/>
      <c r="P120" s="360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360"/>
      <c r="AB120" s="360"/>
      <c r="AC120" s="360"/>
      <c r="AD120" s="360"/>
    </row>
    <row r="121" spans="1:30" s="743" customFormat="1" ht="24">
      <c r="A121" s="170" t="s">
        <v>1294</v>
      </c>
      <c r="B121" s="156"/>
      <c r="C121" s="189" t="s">
        <v>297</v>
      </c>
      <c r="D121" s="301"/>
      <c r="E121" s="300">
        <v>169.50209</v>
      </c>
      <c r="F121" s="300">
        <v>179.53132</v>
      </c>
      <c r="G121" s="301">
        <v>5.916876895146239</v>
      </c>
      <c r="H121" s="301">
        <v>0.0003455011238416595</v>
      </c>
      <c r="I121" s="301">
        <v>0.009754930394712487</v>
      </c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</row>
    <row r="122" spans="1:30" s="743" customFormat="1" ht="12.75">
      <c r="A122" s="165" t="s">
        <v>1295</v>
      </c>
      <c r="B122" s="166"/>
      <c r="C122" s="167" t="s">
        <v>298</v>
      </c>
      <c r="D122" s="302"/>
      <c r="E122" s="299">
        <v>1303.8290900000002</v>
      </c>
      <c r="F122" s="299">
        <v>2338.24669</v>
      </c>
      <c r="G122" s="302">
        <v>79.33690143391414</v>
      </c>
      <c r="H122" s="302">
        <v>0.03563508298459529</v>
      </c>
      <c r="I122" s="302">
        <v>0.1270498858172316</v>
      </c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</row>
    <row r="123" spans="1:30" s="743" customFormat="1" ht="12.75">
      <c r="A123" s="170" t="s">
        <v>1296</v>
      </c>
      <c r="B123" s="156"/>
      <c r="C123" s="189" t="s">
        <v>299</v>
      </c>
      <c r="D123" s="301"/>
      <c r="E123" s="300">
        <v>5149.060119999999</v>
      </c>
      <c r="F123" s="300">
        <v>3573.4560900000006</v>
      </c>
      <c r="G123" s="301">
        <v>-30.59983750976283</v>
      </c>
      <c r="H123" s="301">
        <v>-0.05427863984517736</v>
      </c>
      <c r="I123" s="301">
        <v>0.19416564990727775</v>
      </c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  <c r="AD123" s="360"/>
    </row>
    <row r="124" spans="1:30" s="754" customFormat="1" ht="12.75">
      <c r="A124" s="280" t="s">
        <v>300</v>
      </c>
      <c r="B124" s="207" t="s">
        <v>301</v>
      </c>
      <c r="C124" s="308"/>
      <c r="D124" s="755"/>
      <c r="E124" s="297">
        <v>14267.86198</v>
      </c>
      <c r="F124" s="297">
        <v>30716.664909999996</v>
      </c>
      <c r="G124" s="755">
        <v>115.28568858499708</v>
      </c>
      <c r="H124" s="755">
        <v>0.5666516669938759</v>
      </c>
      <c r="I124" s="755">
        <v>1.669006433834261</v>
      </c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</row>
    <row r="125" spans="1:30" s="743" customFormat="1" ht="12.75">
      <c r="A125" s="170" t="s">
        <v>1297</v>
      </c>
      <c r="B125" s="156"/>
      <c r="C125" s="189" t="s">
        <v>1298</v>
      </c>
      <c r="D125" s="301"/>
      <c r="E125" s="300">
        <v>227.73449</v>
      </c>
      <c r="F125" s="300">
        <v>737.07926</v>
      </c>
      <c r="G125" s="301">
        <v>223.65728177580831</v>
      </c>
      <c r="H125" s="301">
        <v>0.017546630245579356</v>
      </c>
      <c r="I125" s="301">
        <v>0.04004959623026327</v>
      </c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</row>
    <row r="126" spans="1:30" s="753" customFormat="1" ht="12.75">
      <c r="A126" s="165" t="s">
        <v>1299</v>
      </c>
      <c r="B126" s="166"/>
      <c r="C126" s="167" t="s">
        <v>303</v>
      </c>
      <c r="D126" s="302"/>
      <c r="E126" s="299">
        <v>432.12322</v>
      </c>
      <c r="F126" s="299">
        <v>493.56729000000007</v>
      </c>
      <c r="G126" s="302">
        <v>14.219108614436426</v>
      </c>
      <c r="H126" s="302">
        <v>0.0021167123735726127</v>
      </c>
      <c r="I126" s="302">
        <v>0.026818242962046254</v>
      </c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4"/>
      <c r="Y126" s="554"/>
      <c r="Z126" s="554"/>
      <c r="AA126" s="554"/>
      <c r="AB126" s="554"/>
      <c r="AC126" s="554"/>
      <c r="AD126" s="554"/>
    </row>
    <row r="127" spans="1:30" s="753" customFormat="1" ht="12.75">
      <c r="A127" s="170" t="s">
        <v>1300</v>
      </c>
      <c r="B127" s="156"/>
      <c r="C127" s="189" t="s">
        <v>304</v>
      </c>
      <c r="D127" s="301"/>
      <c r="E127" s="300">
        <v>3.092</v>
      </c>
      <c r="F127" s="300">
        <v>9.999999999999999E-34</v>
      </c>
      <c r="G127" s="301">
        <v>-100</v>
      </c>
      <c r="H127" s="301">
        <v>-0.00010651759655710486</v>
      </c>
      <c r="I127" s="301">
        <v>5.433553540804182E-38</v>
      </c>
      <c r="J127" s="554"/>
      <c r="K127" s="554"/>
      <c r="L127" s="554"/>
      <c r="M127" s="554"/>
      <c r="N127" s="554"/>
      <c r="O127" s="554"/>
      <c r="P127" s="554"/>
      <c r="Q127" s="554"/>
      <c r="R127" s="554"/>
      <c r="S127" s="554"/>
      <c r="T127" s="554"/>
      <c r="U127" s="554"/>
      <c r="V127" s="554"/>
      <c r="W127" s="554"/>
      <c r="X127" s="554"/>
      <c r="Y127" s="554"/>
      <c r="Z127" s="554"/>
      <c r="AA127" s="554"/>
      <c r="AB127" s="554"/>
      <c r="AC127" s="554"/>
      <c r="AD127" s="554"/>
    </row>
    <row r="128" spans="1:30" s="753" customFormat="1" ht="24">
      <c r="A128" s="165" t="s">
        <v>1301</v>
      </c>
      <c r="B128" s="166"/>
      <c r="C128" s="167" t="s">
        <v>305</v>
      </c>
      <c r="D128" s="302"/>
      <c r="E128" s="299">
        <v>1524.6237500000002</v>
      </c>
      <c r="F128" s="299">
        <v>20635.550649999997</v>
      </c>
      <c r="G128" s="302" t="s">
        <v>1600</v>
      </c>
      <c r="H128" s="302">
        <v>0.6583602850473876</v>
      </c>
      <c r="I128" s="302">
        <v>1.1212436930075154</v>
      </c>
      <c r="J128" s="554"/>
      <c r="K128" s="554"/>
      <c r="L128" s="554"/>
      <c r="M128" s="554"/>
      <c r="N128" s="554"/>
      <c r="O128" s="554"/>
      <c r="P128" s="554"/>
      <c r="Q128" s="554"/>
      <c r="R128" s="554"/>
      <c r="S128" s="554"/>
      <c r="T128" s="554"/>
      <c r="U128" s="554"/>
      <c r="V128" s="554"/>
      <c r="W128" s="554"/>
      <c r="X128" s="554"/>
      <c r="Y128" s="554"/>
      <c r="Z128" s="554"/>
      <c r="AA128" s="554"/>
      <c r="AB128" s="554"/>
      <c r="AC128" s="554"/>
      <c r="AD128" s="554"/>
    </row>
    <row r="129" spans="1:30" s="753" customFormat="1" ht="24">
      <c r="A129" s="170" t="s">
        <v>1302</v>
      </c>
      <c r="B129" s="156"/>
      <c r="C129" s="189" t="s">
        <v>306</v>
      </c>
      <c r="D129" s="301"/>
      <c r="E129" s="300">
        <v>1932.59804</v>
      </c>
      <c r="F129" s="300">
        <v>1673.2110500000001</v>
      </c>
      <c r="G129" s="301">
        <v>-13.421673034502298</v>
      </c>
      <c r="H129" s="301">
        <v>-0.008935730515194628</v>
      </c>
      <c r="I129" s="301">
        <v>0.09091481825240184</v>
      </c>
      <c r="J129" s="554"/>
      <c r="K129" s="554"/>
      <c r="L129" s="554"/>
      <c r="M129" s="554"/>
      <c r="N129" s="554"/>
      <c r="O129" s="554"/>
      <c r="P129" s="554"/>
      <c r="Q129" s="554"/>
      <c r="R129" s="554"/>
      <c r="S129" s="554"/>
      <c r="T129" s="554"/>
      <c r="U129" s="554"/>
      <c r="V129" s="554"/>
      <c r="W129" s="554"/>
      <c r="X129" s="554"/>
      <c r="Y129" s="554"/>
      <c r="Z129" s="554"/>
      <c r="AA129" s="554"/>
      <c r="AB129" s="554"/>
      <c r="AC129" s="554"/>
      <c r="AD129" s="554"/>
    </row>
    <row r="130" spans="1:30" s="753" customFormat="1" ht="24">
      <c r="A130" s="165" t="s">
        <v>1303</v>
      </c>
      <c r="B130" s="166"/>
      <c r="C130" s="167" t="s">
        <v>307</v>
      </c>
      <c r="D130" s="302"/>
      <c r="E130" s="299">
        <v>874.27539</v>
      </c>
      <c r="F130" s="299">
        <v>832.6969299999998</v>
      </c>
      <c r="G130" s="302">
        <v>-4.755762369108911</v>
      </c>
      <c r="H130" s="302">
        <v>-0.0014323536959074195</v>
      </c>
      <c r="I130" s="302">
        <v>0.045245033524182715</v>
      </c>
      <c r="J130" s="554"/>
      <c r="K130" s="554"/>
      <c r="L130" s="554"/>
      <c r="M130" s="554"/>
      <c r="N130" s="554"/>
      <c r="O130" s="554"/>
      <c r="P130" s="554"/>
      <c r="Q130" s="554"/>
      <c r="R130" s="554"/>
      <c r="S130" s="554"/>
      <c r="T130" s="554"/>
      <c r="U130" s="554"/>
      <c r="V130" s="554"/>
      <c r="W130" s="554"/>
      <c r="X130" s="554"/>
      <c r="Y130" s="554"/>
      <c r="Z130" s="554"/>
      <c r="AA130" s="554"/>
      <c r="AB130" s="554"/>
      <c r="AC130" s="554"/>
      <c r="AD130" s="554"/>
    </row>
    <row r="131" spans="1:30" s="753" customFormat="1" ht="12.75">
      <c r="A131" s="170" t="s">
        <v>1304</v>
      </c>
      <c r="B131" s="156"/>
      <c r="C131" s="189" t="s">
        <v>308</v>
      </c>
      <c r="D131" s="301"/>
      <c r="E131" s="300">
        <v>9.999999999999999E-34</v>
      </c>
      <c r="F131" s="300">
        <v>4.55087</v>
      </c>
      <c r="G131" s="301" t="s">
        <v>1587</v>
      </c>
      <c r="H131" s="301">
        <v>0.00015677481715518492</v>
      </c>
      <c r="I131" s="301">
        <v>0.0002472739580223953</v>
      </c>
      <c r="J131" s="554"/>
      <c r="K131" s="554"/>
      <c r="L131" s="554"/>
      <c r="M131" s="554"/>
      <c r="N131" s="554"/>
      <c r="O131" s="554"/>
      <c r="P131" s="554"/>
      <c r="Q131" s="554"/>
      <c r="R131" s="554"/>
      <c r="S131" s="554"/>
      <c r="T131" s="554"/>
      <c r="U131" s="554"/>
      <c r="V131" s="554"/>
      <c r="W131" s="554"/>
      <c r="X131" s="554"/>
      <c r="Y131" s="554"/>
      <c r="Z131" s="554"/>
      <c r="AA131" s="554"/>
      <c r="AB131" s="554"/>
      <c r="AC131" s="554"/>
      <c r="AD131" s="554"/>
    </row>
    <row r="132" spans="1:30" s="753" customFormat="1" ht="12.75">
      <c r="A132" s="165" t="s">
        <v>1305</v>
      </c>
      <c r="B132" s="166"/>
      <c r="C132" s="167" t="s">
        <v>309</v>
      </c>
      <c r="D132" s="302"/>
      <c r="E132" s="299">
        <v>5687.7033200000005</v>
      </c>
      <c r="F132" s="299">
        <v>3290.920939999999</v>
      </c>
      <c r="G132" s="302">
        <v>-42.13972222447076</v>
      </c>
      <c r="H132" s="302">
        <v>-0.0825677550414029</v>
      </c>
      <c r="I132" s="302">
        <v>0.17881395126043623</v>
      </c>
      <c r="J132" s="554"/>
      <c r="K132" s="554"/>
      <c r="L132" s="554"/>
      <c r="M132" s="554"/>
      <c r="N132" s="554"/>
      <c r="O132" s="554"/>
      <c r="P132" s="554"/>
      <c r="Q132" s="554"/>
      <c r="R132" s="554"/>
      <c r="S132" s="554"/>
      <c r="T132" s="554"/>
      <c r="U132" s="554"/>
      <c r="V132" s="554"/>
      <c r="W132" s="554"/>
      <c r="X132" s="554"/>
      <c r="Y132" s="554"/>
      <c r="Z132" s="554"/>
      <c r="AA132" s="554"/>
      <c r="AB132" s="554"/>
      <c r="AC132" s="554"/>
      <c r="AD132" s="554"/>
    </row>
    <row r="133" spans="1:30" s="753" customFormat="1" ht="12.75">
      <c r="A133" s="170" t="s">
        <v>1306</v>
      </c>
      <c r="B133" s="156"/>
      <c r="C133" s="189" t="s">
        <v>310</v>
      </c>
      <c r="D133" s="301"/>
      <c r="E133" s="300">
        <v>3585.71177</v>
      </c>
      <c r="F133" s="300">
        <v>3049.0879199999995</v>
      </c>
      <c r="G133" s="301">
        <v>-14.96561587826677</v>
      </c>
      <c r="H133" s="301">
        <v>-0.01848637864075692</v>
      </c>
      <c r="I133" s="301">
        <v>0.16567382463939256</v>
      </c>
      <c r="J133" s="554"/>
      <c r="K133" s="554"/>
      <c r="L133" s="554"/>
      <c r="M133" s="554"/>
      <c r="N133" s="554"/>
      <c r="O133" s="554"/>
      <c r="P133" s="554"/>
      <c r="Q133" s="554"/>
      <c r="R133" s="554"/>
      <c r="S133" s="554"/>
      <c r="T133" s="554"/>
      <c r="U133" s="554"/>
      <c r="V133" s="554"/>
      <c r="W133" s="554"/>
      <c r="X133" s="554"/>
      <c r="Y133" s="554"/>
      <c r="Z133" s="554"/>
      <c r="AA133" s="554"/>
      <c r="AB133" s="554"/>
      <c r="AC133" s="554"/>
      <c r="AD133" s="554"/>
    </row>
    <row r="134" spans="1:30" s="753" customFormat="1" ht="12.75">
      <c r="A134" s="280" t="s">
        <v>311</v>
      </c>
      <c r="B134" s="207" t="s">
        <v>312</v>
      </c>
      <c r="C134" s="308"/>
      <c r="D134" s="755"/>
      <c r="E134" s="297">
        <v>760.7921299999999</v>
      </c>
      <c r="F134" s="297">
        <v>1182.3735800000004</v>
      </c>
      <c r="G134" s="755">
        <v>55.41348725571077</v>
      </c>
      <c r="H134" s="755">
        <v>0.014523235060497842</v>
      </c>
      <c r="I134" s="755">
        <v>0.0642449015216232</v>
      </c>
      <c r="J134" s="554"/>
      <c r="K134" s="554"/>
      <c r="L134" s="554"/>
      <c r="M134" s="554"/>
      <c r="N134" s="554"/>
      <c r="O134" s="554"/>
      <c r="P134" s="554"/>
      <c r="Q134" s="554"/>
      <c r="R134" s="554"/>
      <c r="S134" s="554"/>
      <c r="T134" s="554"/>
      <c r="U134" s="554"/>
      <c r="V134" s="554"/>
      <c r="W134" s="554"/>
      <c r="X134" s="554"/>
      <c r="Y134" s="554"/>
      <c r="Z134" s="554"/>
      <c r="AA134" s="554"/>
      <c r="AB134" s="554"/>
      <c r="AC134" s="554"/>
      <c r="AD134" s="554"/>
    </row>
    <row r="135" spans="1:30" s="754" customFormat="1" ht="24">
      <c r="A135" s="170" t="s">
        <v>1307</v>
      </c>
      <c r="B135" s="156"/>
      <c r="C135" s="189" t="s">
        <v>313</v>
      </c>
      <c r="D135" s="301"/>
      <c r="E135" s="300">
        <v>287.85952999999995</v>
      </c>
      <c r="F135" s="300">
        <v>6.329320000000001</v>
      </c>
      <c r="G135" s="301">
        <v>-97.80124701794657</v>
      </c>
      <c r="H135" s="301">
        <v>-0.009698551528918823</v>
      </c>
      <c r="I135" s="301">
        <v>0.00034390699096882734</v>
      </c>
      <c r="J135" s="515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</row>
    <row r="136" spans="1:30" s="753" customFormat="1" ht="12.75">
      <c r="A136" s="165" t="s">
        <v>1308</v>
      </c>
      <c r="B136" s="166"/>
      <c r="C136" s="167" t="s">
        <v>314</v>
      </c>
      <c r="D136" s="302"/>
      <c r="E136" s="299">
        <v>472.9326</v>
      </c>
      <c r="F136" s="299">
        <v>1176.0442600000003</v>
      </c>
      <c r="G136" s="302">
        <v>148.6705843496516</v>
      </c>
      <c r="H136" s="302">
        <v>0.024221786589416663</v>
      </c>
      <c r="I136" s="302">
        <v>0.06390099453065437</v>
      </c>
      <c r="J136" s="554"/>
      <c r="K136" s="554"/>
      <c r="L136" s="554"/>
      <c r="M136" s="554"/>
      <c r="N136" s="554"/>
      <c r="O136" s="554"/>
      <c r="P136" s="554"/>
      <c r="Q136" s="554"/>
      <c r="R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</row>
    <row r="137" spans="1:30" s="743" customFormat="1" ht="12.75">
      <c r="A137" s="757" t="s">
        <v>315</v>
      </c>
      <c r="B137" s="150" t="s">
        <v>316</v>
      </c>
      <c r="C137" s="191"/>
      <c r="D137" s="759"/>
      <c r="E137" s="758">
        <v>22609.694360000005</v>
      </c>
      <c r="F137" s="758">
        <v>23894.6172</v>
      </c>
      <c r="G137" s="759">
        <v>5.683061520164642</v>
      </c>
      <c r="H137" s="759">
        <v>0.044264842392667834</v>
      </c>
      <c r="I137" s="759">
        <v>1.2983268189322053</v>
      </c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</row>
    <row r="138" spans="1:30" s="754" customFormat="1" ht="24">
      <c r="A138" s="165" t="s">
        <v>1309</v>
      </c>
      <c r="B138" s="166"/>
      <c r="C138" s="167" t="s">
        <v>317</v>
      </c>
      <c r="D138" s="302"/>
      <c r="E138" s="299">
        <v>6847.72219</v>
      </c>
      <c r="F138" s="299">
        <v>4579.832039999999</v>
      </c>
      <c r="G138" s="302">
        <v>-33.11889832960646</v>
      </c>
      <c r="H138" s="302">
        <v>-0.07812749289570897</v>
      </c>
      <c r="I138" s="302">
        <v>0.24884762597230436</v>
      </c>
      <c r="J138" s="515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</row>
    <row r="139" spans="1:30" s="743" customFormat="1" ht="24">
      <c r="A139" s="170" t="s">
        <v>1310</v>
      </c>
      <c r="B139" s="156"/>
      <c r="C139" s="189" t="s">
        <v>318</v>
      </c>
      <c r="D139" s="301"/>
      <c r="E139" s="300">
        <v>2103.96899</v>
      </c>
      <c r="F139" s="300">
        <v>4719.69718</v>
      </c>
      <c r="G139" s="301">
        <v>124.32351438791882</v>
      </c>
      <c r="H139" s="301">
        <v>0.09011031049335905</v>
      </c>
      <c r="I139" s="301">
        <v>0.2564472732391252</v>
      </c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</row>
    <row r="140" spans="1:30" s="753" customFormat="1" ht="12.75">
      <c r="A140" s="165" t="s">
        <v>1311</v>
      </c>
      <c r="B140" s="166"/>
      <c r="C140" s="167" t="s">
        <v>1312</v>
      </c>
      <c r="D140" s="302"/>
      <c r="E140" s="299">
        <v>2075.3020500000002</v>
      </c>
      <c r="F140" s="299">
        <v>4624.971839999999</v>
      </c>
      <c r="G140" s="302">
        <v>122.85776858361406</v>
      </c>
      <c r="H140" s="302">
        <v>0.08783463714264494</v>
      </c>
      <c r="I140" s="302">
        <v>0.2513003211735163</v>
      </c>
      <c r="J140" s="554"/>
      <c r="K140" s="554"/>
      <c r="L140" s="554"/>
      <c r="M140" s="554"/>
      <c r="N140" s="554"/>
      <c r="O140" s="554"/>
      <c r="P140" s="554"/>
      <c r="Q140" s="554"/>
      <c r="R140" s="554"/>
      <c r="S140" s="554"/>
      <c r="T140" s="554"/>
      <c r="U140" s="554"/>
      <c r="V140" s="554"/>
      <c r="W140" s="554"/>
      <c r="X140" s="554"/>
      <c r="Y140" s="554"/>
      <c r="Z140" s="554"/>
      <c r="AA140" s="554"/>
      <c r="AB140" s="554"/>
      <c r="AC140" s="554"/>
      <c r="AD140" s="554"/>
    </row>
    <row r="141" spans="1:30" s="753" customFormat="1" ht="12.75">
      <c r="A141" s="170" t="s">
        <v>1313</v>
      </c>
      <c r="B141" s="156"/>
      <c r="C141" s="189" t="s">
        <v>320</v>
      </c>
      <c r="D141" s="301"/>
      <c r="E141" s="300">
        <v>8924.599220000006</v>
      </c>
      <c r="F141" s="300">
        <v>7220.894030000003</v>
      </c>
      <c r="G141" s="301">
        <v>-19.089991023708976</v>
      </c>
      <c r="H141" s="301">
        <v>-0.05869165009077165</v>
      </c>
      <c r="I141" s="301">
        <v>0.39235114324478304</v>
      </c>
      <c r="J141" s="554"/>
      <c r="K141" s="554"/>
      <c r="L141" s="554"/>
      <c r="M141" s="554"/>
      <c r="N141" s="554"/>
      <c r="O141" s="554"/>
      <c r="P141" s="554"/>
      <c r="Q141" s="554"/>
      <c r="R141" s="554"/>
      <c r="S141" s="554"/>
      <c r="T141" s="554"/>
      <c r="U141" s="554"/>
      <c r="V141" s="554"/>
      <c r="W141" s="554"/>
      <c r="X141" s="554"/>
      <c r="Y141" s="554"/>
      <c r="Z141" s="554"/>
      <c r="AA141" s="554"/>
      <c r="AB141" s="554"/>
      <c r="AC141" s="554"/>
      <c r="AD141" s="554"/>
    </row>
    <row r="142" spans="1:30" s="753" customFormat="1" ht="24">
      <c r="A142" s="165" t="s">
        <v>1314</v>
      </c>
      <c r="B142" s="166"/>
      <c r="C142" s="167" t="s">
        <v>321</v>
      </c>
      <c r="D142" s="302"/>
      <c r="E142" s="299">
        <v>1801.9104399999999</v>
      </c>
      <c r="F142" s="299">
        <v>1455.91998</v>
      </c>
      <c r="G142" s="302">
        <v>-19.201312802205642</v>
      </c>
      <c r="H142" s="302">
        <v>-0.011919169544271387</v>
      </c>
      <c r="I142" s="302">
        <v>0.07910819162456555</v>
      </c>
      <c r="J142" s="554"/>
      <c r="K142" s="554"/>
      <c r="L142" s="554"/>
      <c r="M142" s="554"/>
      <c r="N142" s="554"/>
      <c r="O142" s="554"/>
      <c r="P142" s="554"/>
      <c r="Q142" s="554"/>
      <c r="R142" s="554"/>
      <c r="S142" s="554"/>
      <c r="T142" s="554"/>
      <c r="U142" s="554"/>
      <c r="V142" s="554"/>
      <c r="W142" s="554"/>
      <c r="X142" s="554"/>
      <c r="Y142" s="554"/>
      <c r="Z142" s="554"/>
      <c r="AA142" s="554"/>
      <c r="AB142" s="554"/>
      <c r="AC142" s="554"/>
      <c r="AD142" s="554"/>
    </row>
    <row r="143" spans="1:30" s="753" customFormat="1" ht="12.75">
      <c r="A143" s="170" t="s">
        <v>1315</v>
      </c>
      <c r="B143" s="156"/>
      <c r="C143" s="189" t="s">
        <v>322</v>
      </c>
      <c r="D143" s="301"/>
      <c r="E143" s="300">
        <v>856.1914699999999</v>
      </c>
      <c r="F143" s="300">
        <v>1293.30213</v>
      </c>
      <c r="G143" s="301">
        <v>51.05290992913072</v>
      </c>
      <c r="H143" s="301">
        <v>0.015058207287415866</v>
      </c>
      <c r="I143" s="301">
        <v>0.07027226367791092</v>
      </c>
      <c r="J143" s="554"/>
      <c r="K143" s="554"/>
      <c r="L143" s="554"/>
      <c r="M143" s="554"/>
      <c r="N143" s="554"/>
      <c r="O143" s="554"/>
      <c r="P143" s="554"/>
      <c r="Q143" s="554"/>
      <c r="R143" s="554"/>
      <c r="S143" s="554"/>
      <c r="T143" s="554"/>
      <c r="U143" s="554"/>
      <c r="V143" s="554"/>
      <c r="W143" s="554"/>
      <c r="X143" s="554"/>
      <c r="Y143" s="554"/>
      <c r="Z143" s="554"/>
      <c r="AA143" s="554"/>
      <c r="AB143" s="554"/>
      <c r="AC143" s="554"/>
      <c r="AD143" s="554"/>
    </row>
    <row r="144" spans="1:30" s="229" customFormat="1" ht="12.75">
      <c r="A144" s="280" t="s">
        <v>323</v>
      </c>
      <c r="B144" s="207" t="s">
        <v>324</v>
      </c>
      <c r="C144" s="308"/>
      <c r="D144" s="755"/>
      <c r="E144" s="297">
        <v>5585.34692</v>
      </c>
      <c r="F144" s="297">
        <v>10151.775860000002</v>
      </c>
      <c r="G144" s="755">
        <v>81.75730183649902</v>
      </c>
      <c r="H144" s="755">
        <v>0.15731081356326268</v>
      </c>
      <c r="I144" s="755">
        <v>0.5516021766955344</v>
      </c>
      <c r="J144" s="554"/>
      <c r="K144" s="554"/>
      <c r="L144" s="554"/>
      <c r="M144" s="554"/>
      <c r="N144" s="554"/>
      <c r="O144" s="554"/>
      <c r="P144" s="554"/>
      <c r="Q144" s="554"/>
      <c r="R144" s="554"/>
      <c r="S144" s="554"/>
      <c r="T144" s="554"/>
      <c r="U144" s="554"/>
      <c r="V144" s="554"/>
      <c r="W144" s="554"/>
      <c r="X144" s="554"/>
      <c r="Y144" s="554"/>
      <c r="Z144" s="554"/>
      <c r="AA144" s="554"/>
      <c r="AB144" s="554"/>
      <c r="AC144" s="554"/>
      <c r="AD144" s="554"/>
    </row>
    <row r="145" spans="1:30" s="743" customFormat="1" ht="24">
      <c r="A145" s="170" t="s">
        <v>1316</v>
      </c>
      <c r="B145" s="156"/>
      <c r="C145" s="189" t="s">
        <v>325</v>
      </c>
      <c r="D145" s="301"/>
      <c r="E145" s="300">
        <v>526.9176600000001</v>
      </c>
      <c r="F145" s="300">
        <v>287.72227</v>
      </c>
      <c r="G145" s="301">
        <v>-45.395212223481</v>
      </c>
      <c r="H145" s="301">
        <v>-0.008240141672166676</v>
      </c>
      <c r="I145" s="301">
        <v>0.01563354358926717</v>
      </c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</row>
    <row r="146" spans="1:30" s="1" customFormat="1" ht="24">
      <c r="A146" s="165" t="s">
        <v>1317</v>
      </c>
      <c r="B146" s="166"/>
      <c r="C146" s="167" t="s">
        <v>1318</v>
      </c>
      <c r="D146" s="302"/>
      <c r="E146" s="299">
        <v>1774.18026</v>
      </c>
      <c r="F146" s="299">
        <v>6169.8165500000005</v>
      </c>
      <c r="G146" s="302">
        <v>247.75590108301623</v>
      </c>
      <c r="H146" s="302">
        <v>0.15142710638744802</v>
      </c>
      <c r="I146" s="302">
        <v>0.3352402856136475</v>
      </c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</row>
    <row r="147" spans="1:30" s="229" customFormat="1" ht="36">
      <c r="A147" s="170" t="s">
        <v>1319</v>
      </c>
      <c r="B147" s="156"/>
      <c r="C147" s="189" t="s">
        <v>1320</v>
      </c>
      <c r="D147" s="301"/>
      <c r="E147" s="300">
        <v>356.8561</v>
      </c>
      <c r="F147" s="300">
        <v>658.3429</v>
      </c>
      <c r="G147" s="301">
        <v>84.48413800408623</v>
      </c>
      <c r="H147" s="301">
        <v>0.010386044414518939</v>
      </c>
      <c r="I147" s="301">
        <v>0.03577141395358294</v>
      </c>
      <c r="J147" s="554"/>
      <c r="K147" s="554"/>
      <c r="L147" s="554"/>
      <c r="M147" s="554"/>
      <c r="N147" s="554"/>
      <c r="O147" s="554"/>
      <c r="P147" s="554"/>
      <c r="Q147" s="554"/>
      <c r="R147" s="554"/>
      <c r="S147" s="554"/>
      <c r="T147" s="554"/>
      <c r="U147" s="554"/>
      <c r="V147" s="554"/>
      <c r="W147" s="554"/>
      <c r="X147" s="554"/>
      <c r="Y147" s="554"/>
      <c r="Z147" s="554"/>
      <c r="AA147" s="554"/>
      <c r="AB147" s="554"/>
      <c r="AC147" s="554"/>
      <c r="AD147" s="554"/>
    </row>
    <row r="148" spans="1:30" s="1" customFormat="1" ht="24">
      <c r="A148" s="165" t="s">
        <v>1321</v>
      </c>
      <c r="B148" s="166"/>
      <c r="C148" s="167" t="s">
        <v>328</v>
      </c>
      <c r="D148" s="302"/>
      <c r="E148" s="299">
        <v>342.87297000000007</v>
      </c>
      <c r="F148" s="299">
        <v>1039.62089</v>
      </c>
      <c r="G148" s="302">
        <v>203.20876270882468</v>
      </c>
      <c r="H148" s="302">
        <v>0.02400255945813776</v>
      </c>
      <c r="I148" s="302">
        <v>0.05648835767953495</v>
      </c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</row>
    <row r="149" spans="1:30" s="1" customFormat="1" ht="24">
      <c r="A149" s="170" t="s">
        <v>1322</v>
      </c>
      <c r="B149" s="156"/>
      <c r="C149" s="189" t="s">
        <v>1323</v>
      </c>
      <c r="D149" s="301"/>
      <c r="E149" s="300">
        <v>245.67389999999995</v>
      </c>
      <c r="F149" s="300">
        <v>217.77353000000002</v>
      </c>
      <c r="G149" s="301">
        <v>-11.35666833147515</v>
      </c>
      <c r="H149" s="301">
        <v>-0.0009611514733033453</v>
      </c>
      <c r="I149" s="301">
        <v>0.01183284135024926</v>
      </c>
      <c r="J149" s="360"/>
      <c r="K149" s="360"/>
      <c r="L149" s="360"/>
      <c r="M149" s="360"/>
      <c r="N149" s="360"/>
      <c r="O149" s="360"/>
      <c r="P149" s="360"/>
      <c r="Q149" s="360"/>
      <c r="R149" s="360"/>
      <c r="S149" s="360"/>
      <c r="T149" s="360"/>
      <c r="U149" s="360"/>
      <c r="V149" s="360"/>
      <c r="W149" s="360"/>
      <c r="X149" s="360"/>
      <c r="Y149" s="360"/>
      <c r="Z149" s="360"/>
      <c r="AA149" s="360"/>
      <c r="AB149" s="360"/>
      <c r="AC149" s="360"/>
      <c r="AD149" s="360"/>
    </row>
    <row r="150" spans="1:30" s="1" customFormat="1" ht="24">
      <c r="A150" s="165" t="s">
        <v>1324</v>
      </c>
      <c r="B150" s="166"/>
      <c r="C150" s="167" t="s">
        <v>1325</v>
      </c>
      <c r="D150" s="302"/>
      <c r="E150" s="299">
        <v>228.10986</v>
      </c>
      <c r="F150" s="299">
        <v>155.50934</v>
      </c>
      <c r="G150" s="302">
        <v>-31.82699774573532</v>
      </c>
      <c r="H150" s="302">
        <v>-0.0025010455689508477</v>
      </c>
      <c r="I150" s="302">
        <v>0.008449683249851216</v>
      </c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</row>
    <row r="151" spans="1:30" s="1" customFormat="1" ht="12.75">
      <c r="A151" s="170" t="s">
        <v>1326</v>
      </c>
      <c r="B151" s="156"/>
      <c r="C151" s="189" t="s">
        <v>1327</v>
      </c>
      <c r="D151" s="301"/>
      <c r="E151" s="300">
        <v>2110.73617</v>
      </c>
      <c r="F151" s="300">
        <v>1622.9903800000002</v>
      </c>
      <c r="G151" s="301">
        <v>-23.1078519870155</v>
      </c>
      <c r="H151" s="301">
        <v>-0.01680255798242121</v>
      </c>
      <c r="I151" s="301">
        <v>0.08818605125940127</v>
      </c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</row>
    <row r="152" spans="1:30" s="1" customFormat="1" ht="12.75">
      <c r="A152" s="280" t="s">
        <v>331</v>
      </c>
      <c r="B152" s="207" t="s">
        <v>332</v>
      </c>
      <c r="C152" s="308"/>
      <c r="D152" s="755"/>
      <c r="E152" s="297">
        <v>7043.365669999999</v>
      </c>
      <c r="F152" s="297">
        <v>7285.699790000001</v>
      </c>
      <c r="G152" s="755">
        <v>3.440601146582262</v>
      </c>
      <c r="H152" s="755">
        <v>0.00834826908996804</v>
      </c>
      <c r="I152" s="755">
        <v>0.3958723989119079</v>
      </c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</row>
    <row r="153" spans="1:30" s="309" customFormat="1" ht="24">
      <c r="A153" s="170" t="s">
        <v>1328</v>
      </c>
      <c r="B153" s="156"/>
      <c r="C153" s="189" t="s">
        <v>333</v>
      </c>
      <c r="D153" s="301"/>
      <c r="E153" s="300">
        <v>3142.2574799999993</v>
      </c>
      <c r="F153" s="300">
        <v>2728.16604</v>
      </c>
      <c r="G153" s="301">
        <v>-13.178151142470965</v>
      </c>
      <c r="H153" s="301">
        <v>-0.01426520858462824</v>
      </c>
      <c r="I153" s="301">
        <v>0.14823636246543725</v>
      </c>
      <c r="J153" s="762"/>
      <c r="K153" s="762"/>
      <c r="L153" s="762"/>
      <c r="M153" s="762"/>
      <c r="N153" s="762"/>
      <c r="O153" s="762"/>
      <c r="P153" s="762"/>
      <c r="Q153" s="762"/>
      <c r="R153" s="762"/>
      <c r="S153" s="762"/>
      <c r="T153" s="762"/>
      <c r="U153" s="762"/>
      <c r="V153" s="762"/>
      <c r="W153" s="762"/>
      <c r="X153" s="762"/>
      <c r="Y153" s="762"/>
      <c r="Z153" s="762"/>
      <c r="AA153" s="762"/>
      <c r="AB153" s="762"/>
      <c r="AC153" s="762"/>
      <c r="AD153" s="762"/>
    </row>
    <row r="154" spans="1:30" s="1" customFormat="1" ht="48">
      <c r="A154" s="165" t="s">
        <v>1329</v>
      </c>
      <c r="B154" s="166"/>
      <c r="C154" s="167" t="s">
        <v>1330</v>
      </c>
      <c r="D154" s="302"/>
      <c r="E154" s="299">
        <v>3591.8165500000005</v>
      </c>
      <c r="F154" s="299">
        <v>4239.5037</v>
      </c>
      <c r="G154" s="302">
        <v>18.032300396856282</v>
      </c>
      <c r="H154" s="302">
        <v>0.022312444546869675</v>
      </c>
      <c r="I154" s="302">
        <v>0.23035570340387435</v>
      </c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</row>
    <row r="155" spans="1:30" s="1" customFormat="1" ht="24">
      <c r="A155" s="170" t="s">
        <v>1331</v>
      </c>
      <c r="B155" s="156"/>
      <c r="C155" s="189" t="s">
        <v>335</v>
      </c>
      <c r="D155" s="301"/>
      <c r="E155" s="300">
        <v>165.59455</v>
      </c>
      <c r="F155" s="300">
        <v>282.28644</v>
      </c>
      <c r="G155" s="301">
        <v>70.46843631025298</v>
      </c>
      <c r="H155" s="301">
        <v>0.004019967548675958</v>
      </c>
      <c r="I155" s="301">
        <v>0.015338184855830076</v>
      </c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</row>
    <row r="156" spans="1:30" s="1" customFormat="1" ht="12.75">
      <c r="A156" s="165" t="s">
        <v>1332</v>
      </c>
      <c r="B156" s="166"/>
      <c r="C156" s="167" t="s">
        <v>336</v>
      </c>
      <c r="D156" s="302"/>
      <c r="E156" s="299">
        <v>143.69709</v>
      </c>
      <c r="F156" s="299">
        <v>35.74361</v>
      </c>
      <c r="G156" s="302">
        <v>-75.12572453624496</v>
      </c>
      <c r="H156" s="302">
        <v>-0.0037189344209493827</v>
      </c>
      <c r="I156" s="302">
        <v>0.0019421481867662378</v>
      </c>
      <c r="J156" s="360"/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</row>
    <row r="157" spans="1:30" s="1" customFormat="1" ht="12.75">
      <c r="A157" s="757" t="s">
        <v>337</v>
      </c>
      <c r="B157" s="150" t="s">
        <v>338</v>
      </c>
      <c r="C157" s="191"/>
      <c r="D157" s="759"/>
      <c r="E157" s="758">
        <v>9100.04772</v>
      </c>
      <c r="F157" s="758">
        <v>17798.25578</v>
      </c>
      <c r="G157" s="759">
        <v>95.58420271668639</v>
      </c>
      <c r="H157" s="759">
        <v>0.29964819434179746</v>
      </c>
      <c r="I157" s="759">
        <v>0.9670777571355751</v>
      </c>
      <c r="J157" s="360"/>
      <c r="K157" s="360"/>
      <c r="L157" s="360"/>
      <c r="M157" s="360"/>
      <c r="N157" s="360"/>
      <c r="O157" s="360"/>
      <c r="P157" s="360"/>
      <c r="Q157" s="360"/>
      <c r="R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</row>
    <row r="158" spans="1:30" s="1" customFormat="1" ht="24">
      <c r="A158" s="165" t="s">
        <v>1333</v>
      </c>
      <c r="B158" s="166"/>
      <c r="C158" s="167" t="s">
        <v>1334</v>
      </c>
      <c r="D158" s="302"/>
      <c r="E158" s="299">
        <v>7115.869710000001</v>
      </c>
      <c r="F158" s="299">
        <v>12765.221029999999</v>
      </c>
      <c r="G158" s="302">
        <v>79.39087631215212</v>
      </c>
      <c r="H158" s="302">
        <v>0.1946168579279132</v>
      </c>
      <c r="I158" s="302">
        <v>0.6936051192670452</v>
      </c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</row>
    <row r="159" spans="1:30" s="1" customFormat="1" ht="24">
      <c r="A159" s="170" t="s">
        <v>1335</v>
      </c>
      <c r="B159" s="156"/>
      <c r="C159" s="189" t="s">
        <v>340</v>
      </c>
      <c r="D159" s="301"/>
      <c r="E159" s="300">
        <v>645.17063</v>
      </c>
      <c r="F159" s="300">
        <v>989.41109</v>
      </c>
      <c r="G159" s="301">
        <v>53.3564988846439</v>
      </c>
      <c r="H159" s="301">
        <v>0.01185888306497807</v>
      </c>
      <c r="I159" s="301">
        <v>0.05376018131380425</v>
      </c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</row>
    <row r="160" spans="1:30" s="1" customFormat="1" ht="12.75">
      <c r="A160" s="165" t="s">
        <v>1336</v>
      </c>
      <c r="B160" s="166"/>
      <c r="C160" s="167" t="s">
        <v>341</v>
      </c>
      <c r="D160" s="302"/>
      <c r="E160" s="299">
        <v>130.36534</v>
      </c>
      <c r="F160" s="299">
        <v>31.64754</v>
      </c>
      <c r="G160" s="302">
        <v>-75.72396159899557</v>
      </c>
      <c r="H160" s="302">
        <v>-0.0034007706317609855</v>
      </c>
      <c r="I160" s="302">
        <v>0.0017195860302474202</v>
      </c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</row>
    <row r="161" spans="1:30" s="1" customFormat="1" ht="12.75">
      <c r="A161" s="170" t="s">
        <v>1337</v>
      </c>
      <c r="B161" s="156"/>
      <c r="C161" s="189" t="s">
        <v>342</v>
      </c>
      <c r="D161" s="301"/>
      <c r="E161" s="300">
        <v>10.31</v>
      </c>
      <c r="F161" s="300">
        <v>9.999999999999999E-34</v>
      </c>
      <c r="G161" s="301">
        <v>-100</v>
      </c>
      <c r="H161" s="301">
        <v>-0.0003551734865794797</v>
      </c>
      <c r="I161" s="301">
        <v>5.433553540804182E-38</v>
      </c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</row>
    <row r="162" spans="1:30" s="1" customFormat="1" ht="24">
      <c r="A162" s="165" t="s">
        <v>1338</v>
      </c>
      <c r="B162" s="166"/>
      <c r="C162" s="167" t="s">
        <v>343</v>
      </c>
      <c r="D162" s="302"/>
      <c r="E162" s="299">
        <v>18.92962</v>
      </c>
      <c r="F162" s="299">
        <v>9.999999999999999E-34</v>
      </c>
      <c r="G162" s="302">
        <v>-100</v>
      </c>
      <c r="H162" s="302">
        <v>-0.0006521143680916246</v>
      </c>
      <c r="I162" s="302">
        <v>5.433553540804182E-38</v>
      </c>
      <c r="J162" s="360"/>
      <c r="K162" s="360"/>
      <c r="L162" s="360"/>
      <c r="M162" s="360"/>
      <c r="N162" s="360"/>
      <c r="O162" s="360"/>
      <c r="P162" s="360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</row>
    <row r="163" spans="1:30" s="1" customFormat="1" ht="12.75">
      <c r="A163" s="170" t="s">
        <v>1339</v>
      </c>
      <c r="B163" s="156"/>
      <c r="C163" s="189" t="s">
        <v>344</v>
      </c>
      <c r="D163" s="301"/>
      <c r="E163" s="300">
        <v>139.55</v>
      </c>
      <c r="F163" s="300">
        <v>2873.8485</v>
      </c>
      <c r="G163" s="301" t="s">
        <v>1600</v>
      </c>
      <c r="H163" s="301">
        <v>0.09419498851542593</v>
      </c>
      <c r="I163" s="301">
        <v>0.1561520969290979</v>
      </c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</row>
    <row r="164" spans="1:30" s="1" customFormat="1" ht="12.75">
      <c r="A164" s="165" t="s">
        <v>1340</v>
      </c>
      <c r="B164" s="166"/>
      <c r="C164" s="167" t="s">
        <v>345</v>
      </c>
      <c r="D164" s="302"/>
      <c r="E164" s="299">
        <v>1039.85242</v>
      </c>
      <c r="F164" s="299">
        <v>1138.1276200000004</v>
      </c>
      <c r="G164" s="302">
        <v>9.450879577700121</v>
      </c>
      <c r="H164" s="302">
        <v>0.003385523319912304</v>
      </c>
      <c r="I164" s="302">
        <v>0.06184077359538039</v>
      </c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</row>
    <row r="165" spans="1:30" s="34" customFormat="1" ht="12.75">
      <c r="A165" s="763" t="s">
        <v>767</v>
      </c>
      <c r="B165" s="764"/>
      <c r="C165" s="765" t="s">
        <v>768</v>
      </c>
      <c r="D165" s="767"/>
      <c r="E165" s="766">
        <v>663.029</v>
      </c>
      <c r="F165" s="766">
        <v>894.1168200000001</v>
      </c>
      <c r="G165" s="767">
        <v>34.853350305944396</v>
      </c>
      <c r="H165" s="767">
        <v>0.007960840614495757</v>
      </c>
      <c r="I165" s="767">
        <v>0.048582316132035765</v>
      </c>
      <c r="J165" s="651"/>
      <c r="K165" s="651"/>
      <c r="L165" s="651"/>
      <c r="M165" s="651"/>
      <c r="N165" s="651"/>
      <c r="O165" s="651"/>
      <c r="P165" s="651"/>
      <c r="Q165" s="651"/>
      <c r="R165" s="651"/>
      <c r="S165" s="651"/>
      <c r="T165" s="651"/>
      <c r="U165" s="651"/>
      <c r="V165" s="651"/>
      <c r="W165" s="651"/>
      <c r="X165" s="651"/>
      <c r="Y165" s="651"/>
      <c r="Z165" s="651"/>
      <c r="AA165" s="651"/>
      <c r="AB165" s="651"/>
      <c r="AC165" s="651"/>
      <c r="AD165" s="651"/>
    </row>
    <row r="166" spans="1:30" s="34" customFormat="1" ht="12.75">
      <c r="A166" s="768"/>
      <c r="B166" s="231"/>
      <c r="C166" s="231"/>
      <c r="D166" s="231"/>
      <c r="E166" s="231"/>
      <c r="F166" s="231"/>
      <c r="G166" s="231"/>
      <c r="H166" s="231"/>
      <c r="I166" s="231"/>
      <c r="J166" s="651"/>
      <c r="K166" s="651"/>
      <c r="L166" s="651"/>
      <c r="M166" s="651"/>
      <c r="N166" s="651"/>
      <c r="O166" s="651"/>
      <c r="P166" s="651"/>
      <c r="Q166" s="651"/>
      <c r="R166" s="651"/>
      <c r="S166" s="651"/>
      <c r="T166" s="651"/>
      <c r="U166" s="651"/>
      <c r="V166" s="651"/>
      <c r="W166" s="651"/>
      <c r="X166" s="651"/>
      <c r="Y166" s="651"/>
      <c r="Z166" s="651"/>
      <c r="AA166" s="651"/>
      <c r="AB166" s="651"/>
      <c r="AC166" s="651"/>
      <c r="AD166" s="651"/>
    </row>
    <row r="167" spans="1:30" s="34" customFormat="1" ht="12.75">
      <c r="A167" s="212" t="s">
        <v>1341</v>
      </c>
      <c r="B167" s="212"/>
      <c r="C167" s="19"/>
      <c r="D167" s="773"/>
      <c r="E167" s="769"/>
      <c r="F167" s="770"/>
      <c r="G167" s="771"/>
      <c r="H167" s="772"/>
      <c r="I167" s="773"/>
      <c r="J167" s="651"/>
      <c r="K167" s="651"/>
      <c r="L167" s="651"/>
      <c r="M167" s="651"/>
      <c r="N167" s="651"/>
      <c r="O167" s="651"/>
      <c r="P167" s="651"/>
      <c r="Q167" s="651"/>
      <c r="R167" s="651"/>
      <c r="S167" s="651"/>
      <c r="T167" s="651"/>
      <c r="U167" s="651"/>
      <c r="V167" s="651"/>
      <c r="W167" s="651"/>
      <c r="X167" s="651"/>
      <c r="Y167" s="651"/>
      <c r="Z167" s="651"/>
      <c r="AA167" s="651"/>
      <c r="AB167" s="651"/>
      <c r="AC167" s="651"/>
      <c r="AD167" s="651"/>
    </row>
    <row r="168" spans="1:30" s="231" customFormat="1" ht="13.5">
      <c r="A168" s="312" t="s">
        <v>522</v>
      </c>
      <c r="B168" s="212"/>
      <c r="C168" s="19"/>
      <c r="D168" s="773"/>
      <c r="E168" s="769"/>
      <c r="F168" s="770"/>
      <c r="G168" s="771"/>
      <c r="H168" s="772"/>
      <c r="I168" s="773"/>
      <c r="J168" s="515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</row>
    <row r="169" spans="1:30" s="743" customFormat="1" ht="12.75">
      <c r="A169" s="212" t="s">
        <v>771</v>
      </c>
      <c r="B169" s="212"/>
      <c r="C169" s="19"/>
      <c r="D169" s="773"/>
      <c r="E169" s="769"/>
      <c r="F169" s="770"/>
      <c r="G169" s="771"/>
      <c r="H169" s="772"/>
      <c r="I169" s="773"/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</row>
    <row r="170" spans="1:30" s="743" customFormat="1" ht="12.75">
      <c r="A170" s="212" t="s">
        <v>770</v>
      </c>
      <c r="B170" s="212"/>
      <c r="C170" s="19"/>
      <c r="D170" s="773"/>
      <c r="E170" s="769"/>
      <c r="F170" s="770"/>
      <c r="G170" s="771"/>
      <c r="H170" s="772"/>
      <c r="I170" s="773"/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</row>
    <row r="171" spans="1:30" s="743" customFormat="1" ht="12.75">
      <c r="A171" s="69" t="s">
        <v>1603</v>
      </c>
      <c r="B171" s="212"/>
      <c r="C171" s="19"/>
      <c r="D171" s="774"/>
      <c r="E171" s="770"/>
      <c r="F171" s="770"/>
      <c r="G171" s="771"/>
      <c r="H171" s="771"/>
      <c r="I171" s="774"/>
      <c r="J171" s="360"/>
      <c r="K171" s="360"/>
      <c r="L171" s="360"/>
      <c r="M171" s="360"/>
      <c r="N171" s="360"/>
      <c r="O171" s="360"/>
      <c r="P171" s="360"/>
      <c r="Q171" s="360"/>
      <c r="R171" s="360"/>
      <c r="S171" s="360"/>
      <c r="T171" s="360"/>
      <c r="U171" s="360"/>
      <c r="V171" s="360"/>
      <c r="W171" s="360"/>
      <c r="X171" s="360"/>
      <c r="Y171" s="360"/>
      <c r="Z171" s="360"/>
      <c r="AA171" s="360"/>
      <c r="AB171" s="360"/>
      <c r="AC171" s="360"/>
      <c r="AD171" s="360"/>
    </row>
    <row r="172" spans="1:30" s="743" customFormat="1" ht="12.75">
      <c r="A172" s="69" t="s">
        <v>1605</v>
      </c>
      <c r="B172" s="212"/>
      <c r="C172" s="19"/>
      <c r="D172" s="774"/>
      <c r="E172" s="770"/>
      <c r="F172" s="770"/>
      <c r="G172" s="771"/>
      <c r="H172" s="771"/>
      <c r="I172" s="774"/>
      <c r="J172" s="360"/>
      <c r="K172" s="360"/>
      <c r="L172" s="360"/>
      <c r="M172" s="360"/>
      <c r="N172" s="360"/>
      <c r="O172" s="360"/>
      <c r="P172" s="360"/>
      <c r="Q172" s="360"/>
      <c r="R172" s="360"/>
      <c r="S172" s="360"/>
      <c r="T172" s="360"/>
      <c r="U172" s="360"/>
      <c r="V172" s="360"/>
      <c r="W172" s="360"/>
      <c r="X172" s="360"/>
      <c r="Y172" s="360"/>
      <c r="Z172" s="360"/>
      <c r="AA172" s="360"/>
      <c r="AB172" s="360"/>
      <c r="AC172" s="360"/>
      <c r="AD172" s="360"/>
    </row>
    <row r="173" spans="1:9" ht="13.5">
      <c r="A173" s="1199"/>
      <c r="B173" s="976"/>
      <c r="C173" s="681"/>
      <c r="D173" s="1200"/>
      <c r="E173" s="1201"/>
      <c r="F173" s="1201"/>
      <c r="G173" s="1202"/>
      <c r="H173" s="1202"/>
      <c r="I173" s="1200"/>
    </row>
    <row r="174" spans="1:9" ht="13.5">
      <c r="A174" s="1199"/>
      <c r="B174" s="976"/>
      <c r="C174" s="681"/>
      <c r="D174" s="1200"/>
      <c r="E174" s="1201"/>
      <c r="F174" s="1201"/>
      <c r="G174" s="1202"/>
      <c r="H174" s="1202"/>
      <c r="I174" s="1200"/>
    </row>
    <row r="175" spans="1:9" ht="13.5">
      <c r="A175" s="1199"/>
      <c r="B175" s="976"/>
      <c r="C175" s="681"/>
      <c r="D175" s="1200"/>
      <c r="E175" s="1201"/>
      <c r="F175" s="1201"/>
      <c r="G175" s="1202"/>
      <c r="H175" s="1202"/>
      <c r="I175" s="1200"/>
    </row>
    <row r="176" spans="1:9" ht="13.5">
      <c r="A176" s="1378"/>
      <c r="B176" s="1378"/>
      <c r="C176" s="1378"/>
      <c r="D176" s="1177"/>
      <c r="G176" s="360"/>
      <c r="H176" s="360"/>
      <c r="I176" s="360"/>
    </row>
    <row r="177" spans="1:6" ht="14.25">
      <c r="A177" s="1203"/>
      <c r="E177" s="1204"/>
      <c r="F177" s="1204"/>
    </row>
    <row r="178" spans="5:6" ht="12.75">
      <c r="E178" s="1204"/>
      <c r="F178" s="1204"/>
    </row>
    <row r="179" spans="5:6" ht="12.75">
      <c r="E179" s="1204"/>
      <c r="F179" s="1204"/>
    </row>
    <row r="180" spans="4:9" ht="12.75">
      <c r="D180" s="1204"/>
      <c r="E180" s="1204"/>
      <c r="F180" s="1204"/>
      <c r="G180" s="1206"/>
      <c r="H180" s="1207"/>
      <c r="I180" s="1204"/>
    </row>
    <row r="181" spans="4:9" ht="12.75">
      <c r="D181" s="1208"/>
      <c r="E181" s="1208"/>
      <c r="F181" s="1208"/>
      <c r="G181" s="1208"/>
      <c r="H181" s="1208"/>
      <c r="I181" s="1208"/>
    </row>
    <row r="182" spans="4:9" ht="12.75">
      <c r="D182" s="1209"/>
      <c r="E182" s="1209"/>
      <c r="F182" s="1209"/>
      <c r="G182" s="1209"/>
      <c r="H182" s="1209"/>
      <c r="I182" s="1209"/>
    </row>
    <row r="185" spans="5:6" ht="12.75">
      <c r="E185" s="1210"/>
      <c r="F185" s="1210"/>
    </row>
    <row r="187" spans="4:9" ht="12.75">
      <c r="D187" s="1211"/>
      <c r="E187" s="1211"/>
      <c r="F187" s="1211"/>
      <c r="G187" s="1212"/>
      <c r="H187" s="1211"/>
      <c r="I187" s="1211"/>
    </row>
    <row r="188" spans="4:9" ht="12.75">
      <c r="D188" s="360"/>
      <c r="G188" s="1213"/>
      <c r="H188" s="360"/>
      <c r="I188" s="360"/>
    </row>
  </sheetData>
  <sheetProtection/>
  <mergeCells count="9">
    <mergeCell ref="B50:C50"/>
    <mergeCell ref="B65:C65"/>
    <mergeCell ref="B67:C67"/>
    <mergeCell ref="A176:C176"/>
    <mergeCell ref="A8:C8"/>
    <mergeCell ref="E11:I11"/>
    <mergeCell ref="E12:I12"/>
    <mergeCell ref="I13:I14"/>
    <mergeCell ref="B40:C40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371" customWidth="1"/>
    <col min="2" max="3" width="7.8515625" style="371" bestFit="1" customWidth="1"/>
    <col min="4" max="4" width="8.7109375" style="371" bestFit="1" customWidth="1"/>
    <col min="5" max="5" width="12.00390625" style="371" customWidth="1"/>
    <col min="6" max="6" width="2.421875" style="371" customWidth="1"/>
    <col min="7" max="7" width="1.8515625" style="371" customWidth="1"/>
    <col min="8" max="9" width="7.8515625" style="371" bestFit="1" customWidth="1"/>
    <col min="10" max="10" width="8.7109375" style="371" bestFit="1" customWidth="1"/>
    <col min="11" max="11" width="13.421875" style="371" customWidth="1"/>
    <col min="12" max="16384" width="11.421875" style="371" customWidth="1"/>
  </cols>
  <sheetData>
    <row r="1" spans="1:11" ht="12.75">
      <c r="A1" s="432"/>
      <c r="B1" s="432"/>
      <c r="C1" s="432"/>
      <c r="D1" s="449">
        <v>46.85457067406444</v>
      </c>
      <c r="E1" s="432"/>
      <c r="F1" s="432"/>
      <c r="G1" s="432"/>
      <c r="H1" s="432"/>
      <c r="I1" s="432"/>
      <c r="J1" s="432"/>
      <c r="K1" s="432"/>
    </row>
    <row r="2" spans="1:11" ht="12.7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12.7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1" ht="18.75" customHeight="1">
      <c r="A5" s="1293" t="s">
        <v>817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</row>
    <row r="6" spans="1:11" ht="15">
      <c r="A6" s="602" t="s">
        <v>854</v>
      </c>
      <c r="B6" s="602"/>
      <c r="C6" s="602"/>
      <c r="D6" s="602"/>
      <c r="E6" s="602"/>
      <c r="F6" s="602"/>
      <c r="G6" s="372"/>
      <c r="H6" s="372"/>
      <c r="I6" s="372"/>
      <c r="J6" s="604"/>
      <c r="K6" s="604"/>
    </row>
    <row r="7" spans="1:11" ht="15">
      <c r="A7" s="603" t="s">
        <v>349</v>
      </c>
      <c r="B7" s="603"/>
      <c r="C7" s="603"/>
      <c r="D7" s="603"/>
      <c r="E7" s="603"/>
      <c r="F7" s="603"/>
      <c r="G7" s="372"/>
      <c r="H7" s="372"/>
      <c r="I7" s="372"/>
      <c r="J7" s="372"/>
      <c r="K7" s="372"/>
    </row>
    <row r="8" spans="1:11" ht="16.5" customHeight="1" thickBot="1">
      <c r="A8" s="434" t="s">
        <v>1625</v>
      </c>
      <c r="B8" s="435"/>
      <c r="C8" s="435"/>
      <c r="D8" s="435"/>
      <c r="E8" s="425"/>
      <c r="F8" s="425"/>
      <c r="G8" s="372"/>
      <c r="H8" s="372"/>
      <c r="I8" s="372"/>
      <c r="J8" s="372"/>
      <c r="K8" s="436" t="s">
        <v>855</v>
      </c>
    </row>
    <row r="9" spans="1:11" ht="12.75" customHeight="1">
      <c r="A9" s="1294" t="s">
        <v>856</v>
      </c>
      <c r="B9" s="1296" t="s">
        <v>1604</v>
      </c>
      <c r="C9" s="1296"/>
      <c r="D9" s="1296"/>
      <c r="E9" s="1296"/>
      <c r="F9" s="437"/>
      <c r="G9" s="438"/>
      <c r="H9" s="1297" t="s">
        <v>1624</v>
      </c>
      <c r="I9" s="1297"/>
      <c r="J9" s="1297"/>
      <c r="K9" s="1297"/>
    </row>
    <row r="10" spans="1:11" ht="24.75" thickBot="1">
      <c r="A10" s="1295"/>
      <c r="B10" s="585" t="s">
        <v>1567</v>
      </c>
      <c r="C10" s="586" t="s">
        <v>1612</v>
      </c>
      <c r="D10" s="439" t="s">
        <v>857</v>
      </c>
      <c r="E10" s="439" t="s">
        <v>354</v>
      </c>
      <c r="F10" s="439"/>
      <c r="G10" s="439"/>
      <c r="H10" s="932" t="s">
        <v>1567</v>
      </c>
      <c r="I10" s="932" t="s">
        <v>1612</v>
      </c>
      <c r="J10" s="439" t="s">
        <v>857</v>
      </c>
      <c r="K10" s="439" t="s">
        <v>354</v>
      </c>
    </row>
    <row r="11" spans="1:12" ht="12.75">
      <c r="A11" s="440" t="s">
        <v>470</v>
      </c>
      <c r="B11" s="580">
        <v>2902.806766149999</v>
      </c>
      <c r="C11" s="580">
        <v>1840.4162073499995</v>
      </c>
      <c r="D11" s="580">
        <v>-36.59873509972044</v>
      </c>
      <c r="E11" s="580">
        <v>-36.59873509972044</v>
      </c>
      <c r="F11" s="441"/>
      <c r="G11" s="580"/>
      <c r="H11" s="580">
        <v>52889.29864526</v>
      </c>
      <c r="I11" s="580">
        <v>34628.38541247</v>
      </c>
      <c r="J11" s="580">
        <v>-34.5266692895096</v>
      </c>
      <c r="K11" s="580">
        <v>-34.5266692895096</v>
      </c>
      <c r="L11" s="442"/>
    </row>
    <row r="12" spans="1:12" ht="13.5">
      <c r="A12" s="443" t="s">
        <v>858</v>
      </c>
      <c r="B12" s="581">
        <v>626.0194269899985</v>
      </c>
      <c r="C12" s="581">
        <v>433.95220617999985</v>
      </c>
      <c r="D12" s="581">
        <v>-30.680712535310374</v>
      </c>
      <c r="E12" s="581">
        <v>-6.616603731592438</v>
      </c>
      <c r="F12" s="581"/>
      <c r="G12" s="581"/>
      <c r="H12" s="581">
        <v>7472.950908439998</v>
      </c>
      <c r="I12" s="581">
        <v>6742.570785919997</v>
      </c>
      <c r="J12" s="581">
        <v>-9.773650750135458</v>
      </c>
      <c r="K12" s="581">
        <v>-1.3809601209099374</v>
      </c>
      <c r="L12" s="442"/>
    </row>
    <row r="13" spans="1:12" ht="13.5">
      <c r="A13" s="430" t="s">
        <v>859</v>
      </c>
      <c r="B13" s="582">
        <v>1589.0396960399994</v>
      </c>
      <c r="C13" s="582">
        <v>844.5019686199992</v>
      </c>
      <c r="D13" s="582">
        <v>-46.85457067406444</v>
      </c>
      <c r="E13" s="582">
        <v>-25.64889044982773</v>
      </c>
      <c r="F13" s="582"/>
      <c r="G13" s="582"/>
      <c r="H13" s="582">
        <v>34495.77809875</v>
      </c>
      <c r="I13" s="582">
        <v>18546.50779153</v>
      </c>
      <c r="J13" s="582">
        <v>-46.23542701823544</v>
      </c>
      <c r="K13" s="582">
        <v>-30.155949720935453</v>
      </c>
      <c r="L13" s="442"/>
    </row>
    <row r="14" spans="1:12" ht="13.5">
      <c r="A14" s="444" t="s">
        <v>860</v>
      </c>
      <c r="B14" s="583">
        <v>591.4088968400011</v>
      </c>
      <c r="C14" s="583">
        <v>487.4226942000004</v>
      </c>
      <c r="D14" s="583">
        <v>-17.582793088777795</v>
      </c>
      <c r="E14" s="583">
        <v>-3.582264029855419</v>
      </c>
      <c r="F14" s="583"/>
      <c r="G14" s="583"/>
      <c r="H14" s="583">
        <v>9345.990985940003</v>
      </c>
      <c r="I14" s="583">
        <v>8257.084797330002</v>
      </c>
      <c r="J14" s="583">
        <v>-11.651051132492404</v>
      </c>
      <c r="K14" s="583">
        <v>-2.0588402881148617</v>
      </c>
      <c r="L14" s="442"/>
    </row>
    <row r="15" spans="1:12" ht="13.5">
      <c r="A15" s="445" t="s">
        <v>861</v>
      </c>
      <c r="B15" s="584">
        <v>96.33874628</v>
      </c>
      <c r="C15" s="584">
        <v>74.53933835</v>
      </c>
      <c r="D15" s="584">
        <v>-22.627871725299354</v>
      </c>
      <c r="E15" s="584">
        <v>-0.7509768884448557</v>
      </c>
      <c r="F15" s="584"/>
      <c r="G15" s="584"/>
      <c r="H15" s="584">
        <v>1574.57865213</v>
      </c>
      <c r="I15" s="584">
        <v>1082.2220376900002</v>
      </c>
      <c r="J15" s="584">
        <v>-31.26910261192528</v>
      </c>
      <c r="K15" s="584">
        <v>-0.9309191595493491</v>
      </c>
      <c r="L15" s="442"/>
    </row>
    <row r="16" spans="1:11" ht="12.75">
      <c r="A16" s="428" t="s">
        <v>862</v>
      </c>
      <c r="B16" s="428"/>
      <c r="C16" s="428"/>
      <c r="D16" s="428"/>
      <c r="E16" s="428"/>
      <c r="F16" s="428"/>
      <c r="G16" s="446"/>
      <c r="H16" s="446"/>
      <c r="I16" s="446"/>
      <c r="J16" s="446"/>
      <c r="K16" s="446"/>
    </row>
    <row r="17" spans="1:11" ht="12.75">
      <c r="A17" s="428" t="s">
        <v>863</v>
      </c>
      <c r="B17" s="428"/>
      <c r="C17" s="428"/>
      <c r="D17" s="428"/>
      <c r="E17" s="428"/>
      <c r="F17" s="428"/>
      <c r="G17" s="446"/>
      <c r="H17" s="446"/>
      <c r="I17" s="446"/>
      <c r="J17" s="446"/>
      <c r="K17" s="446"/>
    </row>
    <row r="18" spans="1:11" ht="12.75">
      <c r="A18" s="428" t="s">
        <v>864</v>
      </c>
      <c r="B18" s="428"/>
      <c r="C18" s="428"/>
      <c r="D18" s="428"/>
      <c r="E18" s="428"/>
      <c r="F18" s="428"/>
      <c r="G18" s="446"/>
      <c r="H18" s="446"/>
      <c r="I18" s="446"/>
      <c r="J18" s="446"/>
      <c r="K18" s="446"/>
    </row>
    <row r="19" spans="1:11" ht="12.75">
      <c r="A19" s="428" t="s">
        <v>865</v>
      </c>
      <c r="B19" s="428"/>
      <c r="C19" s="428"/>
      <c r="D19" s="428"/>
      <c r="E19" s="428"/>
      <c r="F19" s="428"/>
      <c r="G19" s="446"/>
      <c r="H19" s="446"/>
      <c r="I19" s="446"/>
      <c r="J19" s="446"/>
      <c r="K19" s="446"/>
    </row>
    <row r="20" spans="1:11" ht="12.75">
      <c r="A20" s="448" t="s">
        <v>866</v>
      </c>
      <c r="B20" s="448"/>
      <c r="C20" s="448"/>
      <c r="D20" s="448"/>
      <c r="E20" s="448"/>
      <c r="F20" s="448"/>
      <c r="G20" s="432"/>
      <c r="H20" s="432"/>
      <c r="I20" s="432"/>
      <c r="J20" s="432"/>
      <c r="K20" s="432"/>
    </row>
    <row r="21" spans="1:11" ht="12.75">
      <c r="A21" s="450" t="s">
        <v>521</v>
      </c>
      <c r="B21" s="450"/>
      <c r="C21" s="450"/>
      <c r="D21" s="450"/>
      <c r="E21" s="450"/>
      <c r="F21" s="450"/>
      <c r="G21" s="432"/>
      <c r="H21" s="432"/>
      <c r="I21" s="432"/>
      <c r="J21" s="432"/>
      <c r="K21" s="432"/>
    </row>
    <row r="22" spans="1:11" ht="12.75">
      <c r="A22" s="421" t="s">
        <v>1605</v>
      </c>
      <c r="B22" s="450"/>
      <c r="C22" s="450"/>
      <c r="D22" s="450"/>
      <c r="E22" s="450"/>
      <c r="F22" s="450"/>
      <c r="G22" s="432"/>
      <c r="H22" s="432"/>
      <c r="I22" s="432"/>
      <c r="J22" s="432"/>
      <c r="K22" s="432"/>
    </row>
    <row r="23" spans="1:11" ht="12.75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32"/>
    </row>
    <row r="24" spans="3:11" ht="12.75">
      <c r="C24" s="442"/>
      <c r="D24" s="442"/>
      <c r="F24" s="451"/>
      <c r="G24" s="432"/>
      <c r="H24" s="432"/>
      <c r="I24" s="432"/>
      <c r="J24" s="432"/>
      <c r="K24" s="432"/>
    </row>
    <row r="25" spans="3:5" ht="12.75">
      <c r="C25" s="452"/>
      <c r="D25" s="442"/>
      <c r="E25" s="442"/>
    </row>
    <row r="26" spans="3:5" ht="12.75">
      <c r="C26" s="452"/>
      <c r="D26" s="442"/>
      <c r="E26" s="442"/>
    </row>
    <row r="27" spans="2:5" ht="12.75">
      <c r="B27" s="452"/>
      <c r="C27" s="452"/>
      <c r="D27" s="442"/>
      <c r="E27" s="442"/>
    </row>
    <row r="30" spans="2:3" ht="14.25">
      <c r="B30" s="372"/>
      <c r="C30" s="136"/>
    </row>
    <row r="31" spans="7:9" ht="12.75">
      <c r="G31" s="451"/>
      <c r="H31" s="451"/>
      <c r="I31" s="451"/>
    </row>
    <row r="32" spans="7:9" ht="12.75">
      <c r="G32" s="451"/>
      <c r="H32" s="451"/>
      <c r="I32" s="451"/>
    </row>
    <row r="33" spans="7:10" ht="12.75">
      <c r="G33" s="451"/>
      <c r="H33" s="451"/>
      <c r="I33" s="451"/>
      <c r="J33" s="451"/>
    </row>
    <row r="34" spans="7:10" ht="12.75">
      <c r="G34" s="451"/>
      <c r="H34" s="451"/>
      <c r="I34" s="451"/>
      <c r="J34" s="451"/>
    </row>
    <row r="35" spans="7:10" ht="12.75">
      <c r="G35" s="451"/>
      <c r="H35" s="451"/>
      <c r="I35" s="451"/>
      <c r="J35" s="451"/>
    </row>
    <row r="41" spans="2:3" ht="12.75">
      <c r="B41" s="452"/>
      <c r="C41" s="452"/>
    </row>
    <row r="42" spans="2:3" ht="12.75">
      <c r="B42" s="452"/>
      <c r="C42" s="452"/>
    </row>
    <row r="43" spans="2:3" ht="12.75">
      <c r="B43" s="452"/>
      <c r="C43" s="452"/>
    </row>
    <row r="44" spans="2:3" ht="12.75">
      <c r="B44" s="452"/>
      <c r="C44" s="452"/>
    </row>
    <row r="45" spans="2:3" ht="12.75">
      <c r="B45" s="452"/>
      <c r="C45" s="452"/>
    </row>
    <row r="93" spans="7:9" ht="12.75">
      <c r="G93" s="672"/>
      <c r="H93" s="672"/>
      <c r="I93" s="672"/>
    </row>
  </sheetData>
  <sheetProtection/>
  <mergeCells count="4">
    <mergeCell ref="A5:K5"/>
    <mergeCell ref="A9:A10"/>
    <mergeCell ref="B9:E9"/>
    <mergeCell ref="H9:K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BQ70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25.28125" style="35" customWidth="1"/>
    <col min="4" max="4" width="0.9921875" style="360" customWidth="1"/>
    <col min="5" max="6" width="10.7109375" style="1" bestFit="1" customWidth="1"/>
    <col min="7" max="7" width="8.7109375" style="126" bestFit="1" customWidth="1"/>
    <col min="8" max="8" width="12.7109375" style="126" bestFit="1" customWidth="1"/>
    <col min="9" max="9" width="15.140625" style="29" customWidth="1"/>
    <col min="10" max="11" width="6.7109375" style="360" customWidth="1"/>
    <col min="12" max="12" width="12.7109375" style="360" bestFit="1" customWidth="1"/>
    <col min="13" max="23" width="6.7109375" style="360" customWidth="1"/>
    <col min="24" max="35" width="6.7109375" style="775" customWidth="1"/>
    <col min="36" max="16384" width="6.7109375" style="743" customWidth="1"/>
  </cols>
  <sheetData>
    <row r="1" ht="12.75"/>
    <row r="2" ht="12.75"/>
    <row r="3" ht="12.75"/>
    <row r="4" ht="12.75"/>
    <row r="6" spans="1:9" s="360" customFormat="1" ht="15">
      <c r="A6" s="776" t="s">
        <v>1343</v>
      </c>
      <c r="B6" s="776"/>
      <c r="C6" s="776"/>
      <c r="D6" s="778"/>
      <c r="E6" s="776"/>
      <c r="F6" s="776"/>
      <c r="G6" s="776"/>
      <c r="H6" s="776"/>
      <c r="I6" s="777"/>
    </row>
    <row r="7" spans="1:9" s="360" customFormat="1" ht="15">
      <c r="A7" s="956" t="s">
        <v>1344</v>
      </c>
      <c r="B7" s="956"/>
      <c r="C7" s="956"/>
      <c r="D7" s="778"/>
      <c r="I7" s="779"/>
    </row>
    <row r="8" spans="1:9" s="360" customFormat="1" ht="15">
      <c r="A8" s="776" t="s">
        <v>349</v>
      </c>
      <c r="B8" s="776"/>
      <c r="C8" s="776"/>
      <c r="D8" s="778"/>
      <c r="E8" s="776"/>
      <c r="F8" s="776"/>
      <c r="G8" s="776"/>
      <c r="H8" s="776"/>
      <c r="I8" s="779"/>
    </row>
    <row r="9" spans="1:9" s="360" customFormat="1" ht="15.75" thickBot="1">
      <c r="A9" s="934" t="s">
        <v>1625</v>
      </c>
      <c r="B9" s="934"/>
      <c r="C9" s="934"/>
      <c r="D9" s="778"/>
      <c r="E9" s="934"/>
      <c r="F9" s="934"/>
      <c r="G9" s="934"/>
      <c r="H9" s="934"/>
      <c r="I9" s="779"/>
    </row>
    <row r="10" spans="1:35" s="840" customFormat="1" ht="13.5" thickBot="1">
      <c r="A10" s="131"/>
      <c r="B10" s="80"/>
      <c r="C10" s="80"/>
      <c r="D10" s="838"/>
      <c r="E10" s="1325" t="s">
        <v>1604</v>
      </c>
      <c r="F10" s="1325"/>
      <c r="G10" s="1325"/>
      <c r="H10" s="1325"/>
      <c r="I10" s="1325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</row>
    <row r="11" spans="1:9" ht="12.75">
      <c r="A11" s="132"/>
      <c r="B11" s="132"/>
      <c r="C11" s="132"/>
      <c r="D11" s="452"/>
      <c r="E11" s="1319" t="s">
        <v>461</v>
      </c>
      <c r="F11" s="1319"/>
      <c r="G11" s="1319"/>
      <c r="H11" s="1319"/>
      <c r="I11" s="1319"/>
    </row>
    <row r="12" spans="1:9" ht="13.5">
      <c r="A12" s="134" t="s">
        <v>539</v>
      </c>
      <c r="B12" s="134"/>
      <c r="C12" s="135" t="s">
        <v>352</v>
      </c>
      <c r="E12" s="136" t="s">
        <v>1563</v>
      </c>
      <c r="F12" s="136" t="s">
        <v>1614</v>
      </c>
      <c r="G12" s="137" t="s">
        <v>463</v>
      </c>
      <c r="H12" s="137" t="s">
        <v>466</v>
      </c>
      <c r="I12" s="1309" t="s">
        <v>540</v>
      </c>
    </row>
    <row r="13" spans="1:9" ht="13.5" thickBot="1">
      <c r="A13" s="141"/>
      <c r="B13" s="141"/>
      <c r="C13" s="141"/>
      <c r="E13" s="142"/>
      <c r="F13" s="142"/>
      <c r="G13" s="143" t="s">
        <v>467</v>
      </c>
      <c r="H13" s="143" t="s">
        <v>355</v>
      </c>
      <c r="I13" s="1326"/>
    </row>
    <row r="14" spans="1:9" ht="12.75">
      <c r="A14" s="780"/>
      <c r="B14" s="780"/>
      <c r="C14" s="780"/>
      <c r="E14" s="702"/>
      <c r="F14" s="702"/>
      <c r="G14" s="781"/>
      <c r="H14" s="781"/>
      <c r="I14" s="714"/>
    </row>
    <row r="15" spans="1:9" ht="12.75">
      <c r="A15" s="782"/>
      <c r="B15" s="783" t="s">
        <v>541</v>
      </c>
      <c r="C15" s="783"/>
      <c r="E15" s="784">
        <v>2902806.766150001</v>
      </c>
      <c r="F15" s="784">
        <v>1840416.2073499998</v>
      </c>
      <c r="G15" s="784">
        <v>-36.59873509972047</v>
      </c>
      <c r="H15" s="784">
        <v>-36.59873509972047</v>
      </c>
      <c r="I15" s="784">
        <v>100</v>
      </c>
    </row>
    <row r="16" spans="1:9" ht="12.75">
      <c r="A16" s="785" t="s">
        <v>542</v>
      </c>
      <c r="B16" s="634" t="s">
        <v>1345</v>
      </c>
      <c r="C16" s="634"/>
      <c r="D16" s="362"/>
      <c r="E16" s="786">
        <v>199627.68303999997</v>
      </c>
      <c r="F16" s="786">
        <v>146687.17835999996</v>
      </c>
      <c r="G16" s="786">
        <v>-26.519620863100517</v>
      </c>
      <c r="H16" s="786">
        <v>-1.8237695080963008</v>
      </c>
      <c r="I16" s="786">
        <v>7.970326373685528</v>
      </c>
    </row>
    <row r="17" spans="1:35" s="752" customFormat="1" ht="12.75">
      <c r="A17" s="787" t="s">
        <v>544</v>
      </c>
      <c r="B17" s="783" t="s">
        <v>1346</v>
      </c>
      <c r="C17" s="783"/>
      <c r="D17" s="362"/>
      <c r="E17" s="784">
        <v>195297.80328999998</v>
      </c>
      <c r="F17" s="784">
        <v>142444.13994999998</v>
      </c>
      <c r="G17" s="784">
        <v>-27.063112052272793</v>
      </c>
      <c r="H17" s="784">
        <v>-1.820777874584464</v>
      </c>
      <c r="I17" s="784">
        <v>7.739778609921292</v>
      </c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788"/>
    </row>
    <row r="18" spans="1:11" ht="12.75">
      <c r="A18" s="789" t="s">
        <v>176</v>
      </c>
      <c r="B18" s="431"/>
      <c r="C18" s="431" t="s">
        <v>1347</v>
      </c>
      <c r="D18" s="362"/>
      <c r="E18" s="693">
        <v>2515.5149699999997</v>
      </c>
      <c r="F18" s="693">
        <v>2319.8939500000006</v>
      </c>
      <c r="G18" s="693">
        <v>-7.776579441306174</v>
      </c>
      <c r="H18" s="693">
        <v>-0.006739030040895617</v>
      </c>
      <c r="I18" s="693">
        <v>0.1260526798631271</v>
      </c>
      <c r="J18" s="371"/>
      <c r="K18" s="371"/>
    </row>
    <row r="19" spans="1:11" ht="12.75">
      <c r="A19" s="790" t="s">
        <v>177</v>
      </c>
      <c r="B19" s="444"/>
      <c r="C19" s="444" t="s">
        <v>1348</v>
      </c>
      <c r="D19" s="362"/>
      <c r="E19" s="791">
        <v>186621.5926</v>
      </c>
      <c r="F19" s="791">
        <v>134547.12732</v>
      </c>
      <c r="G19" s="791">
        <v>-27.903772845629444</v>
      </c>
      <c r="H19" s="791">
        <v>-1.7939349558932745</v>
      </c>
      <c r="I19" s="791">
        <v>7.3106902005461745</v>
      </c>
      <c r="J19" s="371"/>
      <c r="K19" s="371"/>
    </row>
    <row r="20" spans="1:11" ht="12.75">
      <c r="A20" s="789" t="s">
        <v>179</v>
      </c>
      <c r="B20" s="431"/>
      <c r="C20" s="431" t="s">
        <v>1349</v>
      </c>
      <c r="D20" s="362"/>
      <c r="E20" s="641">
        <v>330.70252</v>
      </c>
      <c r="F20" s="641">
        <v>492.26370999999995</v>
      </c>
      <c r="G20" s="792">
        <v>48.85393374081333</v>
      </c>
      <c r="H20" s="792">
        <v>0.005565688763164863</v>
      </c>
      <c r="I20" s="641">
        <v>0.02674741224479904</v>
      </c>
      <c r="J20" s="371"/>
      <c r="K20" s="371"/>
    </row>
    <row r="21" spans="1:9" ht="12.75">
      <c r="A21" s="793" t="s">
        <v>181</v>
      </c>
      <c r="B21" s="793"/>
      <c r="C21" s="793" t="s">
        <v>1350</v>
      </c>
      <c r="E21" s="794">
        <v>5829.993199999999</v>
      </c>
      <c r="F21" s="794">
        <v>5084.8549699999985</v>
      </c>
      <c r="G21" s="795">
        <v>-12.781116622914768</v>
      </c>
      <c r="H21" s="795">
        <v>-0.025669577413459006</v>
      </c>
      <c r="I21" s="794">
        <v>0.2762883172671925</v>
      </c>
    </row>
    <row r="22" spans="1:11" ht="25.5">
      <c r="A22" s="796" t="s">
        <v>182</v>
      </c>
      <c r="B22" s="796"/>
      <c r="C22" s="796" t="s">
        <v>1351</v>
      </c>
      <c r="E22" s="641">
        <v>0</v>
      </c>
      <c r="F22" s="641">
        <v>0</v>
      </c>
      <c r="G22" s="792" t="s">
        <v>1587</v>
      </c>
      <c r="H22" s="792">
        <v>0</v>
      </c>
      <c r="I22" s="641">
        <v>0</v>
      </c>
      <c r="J22" s="371"/>
      <c r="K22" s="371"/>
    </row>
    <row r="23" spans="1:9" ht="51">
      <c r="A23" s="793" t="s">
        <v>184</v>
      </c>
      <c r="B23" s="793"/>
      <c r="C23" s="793" t="s">
        <v>1352</v>
      </c>
      <c r="D23" s="362"/>
      <c r="E23" s="794">
        <v>0</v>
      </c>
      <c r="F23" s="794">
        <v>0</v>
      </c>
      <c r="G23" s="795" t="s">
        <v>1587</v>
      </c>
      <c r="H23" s="795">
        <v>0</v>
      </c>
      <c r="I23" s="794">
        <v>0</v>
      </c>
    </row>
    <row r="24" spans="1:35" s="752" customFormat="1" ht="38.25">
      <c r="A24" s="796" t="s">
        <v>186</v>
      </c>
      <c r="B24" s="796"/>
      <c r="C24" s="796" t="s">
        <v>1353</v>
      </c>
      <c r="D24" s="362"/>
      <c r="E24" s="641">
        <v>0</v>
      </c>
      <c r="F24" s="641">
        <v>0</v>
      </c>
      <c r="G24" s="792" t="s">
        <v>1587</v>
      </c>
      <c r="H24" s="792">
        <v>0</v>
      </c>
      <c r="I24" s="641">
        <v>0</v>
      </c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</row>
    <row r="25" spans="1:35" s="752" customFormat="1" ht="12.75">
      <c r="A25" s="787" t="s">
        <v>552</v>
      </c>
      <c r="B25" s="783" t="s">
        <v>553</v>
      </c>
      <c r="C25" s="783"/>
      <c r="D25" s="360"/>
      <c r="E25" s="784">
        <v>2538.2535700000008</v>
      </c>
      <c r="F25" s="784">
        <v>2907.5075699999998</v>
      </c>
      <c r="G25" s="784">
        <v>14.547561534602663</v>
      </c>
      <c r="H25" s="784">
        <v>0.012720584928556624</v>
      </c>
      <c r="I25" s="784">
        <v>0.1579809805188847</v>
      </c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</row>
    <row r="26" spans="1:35" s="752" customFormat="1" ht="25.5">
      <c r="A26" s="796" t="s">
        <v>1354</v>
      </c>
      <c r="B26" s="796"/>
      <c r="C26" s="796" t="s">
        <v>1355</v>
      </c>
      <c r="D26" s="360"/>
      <c r="E26" s="641">
        <v>0</v>
      </c>
      <c r="F26" s="641">
        <v>0</v>
      </c>
      <c r="G26" s="792" t="s">
        <v>1587</v>
      </c>
      <c r="H26" s="792">
        <v>0</v>
      </c>
      <c r="I26" s="641">
        <v>0</v>
      </c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</row>
    <row r="27" spans="1:35" s="752" customFormat="1" ht="12.75">
      <c r="A27" s="793" t="s">
        <v>1356</v>
      </c>
      <c r="B27" s="793"/>
      <c r="C27" s="793" t="s">
        <v>1357</v>
      </c>
      <c r="D27" s="360"/>
      <c r="E27" s="794">
        <v>1643.7580200000002</v>
      </c>
      <c r="F27" s="794">
        <v>1839.93552</v>
      </c>
      <c r="G27" s="795">
        <v>11.934694621292236</v>
      </c>
      <c r="H27" s="795">
        <v>0.006758200452322579</v>
      </c>
      <c r="I27" s="794">
        <v>0.09997388159547389</v>
      </c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</row>
    <row r="28" spans="1:35" s="752" customFormat="1" ht="38.25">
      <c r="A28" s="796" t="s">
        <v>1358</v>
      </c>
      <c r="B28" s="796"/>
      <c r="C28" s="796" t="s">
        <v>1359</v>
      </c>
      <c r="D28" s="360"/>
      <c r="E28" s="641">
        <v>894.4955500000003</v>
      </c>
      <c r="F28" s="641">
        <v>1067.5720499999995</v>
      </c>
      <c r="G28" s="792">
        <v>19.349062161348833</v>
      </c>
      <c r="H28" s="792">
        <v>0.005962384476234047</v>
      </c>
      <c r="I28" s="641">
        <v>0.05800709892341079</v>
      </c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788"/>
      <c r="Y28" s="788"/>
      <c r="Z28" s="788"/>
      <c r="AA28" s="788"/>
      <c r="AB28" s="788"/>
      <c r="AC28" s="788"/>
      <c r="AD28" s="788"/>
      <c r="AE28" s="788"/>
      <c r="AF28" s="788"/>
      <c r="AG28" s="788"/>
      <c r="AH28" s="788"/>
      <c r="AI28" s="788"/>
    </row>
    <row r="29" spans="1:11" ht="25.5">
      <c r="A29" s="793" t="s">
        <v>1360</v>
      </c>
      <c r="B29" s="793"/>
      <c r="C29" s="793" t="s">
        <v>1361</v>
      </c>
      <c r="D29" s="362"/>
      <c r="E29" s="794">
        <v>0</v>
      </c>
      <c r="F29" s="794">
        <v>0</v>
      </c>
      <c r="G29" s="795" t="s">
        <v>1587</v>
      </c>
      <c r="H29" s="795">
        <v>0</v>
      </c>
      <c r="I29" s="794">
        <v>0</v>
      </c>
      <c r="J29" s="371"/>
      <c r="K29" s="371"/>
    </row>
    <row r="30" spans="1:11" ht="12.75">
      <c r="A30" s="797" t="s">
        <v>30</v>
      </c>
      <c r="B30" s="634" t="s">
        <v>1362</v>
      </c>
      <c r="C30" s="633"/>
      <c r="E30" s="798">
        <v>1791.6261800000002</v>
      </c>
      <c r="F30" s="798">
        <v>1335.53084</v>
      </c>
      <c r="G30" s="799">
        <v>-25.45705935152166</v>
      </c>
      <c r="H30" s="799">
        <v>-0.015712218440393142</v>
      </c>
      <c r="I30" s="798">
        <v>0.07256678324535186</v>
      </c>
      <c r="J30" s="371"/>
      <c r="K30" s="371"/>
    </row>
    <row r="31" spans="1:35" s="1" customFormat="1" ht="12.75">
      <c r="A31" s="793" t="s">
        <v>1363</v>
      </c>
      <c r="B31" s="793"/>
      <c r="C31" s="793" t="s">
        <v>1364</v>
      </c>
      <c r="D31" s="360"/>
      <c r="E31" s="794">
        <v>779.2509600000001</v>
      </c>
      <c r="F31" s="794">
        <v>365.52873999999997</v>
      </c>
      <c r="G31" s="795">
        <v>-53.09229519588915</v>
      </c>
      <c r="H31" s="795">
        <v>-0.01425248917097988</v>
      </c>
      <c r="I31" s="794">
        <v>0.019861199794926922</v>
      </c>
      <c r="J31" s="371"/>
      <c r="K31" s="371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775"/>
      <c r="Y31" s="775"/>
      <c r="Z31" s="775"/>
      <c r="AA31" s="775"/>
      <c r="AB31" s="775"/>
      <c r="AC31" s="775"/>
      <c r="AD31" s="775"/>
      <c r="AE31" s="775"/>
      <c r="AF31" s="775"/>
      <c r="AG31" s="775"/>
      <c r="AH31" s="775"/>
      <c r="AI31" s="775"/>
    </row>
    <row r="32" spans="1:35" s="1" customFormat="1" ht="12.75">
      <c r="A32" s="796" t="s">
        <v>1365</v>
      </c>
      <c r="B32" s="796"/>
      <c r="C32" s="796" t="s">
        <v>1366</v>
      </c>
      <c r="D32" s="360"/>
      <c r="E32" s="641">
        <v>1012.37522</v>
      </c>
      <c r="F32" s="641">
        <v>970.0020999999999</v>
      </c>
      <c r="G32" s="792">
        <v>-4.185515327014828</v>
      </c>
      <c r="H32" s="792">
        <v>-0.0014597292694132598</v>
      </c>
      <c r="I32" s="641">
        <v>0.05270558345042495</v>
      </c>
      <c r="J32" s="371"/>
      <c r="K32" s="371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775"/>
      <c r="Y32" s="775"/>
      <c r="Z32" s="775"/>
      <c r="AA32" s="775"/>
      <c r="AB32" s="775"/>
      <c r="AC32" s="775"/>
      <c r="AD32" s="775"/>
      <c r="AE32" s="775"/>
      <c r="AF32" s="775"/>
      <c r="AG32" s="775"/>
      <c r="AH32" s="775"/>
      <c r="AI32" s="775"/>
    </row>
    <row r="33" spans="1:11" ht="12.75">
      <c r="A33" s="787" t="s">
        <v>554</v>
      </c>
      <c r="B33" s="783" t="s">
        <v>559</v>
      </c>
      <c r="C33" s="783"/>
      <c r="E33" s="784">
        <v>1381921.9959300004</v>
      </c>
      <c r="F33" s="784">
        <v>716691.28423</v>
      </c>
      <c r="G33" s="784">
        <v>-48.13807969329818</v>
      </c>
      <c r="H33" s="784">
        <v>-22.916810014960017</v>
      </c>
      <c r="I33" s="784">
        <v>38.94180465091415</v>
      </c>
      <c r="J33" s="371"/>
      <c r="K33" s="371"/>
    </row>
    <row r="34" spans="1:11" ht="12.75">
      <c r="A34" s="800" t="s">
        <v>556</v>
      </c>
      <c r="B34" s="634" t="s">
        <v>1367</v>
      </c>
      <c r="C34" s="633"/>
      <c r="E34" s="801">
        <v>373382.16098000034</v>
      </c>
      <c r="F34" s="801">
        <v>215599.18166000003</v>
      </c>
      <c r="G34" s="801">
        <v>-42.257771208424636</v>
      </c>
      <c r="H34" s="801">
        <v>-5.435531608921671</v>
      </c>
      <c r="I34" s="801">
        <v>11.714696969031777</v>
      </c>
      <c r="J34" s="371"/>
      <c r="K34" s="371"/>
    </row>
    <row r="35" spans="1:35" s="753" customFormat="1" ht="25.5">
      <c r="A35" s="793" t="s">
        <v>1368</v>
      </c>
      <c r="B35" s="793"/>
      <c r="C35" s="793" t="s">
        <v>1369</v>
      </c>
      <c r="D35" s="554"/>
      <c r="E35" s="802">
        <v>373382.16098000034</v>
      </c>
      <c r="F35" s="802">
        <v>215599.18166000003</v>
      </c>
      <c r="G35" s="803">
        <v>-42.257771208424636</v>
      </c>
      <c r="H35" s="803">
        <v>-5.435531608921671</v>
      </c>
      <c r="I35" s="802">
        <v>11.714696969031777</v>
      </c>
      <c r="J35" s="804"/>
      <c r="K35" s="80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</row>
    <row r="36" spans="1:11" ht="12.75">
      <c r="A36" s="796" t="s">
        <v>1370</v>
      </c>
      <c r="B36" s="796"/>
      <c r="C36" s="796" t="s">
        <v>1371</v>
      </c>
      <c r="E36" s="641">
        <v>9.999999999999999E-34</v>
      </c>
      <c r="F36" s="641">
        <v>9.999999999999999E-34</v>
      </c>
      <c r="G36" s="1194" t="s">
        <v>1587</v>
      </c>
      <c r="H36" s="792">
        <v>0</v>
      </c>
      <c r="I36" s="641">
        <v>5.433553540804184E-38</v>
      </c>
      <c r="J36" s="371"/>
      <c r="K36" s="371"/>
    </row>
    <row r="37" spans="1:11" ht="12.75">
      <c r="A37" s="806" t="s">
        <v>35</v>
      </c>
      <c r="B37" s="783" t="s">
        <v>1372</v>
      </c>
      <c r="C37" s="807"/>
      <c r="E37" s="808">
        <v>1007039.00782</v>
      </c>
      <c r="F37" s="808">
        <v>487384.27368</v>
      </c>
      <c r="G37" s="809">
        <v>-51.60224480925808</v>
      </c>
      <c r="H37" s="809">
        <v>-17.901802496802752</v>
      </c>
      <c r="I37" s="808">
        <v>26.482285459862396</v>
      </c>
      <c r="J37" s="371"/>
      <c r="K37" s="371"/>
    </row>
    <row r="38" spans="1:11" ht="12.75">
      <c r="A38" s="796" t="s">
        <v>1373</v>
      </c>
      <c r="B38" s="796"/>
      <c r="C38" s="796" t="s">
        <v>1374</v>
      </c>
      <c r="E38" s="641">
        <v>998871.4818000001</v>
      </c>
      <c r="F38" s="641">
        <v>487384.27368</v>
      </c>
      <c r="G38" s="792">
        <v>-51.206508288562105</v>
      </c>
      <c r="H38" s="792">
        <v>-17.620435989212837</v>
      </c>
      <c r="I38" s="641">
        <v>26.482285459862396</v>
      </c>
      <c r="J38" s="371"/>
      <c r="K38" s="371"/>
    </row>
    <row r="39" spans="1:11" ht="12.75">
      <c r="A39" s="793" t="s">
        <v>1375</v>
      </c>
      <c r="B39" s="793"/>
      <c r="C39" s="793" t="s">
        <v>1376</v>
      </c>
      <c r="D39" s="362"/>
      <c r="E39" s="794">
        <v>8167.526019999999</v>
      </c>
      <c r="F39" s="794">
        <v>9.999999999999999E-34</v>
      </c>
      <c r="G39" s="795">
        <v>-100</v>
      </c>
      <c r="H39" s="795">
        <v>-0.28136650758991466</v>
      </c>
      <c r="I39" s="794">
        <v>5.433553540804184E-38</v>
      </c>
      <c r="J39" s="371"/>
      <c r="K39" s="371"/>
    </row>
    <row r="40" spans="1:11" ht="12.75">
      <c r="A40" s="797" t="s">
        <v>37</v>
      </c>
      <c r="B40" s="634" t="s">
        <v>1377</v>
      </c>
      <c r="C40" s="633"/>
      <c r="D40" s="362"/>
      <c r="E40" s="798">
        <v>493.19225</v>
      </c>
      <c r="F40" s="798">
        <v>10657.61133</v>
      </c>
      <c r="G40" s="799" t="s">
        <v>1600</v>
      </c>
      <c r="H40" s="799">
        <v>0.3501583087971471</v>
      </c>
      <c r="I40" s="798">
        <v>0.579087017786363</v>
      </c>
      <c r="J40" s="371"/>
      <c r="K40" s="371"/>
    </row>
    <row r="41" spans="1:11" ht="25.5">
      <c r="A41" s="793" t="s">
        <v>1378</v>
      </c>
      <c r="B41" s="793"/>
      <c r="C41" s="793" t="s">
        <v>1379</v>
      </c>
      <c r="D41" s="362"/>
      <c r="E41" s="794">
        <v>9.999999999999999E-34</v>
      </c>
      <c r="F41" s="794">
        <v>9.999999999999999E-34</v>
      </c>
      <c r="G41" s="1195" t="s">
        <v>1587</v>
      </c>
      <c r="H41" s="795">
        <v>0</v>
      </c>
      <c r="I41" s="794">
        <v>5.433553540804184E-38</v>
      </c>
      <c r="J41" s="371"/>
      <c r="K41" s="371"/>
    </row>
    <row r="42" spans="1:11" ht="25.5">
      <c r="A42" s="796" t="s">
        <v>1380</v>
      </c>
      <c r="B42" s="796"/>
      <c r="C42" s="796" t="s">
        <v>1381</v>
      </c>
      <c r="E42" s="641">
        <v>493.19225</v>
      </c>
      <c r="F42" s="641">
        <v>10657.61133</v>
      </c>
      <c r="G42" s="792" t="s">
        <v>1600</v>
      </c>
      <c r="H42" s="792">
        <v>0.3501583087971471</v>
      </c>
      <c r="I42" s="641">
        <v>0.579087017786363</v>
      </c>
      <c r="J42" s="371"/>
      <c r="K42" s="371"/>
    </row>
    <row r="43" spans="1:11" ht="12.75">
      <c r="A43" s="806" t="s">
        <v>39</v>
      </c>
      <c r="B43" s="783" t="s">
        <v>1382</v>
      </c>
      <c r="C43" s="807"/>
      <c r="E43" s="808">
        <v>1007.6348800000001</v>
      </c>
      <c r="F43" s="808">
        <v>3050.21756</v>
      </c>
      <c r="G43" s="809">
        <v>202.7105969178042</v>
      </c>
      <c r="H43" s="809">
        <v>0.07036578196726068</v>
      </c>
      <c r="I43" s="808">
        <v>0.16573520423361102</v>
      </c>
      <c r="J43" s="371"/>
      <c r="K43" s="371"/>
    </row>
    <row r="44" spans="1:35" s="752" customFormat="1" ht="38.25">
      <c r="A44" s="796" t="s">
        <v>1383</v>
      </c>
      <c r="B44" s="796"/>
      <c r="C44" s="796" t="s">
        <v>1384</v>
      </c>
      <c r="D44" s="360"/>
      <c r="E44" s="641">
        <v>316.20956</v>
      </c>
      <c r="F44" s="641">
        <v>335.24228</v>
      </c>
      <c r="G44" s="792">
        <v>6.019021056795368</v>
      </c>
      <c r="H44" s="792">
        <v>0.0006556661029574188</v>
      </c>
      <c r="I44" s="641">
        <v>0.01821556877521268</v>
      </c>
      <c r="J44" s="371"/>
      <c r="K44" s="371"/>
      <c r="L44" s="360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788"/>
      <c r="Y44" s="788"/>
      <c r="Z44" s="788"/>
      <c r="AA44" s="788"/>
      <c r="AB44" s="788"/>
      <c r="AC44" s="788"/>
      <c r="AD44" s="788"/>
      <c r="AE44" s="788"/>
      <c r="AF44" s="788"/>
      <c r="AG44" s="788"/>
      <c r="AH44" s="788"/>
      <c r="AI44" s="788"/>
    </row>
    <row r="45" spans="1:11" ht="38.25">
      <c r="A45" s="793" t="s">
        <v>1385</v>
      </c>
      <c r="B45" s="793"/>
      <c r="C45" s="793" t="s">
        <v>1386</v>
      </c>
      <c r="E45" s="794">
        <v>2.1570300000000002</v>
      </c>
      <c r="F45" s="794">
        <v>1132.94419</v>
      </c>
      <c r="G45" s="795" t="s">
        <v>1600</v>
      </c>
      <c r="H45" s="795">
        <v>0.038954958117992995</v>
      </c>
      <c r="I45" s="794">
        <v>0.06155912915108029</v>
      </c>
      <c r="J45" s="371"/>
      <c r="K45" s="371"/>
    </row>
    <row r="46" spans="1:11" ht="38.25">
      <c r="A46" s="796" t="s">
        <v>1387</v>
      </c>
      <c r="B46" s="796"/>
      <c r="C46" s="796" t="s">
        <v>1388</v>
      </c>
      <c r="E46" s="641">
        <v>689.2682900000001</v>
      </c>
      <c r="F46" s="641">
        <v>1582.03109</v>
      </c>
      <c r="G46" s="792">
        <v>129.52326589694118</v>
      </c>
      <c r="H46" s="792">
        <v>0.030755157746310244</v>
      </c>
      <c r="I46" s="641">
        <v>0.08596050630731802</v>
      </c>
      <c r="J46" s="371"/>
      <c r="K46" s="371"/>
    </row>
    <row r="47" spans="1:35" s="753" customFormat="1" ht="12.75">
      <c r="A47" s="787" t="s">
        <v>558</v>
      </c>
      <c r="B47" s="783" t="s">
        <v>1389</v>
      </c>
      <c r="C47" s="783"/>
      <c r="D47" s="554"/>
      <c r="E47" s="808">
        <v>1300902.5220999997</v>
      </c>
      <c r="F47" s="808">
        <v>970832.1735500001</v>
      </c>
      <c r="G47" s="809">
        <v>-25.372412071058104</v>
      </c>
      <c r="H47" s="809">
        <v>-11.370730990398394</v>
      </c>
      <c r="I47" s="808">
        <v>52.75068594119225</v>
      </c>
      <c r="J47" s="804"/>
      <c r="K47" s="80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805"/>
      <c r="Y47" s="805"/>
      <c r="Z47" s="805"/>
      <c r="AA47" s="805"/>
      <c r="AB47" s="805"/>
      <c r="AC47" s="805"/>
      <c r="AD47" s="805"/>
      <c r="AE47" s="805"/>
      <c r="AF47" s="805"/>
      <c r="AG47" s="805"/>
      <c r="AH47" s="805"/>
      <c r="AI47" s="805"/>
    </row>
    <row r="48" spans="1:11" ht="12.75">
      <c r="A48" s="797">
        <v>10</v>
      </c>
      <c r="B48" s="634" t="s">
        <v>1390</v>
      </c>
      <c r="C48" s="633"/>
      <c r="E48" s="798">
        <v>422158.3774200002</v>
      </c>
      <c r="F48" s="798">
        <v>284926.68950000004</v>
      </c>
      <c r="G48" s="799">
        <v>-32.50715732770359</v>
      </c>
      <c r="H48" s="799">
        <v>-4.727551606957664</v>
      </c>
      <c r="I48" s="798">
        <v>15.481644226023397</v>
      </c>
      <c r="J48" s="371"/>
      <c r="K48" s="371"/>
    </row>
    <row r="49" spans="1:11" ht="51">
      <c r="A49" s="793" t="s">
        <v>1391</v>
      </c>
      <c r="B49" s="793"/>
      <c r="C49" s="793" t="s">
        <v>1392</v>
      </c>
      <c r="D49" s="362"/>
      <c r="E49" s="802">
        <v>20802.516580000003</v>
      </c>
      <c r="F49" s="802">
        <v>19634.22394</v>
      </c>
      <c r="G49" s="803">
        <v>-5.616112048304894</v>
      </c>
      <c r="H49" s="803">
        <v>-0.04024700002851076</v>
      </c>
      <c r="I49" s="802">
        <v>1.0668360701012929</v>
      </c>
      <c r="J49" s="371"/>
      <c r="K49" s="371"/>
    </row>
    <row r="50" spans="1:35" s="753" customFormat="1" ht="12.75" customHeight="1">
      <c r="A50" s="796" t="s">
        <v>1393</v>
      </c>
      <c r="B50" s="796"/>
      <c r="C50" s="796" t="s">
        <v>1394</v>
      </c>
      <c r="D50" s="554"/>
      <c r="E50" s="641">
        <v>5115.412540000001</v>
      </c>
      <c r="F50" s="641">
        <v>4270.84318</v>
      </c>
      <c r="G50" s="792">
        <v>-16.510288337370365</v>
      </c>
      <c r="H50" s="792">
        <v>-0.029094921847662478</v>
      </c>
      <c r="I50" s="641">
        <v>0.23205855082908405</v>
      </c>
      <c r="J50" s="804"/>
      <c r="K50" s="80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805"/>
      <c r="Y50" s="805"/>
      <c r="Z50" s="805"/>
      <c r="AA50" s="805"/>
      <c r="AB50" s="805"/>
      <c r="AC50" s="805"/>
      <c r="AD50" s="805"/>
      <c r="AE50" s="805"/>
      <c r="AF50" s="805"/>
      <c r="AG50" s="805"/>
      <c r="AH50" s="805"/>
      <c r="AI50" s="805"/>
    </row>
    <row r="51" spans="1:11" ht="38.25">
      <c r="A51" s="793" t="s">
        <v>1395</v>
      </c>
      <c r="B51" s="793"/>
      <c r="C51" s="793" t="s">
        <v>1396</v>
      </c>
      <c r="D51" s="362"/>
      <c r="E51" s="794">
        <v>11751.039700000003</v>
      </c>
      <c r="F51" s="794">
        <v>14543.929100000001</v>
      </c>
      <c r="G51" s="795">
        <v>23.767168448933056</v>
      </c>
      <c r="H51" s="795">
        <v>0.09621341084664116</v>
      </c>
      <c r="I51" s="794">
        <v>0.7902521745851003</v>
      </c>
      <c r="J51" s="371"/>
      <c r="K51" s="371"/>
    </row>
    <row r="52" spans="1:11" ht="25.5">
      <c r="A52" s="796" t="s">
        <v>1397</v>
      </c>
      <c r="B52" s="796"/>
      <c r="C52" s="796" t="s">
        <v>576</v>
      </c>
      <c r="D52" s="362"/>
      <c r="E52" s="646">
        <v>518.4467599999999</v>
      </c>
      <c r="F52" s="646">
        <v>442.47785</v>
      </c>
      <c r="G52" s="810">
        <v>-14.653174802365424</v>
      </c>
      <c r="H52" s="810">
        <v>-0.002617084639800453</v>
      </c>
      <c r="I52" s="646">
        <v>0.024042270885949228</v>
      </c>
      <c r="J52" s="371"/>
      <c r="K52" s="371"/>
    </row>
    <row r="53" spans="1:35" s="753" customFormat="1" ht="51">
      <c r="A53" s="793" t="s">
        <v>1398</v>
      </c>
      <c r="B53" s="793"/>
      <c r="C53" s="793" t="s">
        <v>1399</v>
      </c>
      <c r="D53" s="362"/>
      <c r="E53" s="802">
        <v>3671.9308399999986</v>
      </c>
      <c r="F53" s="802">
        <v>2084.25466</v>
      </c>
      <c r="G53" s="803">
        <v>-43.23818310259894</v>
      </c>
      <c r="H53" s="803">
        <v>-0.054694518371463524</v>
      </c>
      <c r="I53" s="802">
        <v>0.11324909287780621</v>
      </c>
      <c r="J53" s="804"/>
      <c r="K53" s="80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805"/>
      <c r="Y53" s="805"/>
      <c r="Z53" s="805"/>
      <c r="AA53" s="805"/>
      <c r="AB53" s="805"/>
      <c r="AC53" s="805"/>
      <c r="AD53" s="805"/>
      <c r="AE53" s="805"/>
      <c r="AF53" s="805"/>
      <c r="AG53" s="805"/>
      <c r="AH53" s="805"/>
      <c r="AI53" s="805"/>
    </row>
    <row r="54" spans="1:35" s="754" customFormat="1" ht="12.75" customHeight="1">
      <c r="A54" s="796" t="s">
        <v>1400</v>
      </c>
      <c r="B54" s="796"/>
      <c r="C54" s="796" t="s">
        <v>582</v>
      </c>
      <c r="D54" s="554"/>
      <c r="E54" s="646">
        <v>309855.8197500002</v>
      </c>
      <c r="F54" s="646">
        <v>175208.10808000003</v>
      </c>
      <c r="G54" s="810">
        <v>-43.454956495132954</v>
      </c>
      <c r="H54" s="810">
        <v>-4.638535132277638</v>
      </c>
      <c r="I54" s="646">
        <v>9.520026360356864</v>
      </c>
      <c r="J54" s="804"/>
      <c r="K54" s="804"/>
      <c r="L54" s="554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811"/>
    </row>
    <row r="55" spans="1:23" s="231" customFormat="1" ht="25.5">
      <c r="A55" s="793" t="s">
        <v>1401</v>
      </c>
      <c r="B55" s="793"/>
      <c r="C55" s="793" t="s">
        <v>1402</v>
      </c>
      <c r="D55" s="362"/>
      <c r="E55" s="794">
        <v>36353.708399999996</v>
      </c>
      <c r="F55" s="794">
        <v>14341.015329999995</v>
      </c>
      <c r="G55" s="795">
        <v>-60.5514376354518</v>
      </c>
      <c r="H55" s="795">
        <v>-0.7583244371169592</v>
      </c>
      <c r="I55" s="794">
        <v>0.7792267462504857</v>
      </c>
      <c r="J55" s="804"/>
      <c r="K55" s="804"/>
      <c r="L55" s="554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</row>
    <row r="56" spans="1:11" ht="25.5">
      <c r="A56" s="796" t="s">
        <v>1403</v>
      </c>
      <c r="B56" s="796"/>
      <c r="C56" s="796" t="s">
        <v>586</v>
      </c>
      <c r="D56" s="362"/>
      <c r="E56" s="646">
        <v>32744.370409999992</v>
      </c>
      <c r="F56" s="646">
        <v>52731.47015</v>
      </c>
      <c r="G56" s="810">
        <v>61.03980467401515</v>
      </c>
      <c r="H56" s="810">
        <v>0.6885439283479742</v>
      </c>
      <c r="I56" s="646">
        <v>2.865192663453427</v>
      </c>
      <c r="J56" s="371"/>
      <c r="K56" s="371"/>
    </row>
    <row r="57" spans="1:35" s="754" customFormat="1" ht="25.5">
      <c r="A57" s="793" t="s">
        <v>1404</v>
      </c>
      <c r="B57" s="793"/>
      <c r="C57" s="793" t="s">
        <v>1405</v>
      </c>
      <c r="D57" s="362"/>
      <c r="E57" s="791">
        <v>1345.1324399999999</v>
      </c>
      <c r="F57" s="791">
        <v>1670.3672100000001</v>
      </c>
      <c r="G57" s="791">
        <v>24.178642959499236</v>
      </c>
      <c r="H57" s="791">
        <v>0.011204148129755115</v>
      </c>
      <c r="I57" s="791">
        <v>0.09076029668338707</v>
      </c>
      <c r="J57" s="804"/>
      <c r="K57" s="804"/>
      <c r="L57" s="554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</row>
    <row r="58" spans="1:35" s="753" customFormat="1" ht="12.75">
      <c r="A58" s="797">
        <v>11</v>
      </c>
      <c r="B58" s="634" t="s">
        <v>588</v>
      </c>
      <c r="C58" s="634"/>
      <c r="D58" s="362"/>
      <c r="E58" s="801">
        <v>1664.0897200000002</v>
      </c>
      <c r="F58" s="801">
        <v>958.89385</v>
      </c>
      <c r="G58" s="801">
        <v>-42.377274585891925</v>
      </c>
      <c r="H58" s="801">
        <v>-0.024293586408278323</v>
      </c>
      <c r="I58" s="801">
        <v>0.05210201073922857</v>
      </c>
      <c r="J58" s="804"/>
      <c r="K58" s="80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805"/>
      <c r="Y58" s="805"/>
      <c r="Z58" s="805"/>
      <c r="AA58" s="805"/>
      <c r="AB58" s="805"/>
      <c r="AC58" s="805"/>
      <c r="AD58" s="805"/>
      <c r="AE58" s="805"/>
      <c r="AF58" s="805"/>
      <c r="AG58" s="805"/>
      <c r="AH58" s="805"/>
      <c r="AI58" s="805"/>
    </row>
    <row r="59" spans="1:11" ht="12.75">
      <c r="A59" s="793" t="s">
        <v>1406</v>
      </c>
      <c r="B59" s="793"/>
      <c r="C59" s="793" t="s">
        <v>588</v>
      </c>
      <c r="D59" s="362"/>
      <c r="E59" s="791">
        <v>1664.0897200000002</v>
      </c>
      <c r="F59" s="791">
        <v>958.89385</v>
      </c>
      <c r="G59" s="791">
        <v>-42.377274585891925</v>
      </c>
      <c r="H59" s="791">
        <v>-0.024293586408278323</v>
      </c>
      <c r="I59" s="791">
        <v>0.05210201073922857</v>
      </c>
      <c r="J59" s="371"/>
      <c r="K59" s="371"/>
    </row>
    <row r="60" spans="1:35" s="753" customFormat="1" ht="12.75">
      <c r="A60" s="797">
        <v>12</v>
      </c>
      <c r="B60" s="634" t="s">
        <v>1407</v>
      </c>
      <c r="C60" s="634"/>
      <c r="D60" s="362"/>
      <c r="E60" s="801">
        <v>1378.1410799999999</v>
      </c>
      <c r="F60" s="801">
        <v>749.74583</v>
      </c>
      <c r="G60" s="801">
        <v>-45.59730923919632</v>
      </c>
      <c r="H60" s="801">
        <v>-0.021647849844081832</v>
      </c>
      <c r="I60" s="801">
        <v>0.04073784109299672</v>
      </c>
      <c r="J60" s="804"/>
      <c r="K60" s="80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</row>
    <row r="61" spans="1:35" s="752" customFormat="1" ht="25.5">
      <c r="A61" s="793" t="s">
        <v>1408</v>
      </c>
      <c r="B61" s="793"/>
      <c r="C61" s="793" t="s">
        <v>1407</v>
      </c>
      <c r="D61" s="362"/>
      <c r="E61" s="791">
        <v>1378.1410799999999</v>
      </c>
      <c r="F61" s="791">
        <v>749.74583</v>
      </c>
      <c r="G61" s="791">
        <v>-45.59730923919632</v>
      </c>
      <c r="H61" s="791">
        <v>-0.021647849844081832</v>
      </c>
      <c r="I61" s="791">
        <v>0.04073784109299672</v>
      </c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788"/>
    </row>
    <row r="62" spans="1:11" ht="12.75">
      <c r="A62" s="797">
        <v>13</v>
      </c>
      <c r="B62" s="634" t="s">
        <v>1409</v>
      </c>
      <c r="C62" s="634"/>
      <c r="D62" s="362"/>
      <c r="E62" s="801">
        <v>14115.110089999996</v>
      </c>
      <c r="F62" s="801">
        <v>13770.83902</v>
      </c>
      <c r="G62" s="801">
        <v>-2.439025043410038</v>
      </c>
      <c r="H62" s="801">
        <v>-0.011859937561624349</v>
      </c>
      <c r="I62" s="801">
        <v>0.7482459111696543</v>
      </c>
      <c r="J62" s="371"/>
      <c r="K62" s="371"/>
    </row>
    <row r="63" spans="1:35" s="754" customFormat="1" ht="12.75" customHeight="1">
      <c r="A63" s="793" t="s">
        <v>1410</v>
      </c>
      <c r="B63" s="793"/>
      <c r="C63" s="793" t="s">
        <v>1411</v>
      </c>
      <c r="D63" s="362"/>
      <c r="E63" s="794">
        <v>3207.8817000000013</v>
      </c>
      <c r="F63" s="794">
        <v>2529.4262400000002</v>
      </c>
      <c r="G63" s="795">
        <v>-21.14964089854064</v>
      </c>
      <c r="H63" s="795">
        <v>-0.02337239488041562</v>
      </c>
      <c r="I63" s="794">
        <v>0.13743772902555018</v>
      </c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</row>
    <row r="64" spans="1:11" ht="25.5">
      <c r="A64" s="796" t="s">
        <v>1412</v>
      </c>
      <c r="B64" s="796"/>
      <c r="C64" s="796" t="s">
        <v>599</v>
      </c>
      <c r="D64" s="362"/>
      <c r="E64" s="646">
        <v>10907.228389999995</v>
      </c>
      <c r="F64" s="646">
        <v>11241.412779999999</v>
      </c>
      <c r="G64" s="810">
        <v>3.0638800073755874</v>
      </c>
      <c r="H64" s="810">
        <v>0.011512457318791271</v>
      </c>
      <c r="I64" s="646">
        <v>0.610808182144104</v>
      </c>
      <c r="J64" s="371"/>
      <c r="K64" s="371"/>
    </row>
    <row r="65" spans="1:11" ht="12.75">
      <c r="A65" s="806">
        <v>14</v>
      </c>
      <c r="B65" s="783" t="s">
        <v>1413</v>
      </c>
      <c r="C65" s="812"/>
      <c r="D65" s="362"/>
      <c r="E65" s="813">
        <v>32676.540279999983</v>
      </c>
      <c r="F65" s="813">
        <v>26538.764020000006</v>
      </c>
      <c r="G65" s="814">
        <v>-18.783433642014625</v>
      </c>
      <c r="H65" s="814">
        <v>-0.21144281223171196</v>
      </c>
      <c r="I65" s="813">
        <v>1.4419979520943773</v>
      </c>
      <c r="J65" s="371"/>
      <c r="K65" s="371"/>
    </row>
    <row r="66" spans="1:35" s="754" customFormat="1" ht="38.25">
      <c r="A66" s="796" t="s">
        <v>1414</v>
      </c>
      <c r="B66" s="796"/>
      <c r="C66" s="796" t="s">
        <v>1415</v>
      </c>
      <c r="D66" s="362"/>
      <c r="E66" s="641">
        <v>30260.817929999983</v>
      </c>
      <c r="F66" s="641">
        <v>24569.090250000005</v>
      </c>
      <c r="G66" s="792">
        <v>-18.808902301207496</v>
      </c>
      <c r="H66" s="792">
        <v>-0.19607669881343595</v>
      </c>
      <c r="I66" s="641">
        <v>1.334974673222251</v>
      </c>
      <c r="J66" s="804"/>
      <c r="K66" s="804"/>
      <c r="L66" s="554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</row>
    <row r="67" spans="1:35" s="754" customFormat="1" ht="12.75" customHeight="1">
      <c r="A67" s="793" t="s">
        <v>1416</v>
      </c>
      <c r="B67" s="793"/>
      <c r="C67" s="793" t="s">
        <v>1417</v>
      </c>
      <c r="D67" s="362"/>
      <c r="E67" s="794">
        <v>9.999999999999999E-34</v>
      </c>
      <c r="F67" s="794">
        <v>8.15</v>
      </c>
      <c r="G67" s="1195" t="s">
        <v>1587</v>
      </c>
      <c r="H67" s="795">
        <v>0.00028076274642315803</v>
      </c>
      <c r="I67" s="794">
        <v>0.0004428346135755411</v>
      </c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811"/>
      <c r="Y67" s="811"/>
      <c r="Z67" s="811"/>
      <c r="AA67" s="811"/>
      <c r="AB67" s="811"/>
      <c r="AC67" s="811"/>
      <c r="AD67" s="811"/>
      <c r="AE67" s="811"/>
      <c r="AF67" s="811"/>
      <c r="AG67" s="811"/>
      <c r="AH67" s="811"/>
      <c r="AI67" s="811"/>
    </row>
    <row r="68" spans="1:11" ht="25.5">
      <c r="A68" s="796" t="s">
        <v>1418</v>
      </c>
      <c r="B68" s="796"/>
      <c r="C68" s="796" t="s">
        <v>1419</v>
      </c>
      <c r="D68" s="362"/>
      <c r="E68" s="641">
        <v>2415.7223500000005</v>
      </c>
      <c r="F68" s="641">
        <v>1961.5237699999998</v>
      </c>
      <c r="G68" s="792">
        <v>-18.801770824366493</v>
      </c>
      <c r="H68" s="792">
        <v>-0.01564687616469922</v>
      </c>
      <c r="I68" s="641">
        <v>0.10658044425855072</v>
      </c>
      <c r="J68" s="371"/>
      <c r="K68" s="371"/>
    </row>
    <row r="69" spans="1:35" s="752" customFormat="1" ht="12.75">
      <c r="A69" s="806">
        <v>15</v>
      </c>
      <c r="B69" s="783" t="s">
        <v>1420</v>
      </c>
      <c r="C69" s="807"/>
      <c r="D69" s="360"/>
      <c r="E69" s="808">
        <v>20330.42492</v>
      </c>
      <c r="F69" s="808">
        <v>14633.23467</v>
      </c>
      <c r="G69" s="809">
        <v>-28.022976757339713</v>
      </c>
      <c r="H69" s="809">
        <v>-0.19626488116383295</v>
      </c>
      <c r="I69" s="808">
        <v>0.7951046405459705</v>
      </c>
      <c r="J69" s="371"/>
      <c r="K69" s="371"/>
      <c r="L69" s="360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788"/>
      <c r="Y69" s="788"/>
      <c r="Z69" s="788"/>
      <c r="AA69" s="788"/>
      <c r="AB69" s="788"/>
      <c r="AC69" s="788"/>
      <c r="AD69" s="788"/>
      <c r="AE69" s="788"/>
      <c r="AF69" s="788"/>
      <c r="AG69" s="788"/>
      <c r="AH69" s="788"/>
      <c r="AI69" s="788"/>
    </row>
    <row r="70" spans="1:11" ht="89.25">
      <c r="A70" s="796" t="s">
        <v>1421</v>
      </c>
      <c r="B70" s="796"/>
      <c r="C70" s="796" t="s">
        <v>1422</v>
      </c>
      <c r="E70" s="641">
        <v>18714.006110000002</v>
      </c>
      <c r="F70" s="641">
        <v>12971.45859</v>
      </c>
      <c r="G70" s="792">
        <v>-30.685826894816596</v>
      </c>
      <c r="H70" s="792">
        <v>-0.19782741266020804</v>
      </c>
      <c r="I70" s="641">
        <v>0.7048111475108936</v>
      </c>
      <c r="J70" s="371"/>
      <c r="K70" s="371"/>
    </row>
    <row r="71" spans="1:35" s="752" customFormat="1" ht="12.75">
      <c r="A71" s="793" t="s">
        <v>1423</v>
      </c>
      <c r="B71" s="793"/>
      <c r="C71" s="793" t="s">
        <v>613</v>
      </c>
      <c r="D71" s="360"/>
      <c r="E71" s="794">
        <v>1616.4188100000001</v>
      </c>
      <c r="F71" s="794">
        <v>1661.7760800000003</v>
      </c>
      <c r="G71" s="795">
        <v>2.8060345325974145</v>
      </c>
      <c r="H71" s="795">
        <v>0.0015625314963750635</v>
      </c>
      <c r="I71" s="794">
        <v>0.090293493035077</v>
      </c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788"/>
      <c r="Y71" s="788"/>
      <c r="Z71" s="788"/>
      <c r="AA71" s="788"/>
      <c r="AB71" s="788"/>
      <c r="AC71" s="788"/>
      <c r="AD71" s="788"/>
      <c r="AE71" s="788"/>
      <c r="AF71" s="788"/>
      <c r="AG71" s="788"/>
      <c r="AH71" s="788"/>
      <c r="AI71" s="788"/>
    </row>
    <row r="72" spans="1:11" ht="12.75">
      <c r="A72" s="797">
        <v>16</v>
      </c>
      <c r="B72" s="634" t="s">
        <v>1424</v>
      </c>
      <c r="C72" s="633"/>
      <c r="E72" s="798">
        <v>2288.14889</v>
      </c>
      <c r="F72" s="798">
        <v>2043.40068</v>
      </c>
      <c r="G72" s="799">
        <v>-10.696341093432952</v>
      </c>
      <c r="H72" s="799">
        <v>-0.008431433082423535</v>
      </c>
      <c r="I72" s="798">
        <v>0.11102927000095678</v>
      </c>
      <c r="J72" s="371"/>
      <c r="K72" s="371"/>
    </row>
    <row r="73" spans="1:11" ht="25.5">
      <c r="A73" s="793" t="s">
        <v>1425</v>
      </c>
      <c r="B73" s="793"/>
      <c r="C73" s="793" t="s">
        <v>620</v>
      </c>
      <c r="E73" s="794">
        <v>517.01774</v>
      </c>
      <c r="F73" s="794">
        <v>449.178</v>
      </c>
      <c r="G73" s="795">
        <v>-13.121356338759286</v>
      </c>
      <c r="H73" s="795">
        <v>-0.0023370394747279717</v>
      </c>
      <c r="I73" s="794">
        <v>0.02440632712351342</v>
      </c>
      <c r="J73" s="371"/>
      <c r="K73" s="371"/>
    </row>
    <row r="74" spans="1:11" ht="89.25">
      <c r="A74" s="796" t="s">
        <v>1426</v>
      </c>
      <c r="B74" s="796"/>
      <c r="C74" s="796" t="s">
        <v>1427</v>
      </c>
      <c r="E74" s="641">
        <v>1192.23661</v>
      </c>
      <c r="F74" s="641">
        <v>101.86747</v>
      </c>
      <c r="G74" s="792">
        <v>-91.45576732457495</v>
      </c>
      <c r="H74" s="792">
        <v>-0.03756258090324624</v>
      </c>
      <c r="I74" s="641">
        <v>0.00553502352311264</v>
      </c>
      <c r="J74" s="371"/>
      <c r="K74" s="371"/>
    </row>
    <row r="75" spans="1:35" s="752" customFormat="1" ht="51">
      <c r="A75" s="793" t="s">
        <v>1428</v>
      </c>
      <c r="B75" s="793"/>
      <c r="C75" s="793" t="s">
        <v>1429</v>
      </c>
      <c r="D75" s="362"/>
      <c r="E75" s="794">
        <v>509.23007999999993</v>
      </c>
      <c r="F75" s="794">
        <v>630.6600500000001</v>
      </c>
      <c r="G75" s="795">
        <v>23.845796776184187</v>
      </c>
      <c r="H75" s="795">
        <v>0.004183191641138862</v>
      </c>
      <c r="I75" s="794">
        <v>0.03426725147721245</v>
      </c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788"/>
      <c r="Y75" s="788"/>
      <c r="Z75" s="788"/>
      <c r="AA75" s="788"/>
      <c r="AB75" s="788"/>
      <c r="AC75" s="788"/>
      <c r="AD75" s="788"/>
      <c r="AE75" s="788"/>
      <c r="AF75" s="788"/>
      <c r="AG75" s="788"/>
      <c r="AH75" s="788"/>
      <c r="AI75" s="788"/>
    </row>
    <row r="76" spans="1:11" ht="25.5">
      <c r="A76" s="796" t="s">
        <v>1430</v>
      </c>
      <c r="B76" s="796"/>
      <c r="C76" s="796" t="s">
        <v>1431</v>
      </c>
      <c r="D76" s="362"/>
      <c r="E76" s="641">
        <v>0.026019999999999998</v>
      </c>
      <c r="F76" s="641">
        <v>760.6424599999999</v>
      </c>
      <c r="G76" s="792" t="s">
        <v>1600</v>
      </c>
      <c r="H76" s="792">
        <v>0.026202792720123328</v>
      </c>
      <c r="I76" s="641">
        <v>0.041329915318190046</v>
      </c>
      <c r="J76" s="371"/>
      <c r="K76" s="371"/>
    </row>
    <row r="77" spans="1:11" ht="51">
      <c r="A77" s="793" t="s">
        <v>1432</v>
      </c>
      <c r="B77" s="793"/>
      <c r="C77" s="793" t="s">
        <v>1433</v>
      </c>
      <c r="D77" s="362"/>
      <c r="E77" s="794">
        <v>69.63844</v>
      </c>
      <c r="F77" s="794">
        <v>101.0527</v>
      </c>
      <c r="G77" s="795">
        <v>45.11051654804444</v>
      </c>
      <c r="H77" s="795">
        <v>0.0010822029342884853</v>
      </c>
      <c r="I77" s="794">
        <v>0.00549075255892823</v>
      </c>
      <c r="J77" s="371"/>
      <c r="K77" s="371"/>
    </row>
    <row r="78" spans="1:35" s="752" customFormat="1" ht="12.75">
      <c r="A78" s="797">
        <v>17</v>
      </c>
      <c r="B78" s="634" t="s">
        <v>632</v>
      </c>
      <c r="C78" s="361"/>
      <c r="D78" s="362"/>
      <c r="E78" s="798">
        <v>39691.151590000016</v>
      </c>
      <c r="F78" s="798">
        <v>22694.074869999997</v>
      </c>
      <c r="G78" s="799">
        <v>-42.82333981028242</v>
      </c>
      <c r="H78" s="799">
        <v>-0.5855393792726782</v>
      </c>
      <c r="I78" s="798">
        <v>1.2330947086516375</v>
      </c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788"/>
      <c r="Y78" s="788"/>
      <c r="Z78" s="788"/>
      <c r="AA78" s="788"/>
      <c r="AB78" s="788"/>
      <c r="AC78" s="788"/>
      <c r="AD78" s="788"/>
      <c r="AE78" s="788"/>
      <c r="AF78" s="788"/>
      <c r="AG78" s="788"/>
      <c r="AH78" s="788"/>
      <c r="AI78" s="788"/>
    </row>
    <row r="79" spans="1:11" ht="38.25">
      <c r="A79" s="793" t="s">
        <v>1434</v>
      </c>
      <c r="B79" s="793"/>
      <c r="C79" s="793" t="s">
        <v>632</v>
      </c>
      <c r="D79" s="362"/>
      <c r="E79" s="794">
        <v>39691.151590000016</v>
      </c>
      <c r="F79" s="794">
        <v>22694.074869999997</v>
      </c>
      <c r="G79" s="795">
        <v>-42.82333981028242</v>
      </c>
      <c r="H79" s="795">
        <v>-0.5855393792726782</v>
      </c>
      <c r="I79" s="794">
        <v>1.2330947086516375</v>
      </c>
      <c r="J79" s="371"/>
      <c r="K79" s="371"/>
    </row>
    <row r="80" spans="1:11" ht="12.75">
      <c r="A80" s="797">
        <v>18</v>
      </c>
      <c r="B80" s="634" t="s">
        <v>1435</v>
      </c>
      <c r="C80" s="361"/>
      <c r="D80" s="362"/>
      <c r="E80" s="798">
        <v>831.74215</v>
      </c>
      <c r="F80" s="798">
        <v>434.37067</v>
      </c>
      <c r="G80" s="799">
        <v>-47.77580167122707</v>
      </c>
      <c r="H80" s="799">
        <v>-0.013689215714728222</v>
      </c>
      <c r="I80" s="798">
        <v>0.023601762919999863</v>
      </c>
      <c r="J80" s="371"/>
      <c r="K80" s="371"/>
    </row>
    <row r="81" spans="1:11" ht="51">
      <c r="A81" s="793" t="s">
        <v>1436</v>
      </c>
      <c r="B81" s="793"/>
      <c r="C81" s="793" t="s">
        <v>1437</v>
      </c>
      <c r="D81" s="362"/>
      <c r="E81" s="794">
        <v>831.74215</v>
      </c>
      <c r="F81" s="794">
        <v>434.37067</v>
      </c>
      <c r="G81" s="795">
        <v>-47.77580167122707</v>
      </c>
      <c r="H81" s="795">
        <v>-0.013689215714728222</v>
      </c>
      <c r="I81" s="794">
        <v>0.023601762919999863</v>
      </c>
      <c r="J81" s="371"/>
      <c r="K81" s="371"/>
    </row>
    <row r="82" spans="1:11" ht="38.25">
      <c r="A82" s="796" t="s">
        <v>1438</v>
      </c>
      <c r="B82" s="796"/>
      <c r="C82" s="796" t="s">
        <v>1439</v>
      </c>
      <c r="D82" s="362"/>
      <c r="E82" s="641">
        <v>0</v>
      </c>
      <c r="F82" s="641">
        <v>0</v>
      </c>
      <c r="G82" s="792" t="s">
        <v>1587</v>
      </c>
      <c r="H82" s="792">
        <v>0</v>
      </c>
      <c r="I82" s="641">
        <v>0</v>
      </c>
      <c r="J82" s="371"/>
      <c r="K82" s="371"/>
    </row>
    <row r="83" spans="1:11" ht="12.75">
      <c r="A83" s="806">
        <v>19</v>
      </c>
      <c r="B83" s="783" t="s">
        <v>1440</v>
      </c>
      <c r="C83" s="812"/>
      <c r="D83" s="362"/>
      <c r="E83" s="813">
        <v>156973.21235999995</v>
      </c>
      <c r="F83" s="813">
        <v>108266.18074000004</v>
      </c>
      <c r="G83" s="814">
        <v>-31.028881226113885</v>
      </c>
      <c r="H83" s="814">
        <v>-1.6779288303988678</v>
      </c>
      <c r="I83" s="813">
        <v>5.8827008970917305</v>
      </c>
      <c r="J83" s="371"/>
      <c r="K83" s="371"/>
    </row>
    <row r="84" spans="1:11" ht="25.5">
      <c r="A84" s="796" t="s">
        <v>1441</v>
      </c>
      <c r="B84" s="796"/>
      <c r="C84" s="796" t="s">
        <v>644</v>
      </c>
      <c r="D84" s="362"/>
      <c r="E84" s="646">
        <v>39220.33041999999</v>
      </c>
      <c r="F84" s="646">
        <v>19687.093110000005</v>
      </c>
      <c r="G84" s="810">
        <v>-49.803857083364136</v>
      </c>
      <c r="H84" s="810">
        <v>-0.6729086323547111</v>
      </c>
      <c r="I84" s="646">
        <v>1.069708744759822</v>
      </c>
      <c r="J84" s="371"/>
      <c r="K84" s="371"/>
    </row>
    <row r="85" spans="1:35" s="754" customFormat="1" ht="12.75" customHeight="1">
      <c r="A85" s="793" t="s">
        <v>1442</v>
      </c>
      <c r="B85" s="793"/>
      <c r="C85" s="793" t="s">
        <v>646</v>
      </c>
      <c r="D85" s="362"/>
      <c r="E85" s="802">
        <v>117752.88193999996</v>
      </c>
      <c r="F85" s="802">
        <v>88579.08763000004</v>
      </c>
      <c r="G85" s="803">
        <v>-24.775439742413436</v>
      </c>
      <c r="H85" s="803">
        <v>-1.0050201980441569</v>
      </c>
      <c r="I85" s="802">
        <v>4.812992152331909</v>
      </c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811"/>
      <c r="Y85" s="811"/>
      <c r="Z85" s="811"/>
      <c r="AA85" s="811"/>
      <c r="AB85" s="811"/>
      <c r="AC85" s="811"/>
      <c r="AD85" s="811"/>
      <c r="AE85" s="811"/>
      <c r="AF85" s="811"/>
      <c r="AG85" s="811"/>
      <c r="AH85" s="811"/>
      <c r="AI85" s="811"/>
    </row>
    <row r="86" spans="1:35" s="753" customFormat="1" ht="12.75">
      <c r="A86" s="797">
        <v>20</v>
      </c>
      <c r="B86" s="634" t="s">
        <v>1443</v>
      </c>
      <c r="C86" s="633"/>
      <c r="D86" s="362"/>
      <c r="E86" s="798">
        <v>192916.02755000006</v>
      </c>
      <c r="F86" s="798">
        <v>149267.52508999998</v>
      </c>
      <c r="G86" s="799">
        <v>-22.625648586241617</v>
      </c>
      <c r="H86" s="799">
        <v>-1.5036654512794587</v>
      </c>
      <c r="I86" s="798">
        <v>8.110530894798469</v>
      </c>
      <c r="J86" s="804"/>
      <c r="K86" s="804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805"/>
      <c r="Y86" s="805"/>
      <c r="Z86" s="805"/>
      <c r="AA86" s="805"/>
      <c r="AB86" s="805"/>
      <c r="AC86" s="805"/>
      <c r="AD86" s="805"/>
      <c r="AE86" s="805"/>
      <c r="AF86" s="805"/>
      <c r="AG86" s="805"/>
      <c r="AH86" s="805"/>
      <c r="AI86" s="805"/>
    </row>
    <row r="87" spans="1:35" s="753" customFormat="1" ht="76.5">
      <c r="A87" s="793" t="s">
        <v>1444</v>
      </c>
      <c r="B87" s="793"/>
      <c r="C87" s="793" t="s">
        <v>1445</v>
      </c>
      <c r="D87" s="362"/>
      <c r="E87" s="794">
        <v>114738.71717999998</v>
      </c>
      <c r="F87" s="794">
        <v>93059.25607999996</v>
      </c>
      <c r="G87" s="795">
        <v>-18.89463437698164</v>
      </c>
      <c r="H87" s="795">
        <v>-0.7468447901116592</v>
      </c>
      <c r="I87" s="794">
        <v>5.056424503780872</v>
      </c>
      <c r="J87" s="804"/>
      <c r="K87" s="80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805"/>
      <c r="Y87" s="805"/>
      <c r="Z87" s="805"/>
      <c r="AA87" s="805"/>
      <c r="AB87" s="805"/>
      <c r="AC87" s="805"/>
      <c r="AD87" s="805"/>
      <c r="AE87" s="805"/>
      <c r="AF87" s="805"/>
      <c r="AG87" s="805"/>
      <c r="AH87" s="805"/>
      <c r="AI87" s="805"/>
    </row>
    <row r="88" spans="1:35" s="752" customFormat="1" ht="25.5">
      <c r="A88" s="796" t="s">
        <v>1446</v>
      </c>
      <c r="B88" s="796"/>
      <c r="C88" s="796" t="s">
        <v>654</v>
      </c>
      <c r="D88" s="362"/>
      <c r="E88" s="641">
        <v>75592.88091000007</v>
      </c>
      <c r="F88" s="641">
        <v>54795.236850000016</v>
      </c>
      <c r="G88" s="792">
        <v>-27.512702002668032</v>
      </c>
      <c r="H88" s="792">
        <v>-0.7164667074131156</v>
      </c>
      <c r="I88" s="641">
        <v>2.977328532055215</v>
      </c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</row>
    <row r="89" spans="1:69" ht="25.5">
      <c r="A89" s="793" t="s">
        <v>1447</v>
      </c>
      <c r="B89" s="793"/>
      <c r="C89" s="793" t="s">
        <v>656</v>
      </c>
      <c r="D89" s="362"/>
      <c r="E89" s="794">
        <v>2584.4294599999994</v>
      </c>
      <c r="F89" s="794">
        <v>1413.0321600000002</v>
      </c>
      <c r="G89" s="795">
        <v>-45.325179817444095</v>
      </c>
      <c r="H89" s="795">
        <v>-0.04035395375468364</v>
      </c>
      <c r="I89" s="794">
        <v>0.07677785896238186</v>
      </c>
      <c r="J89" s="371"/>
      <c r="K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11" ht="12.75">
      <c r="A90" s="797">
        <v>21</v>
      </c>
      <c r="B90" s="634" t="s">
        <v>1448</v>
      </c>
      <c r="C90" s="645"/>
      <c r="D90" s="362"/>
      <c r="E90" s="816">
        <v>40871.20543</v>
      </c>
      <c r="F90" s="816">
        <v>31817.393900000017</v>
      </c>
      <c r="G90" s="817">
        <v>-22.1520540799963</v>
      </c>
      <c r="H90" s="817">
        <v>-0.31189852647367483</v>
      </c>
      <c r="I90" s="816">
        <v>1.7288151328450656</v>
      </c>
      <c r="J90" s="371"/>
      <c r="K90" s="371"/>
    </row>
    <row r="91" spans="1:11" ht="63.75">
      <c r="A91" s="793" t="s">
        <v>1449</v>
      </c>
      <c r="B91" s="793"/>
      <c r="C91" s="793" t="s">
        <v>1448</v>
      </c>
      <c r="D91" s="362"/>
      <c r="E91" s="794">
        <v>40871.20543</v>
      </c>
      <c r="F91" s="794">
        <v>31817.393900000017</v>
      </c>
      <c r="G91" s="795">
        <v>-22.1520540799963</v>
      </c>
      <c r="H91" s="795">
        <v>-0.31189852647367483</v>
      </c>
      <c r="I91" s="794">
        <v>1.7288151328450656</v>
      </c>
      <c r="J91" s="371"/>
      <c r="K91" s="371"/>
    </row>
    <row r="92" spans="1:35" s="754" customFormat="1" ht="12.75">
      <c r="A92" s="797">
        <v>22</v>
      </c>
      <c r="B92" s="634" t="s">
        <v>1450</v>
      </c>
      <c r="C92" s="361"/>
      <c r="D92" s="362"/>
      <c r="E92" s="798">
        <v>49128.45500000001</v>
      </c>
      <c r="F92" s="798">
        <v>33492.61549</v>
      </c>
      <c r="G92" s="799">
        <v>-31.826442557576883</v>
      </c>
      <c r="H92" s="799">
        <v>-0.5386455513447029</v>
      </c>
      <c r="I92" s="798">
        <v>1.8198391948648256</v>
      </c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811"/>
      <c r="Y92" s="811"/>
      <c r="Z92" s="811"/>
      <c r="AA92" s="811"/>
      <c r="AB92" s="811"/>
      <c r="AC92" s="811"/>
      <c r="AD92" s="811"/>
      <c r="AE92" s="811"/>
      <c r="AF92" s="811"/>
      <c r="AG92" s="811"/>
      <c r="AH92" s="811"/>
      <c r="AI92" s="811"/>
    </row>
    <row r="93" spans="1:11" ht="25.5">
      <c r="A93" s="793" t="s">
        <v>1451</v>
      </c>
      <c r="B93" s="793"/>
      <c r="C93" s="793" t="s">
        <v>660</v>
      </c>
      <c r="D93" s="362"/>
      <c r="E93" s="794">
        <v>6473.969889999999</v>
      </c>
      <c r="F93" s="794">
        <v>1857.7609</v>
      </c>
      <c r="G93" s="795">
        <v>-71.30414673584463</v>
      </c>
      <c r="H93" s="795">
        <v>-0.15902570725100268</v>
      </c>
      <c r="I93" s="794">
        <v>0.10094243316162568</v>
      </c>
      <c r="J93" s="371"/>
      <c r="K93" s="371"/>
    </row>
    <row r="94" spans="1:11" ht="25.5">
      <c r="A94" s="796" t="s">
        <v>1452</v>
      </c>
      <c r="B94" s="796"/>
      <c r="C94" s="796" t="s">
        <v>662</v>
      </c>
      <c r="D94" s="362"/>
      <c r="E94" s="646">
        <v>42654.48511000001</v>
      </c>
      <c r="F94" s="646">
        <v>31634.85459</v>
      </c>
      <c r="G94" s="810">
        <v>-25.834634954757767</v>
      </c>
      <c r="H94" s="810">
        <v>-0.3796198440937001</v>
      </c>
      <c r="I94" s="646">
        <v>1.7188967617032</v>
      </c>
      <c r="J94" s="371"/>
      <c r="K94" s="371"/>
    </row>
    <row r="95" spans="1:11" ht="12.75">
      <c r="A95" s="806">
        <v>23</v>
      </c>
      <c r="B95" s="783" t="s">
        <v>1453</v>
      </c>
      <c r="C95" s="818"/>
      <c r="D95" s="362"/>
      <c r="E95" s="808">
        <v>22838.122410000004</v>
      </c>
      <c r="F95" s="808">
        <v>23781.74248</v>
      </c>
      <c r="G95" s="809">
        <v>4.131776041216153</v>
      </c>
      <c r="H95" s="809">
        <v>0.03250716103474992</v>
      </c>
      <c r="I95" s="808">
        <v>1.292193710586973</v>
      </c>
      <c r="J95" s="371"/>
      <c r="K95" s="371"/>
    </row>
    <row r="96" spans="1:35" s="753" customFormat="1" ht="25.5">
      <c r="A96" s="796" t="s">
        <v>1454</v>
      </c>
      <c r="B96" s="796"/>
      <c r="C96" s="796" t="s">
        <v>1455</v>
      </c>
      <c r="D96" s="362"/>
      <c r="E96" s="641">
        <v>12183.475869999998</v>
      </c>
      <c r="F96" s="641">
        <v>12427.16211</v>
      </c>
      <c r="G96" s="792">
        <v>2.000137256396938</v>
      </c>
      <c r="H96" s="792">
        <v>0.008394848835329212</v>
      </c>
      <c r="I96" s="641">
        <v>0.675236506849381</v>
      </c>
      <c r="J96" s="804"/>
      <c r="K96" s="804"/>
      <c r="L96" s="554"/>
      <c r="M96" s="554"/>
      <c r="N96" s="554"/>
      <c r="O96" s="554"/>
      <c r="P96" s="554"/>
      <c r="Q96" s="554"/>
      <c r="R96" s="554"/>
      <c r="S96" s="554"/>
      <c r="T96" s="554"/>
      <c r="U96" s="554"/>
      <c r="V96" s="554"/>
      <c r="W96" s="554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</row>
    <row r="97" spans="1:11" ht="38.25">
      <c r="A97" s="793" t="s">
        <v>1456</v>
      </c>
      <c r="B97" s="793"/>
      <c r="C97" s="793" t="s">
        <v>1457</v>
      </c>
      <c r="E97" s="794">
        <v>10654.646540000003</v>
      </c>
      <c r="F97" s="794">
        <v>11354.580370000001</v>
      </c>
      <c r="G97" s="795">
        <v>6.5692824944711665</v>
      </c>
      <c r="H97" s="795">
        <v>0.024112312199420765</v>
      </c>
      <c r="I97" s="794">
        <v>0.616957203737592</v>
      </c>
      <c r="J97" s="371"/>
      <c r="K97" s="371"/>
    </row>
    <row r="98" spans="1:11" ht="12.75">
      <c r="A98" s="797">
        <v>24</v>
      </c>
      <c r="B98" s="634" t="s">
        <v>1458</v>
      </c>
      <c r="C98" s="361"/>
      <c r="D98" s="362"/>
      <c r="E98" s="798">
        <v>196733.19464999996</v>
      </c>
      <c r="F98" s="798">
        <v>117466.28837999998</v>
      </c>
      <c r="G98" s="799">
        <v>-40.29157682871999</v>
      </c>
      <c r="H98" s="799">
        <v>-2.7306986877094768</v>
      </c>
      <c r="I98" s="798">
        <v>6.382593671522743</v>
      </c>
      <c r="J98" s="371"/>
      <c r="K98" s="371"/>
    </row>
    <row r="99" spans="1:11" ht="25.5">
      <c r="A99" s="793" t="s">
        <v>1459</v>
      </c>
      <c r="B99" s="793"/>
      <c r="C99" s="793" t="s">
        <v>672</v>
      </c>
      <c r="D99" s="362"/>
      <c r="E99" s="802">
        <v>66062.84383999999</v>
      </c>
      <c r="F99" s="802">
        <v>25450.84709</v>
      </c>
      <c r="G99" s="803">
        <v>-61.47479337759009</v>
      </c>
      <c r="H99" s="803">
        <v>-1.399059600645198</v>
      </c>
      <c r="I99" s="802">
        <v>1.3828854032233537</v>
      </c>
      <c r="J99" s="371"/>
      <c r="K99" s="371"/>
    </row>
    <row r="100" spans="1:11" ht="38.25">
      <c r="A100" s="796" t="s">
        <v>1460</v>
      </c>
      <c r="B100" s="796"/>
      <c r="C100" s="796" t="s">
        <v>674</v>
      </c>
      <c r="D100" s="362"/>
      <c r="E100" s="641">
        <v>104619.61917999995</v>
      </c>
      <c r="F100" s="641">
        <v>76854.78064999999</v>
      </c>
      <c r="G100" s="792">
        <v>-26.53884495816225</v>
      </c>
      <c r="H100" s="792">
        <v>-0.9564824932120621</v>
      </c>
      <c r="I100" s="641">
        <v>4.175945655285364</v>
      </c>
      <c r="J100" s="371"/>
      <c r="K100" s="371"/>
    </row>
    <row r="101" spans="1:35" s="754" customFormat="1" ht="12.75" customHeight="1">
      <c r="A101" s="793" t="s">
        <v>1461</v>
      </c>
      <c r="B101" s="793"/>
      <c r="C101" s="793" t="s">
        <v>676</v>
      </c>
      <c r="D101" s="362"/>
      <c r="E101" s="802">
        <v>26050.73163000001</v>
      </c>
      <c r="F101" s="802">
        <v>15160.660639999996</v>
      </c>
      <c r="G101" s="803">
        <v>-41.80332109160041</v>
      </c>
      <c r="H101" s="803">
        <v>-0.3751565938522163</v>
      </c>
      <c r="I101" s="802">
        <v>0.8237626130140261</v>
      </c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</row>
    <row r="102" spans="1:11" ht="12.75">
      <c r="A102" s="797">
        <v>25</v>
      </c>
      <c r="B102" s="634" t="s">
        <v>678</v>
      </c>
      <c r="C102" s="567"/>
      <c r="D102" s="362"/>
      <c r="E102" s="816">
        <v>21186.382120000006</v>
      </c>
      <c r="F102" s="816">
        <v>16033.89674</v>
      </c>
      <c r="G102" s="817">
        <v>-24.31979821196581</v>
      </c>
      <c r="H102" s="817">
        <v>-0.1775001160974197</v>
      </c>
      <c r="I102" s="816">
        <v>0.8712103640451567</v>
      </c>
      <c r="J102" s="371"/>
      <c r="K102" s="371"/>
    </row>
    <row r="103" spans="1:35" s="753" customFormat="1" ht="63.75">
      <c r="A103" s="793" t="s">
        <v>1462</v>
      </c>
      <c r="B103" s="793"/>
      <c r="C103" s="793" t="s">
        <v>680</v>
      </c>
      <c r="D103" s="554"/>
      <c r="E103" s="802">
        <v>6976.871800000001</v>
      </c>
      <c r="F103" s="802">
        <v>7285.957510000002</v>
      </c>
      <c r="G103" s="803">
        <v>4.430147476695804</v>
      </c>
      <c r="H103" s="803">
        <v>0.010647822431871422</v>
      </c>
      <c r="I103" s="802">
        <v>0.3958864022660935</v>
      </c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805"/>
      <c r="Y103" s="805"/>
      <c r="Z103" s="805"/>
      <c r="AA103" s="805"/>
      <c r="AB103" s="805"/>
      <c r="AC103" s="805"/>
      <c r="AD103" s="805"/>
      <c r="AE103" s="805"/>
      <c r="AF103" s="805"/>
      <c r="AG103" s="805"/>
      <c r="AH103" s="805"/>
      <c r="AI103" s="805"/>
    </row>
    <row r="104" spans="1:35" s="753" customFormat="1" ht="25.5">
      <c r="A104" s="796" t="s">
        <v>1463</v>
      </c>
      <c r="B104" s="796"/>
      <c r="C104" s="796" t="s">
        <v>1464</v>
      </c>
      <c r="D104" s="362"/>
      <c r="E104" s="646">
        <v>9.999999999999999E-34</v>
      </c>
      <c r="F104" s="646">
        <v>4.55087</v>
      </c>
      <c r="G104" s="1196" t="s">
        <v>1587</v>
      </c>
      <c r="H104" s="810">
        <v>0.0001567748171551849</v>
      </c>
      <c r="I104" s="646">
        <v>0.0002472739580223954</v>
      </c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805"/>
      <c r="Y104" s="805"/>
      <c r="Z104" s="805"/>
      <c r="AA104" s="805"/>
      <c r="AB104" s="805"/>
      <c r="AC104" s="805"/>
      <c r="AD104" s="805"/>
      <c r="AE104" s="805"/>
      <c r="AF104" s="805"/>
      <c r="AG104" s="805"/>
      <c r="AH104" s="805"/>
      <c r="AI104" s="805"/>
    </row>
    <row r="105" spans="1:35" s="753" customFormat="1" ht="12.75" customHeight="1">
      <c r="A105" s="793" t="s">
        <v>1465</v>
      </c>
      <c r="B105" s="793"/>
      <c r="C105" s="793" t="s">
        <v>1466</v>
      </c>
      <c r="D105" s="554"/>
      <c r="E105" s="802">
        <v>14209.510320000005</v>
      </c>
      <c r="F105" s="802">
        <v>8743.388359999999</v>
      </c>
      <c r="G105" s="803">
        <v>-38.46805299339833</v>
      </c>
      <c r="H105" s="803">
        <v>-0.18830471334644625</v>
      </c>
      <c r="I105" s="802">
        <v>0.4750766878210409</v>
      </c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805"/>
      <c r="Y105" s="805"/>
      <c r="Z105" s="805"/>
      <c r="AA105" s="805"/>
      <c r="AB105" s="805"/>
      <c r="AC105" s="805"/>
      <c r="AD105" s="805"/>
      <c r="AE105" s="805"/>
      <c r="AF105" s="805"/>
      <c r="AG105" s="805"/>
      <c r="AH105" s="805"/>
      <c r="AI105" s="805"/>
    </row>
    <row r="106" spans="1:35" s="754" customFormat="1" ht="12.75">
      <c r="A106" s="797">
        <v>26</v>
      </c>
      <c r="B106" s="634" t="s">
        <v>1467</v>
      </c>
      <c r="C106" s="361"/>
      <c r="D106" s="554"/>
      <c r="E106" s="798">
        <v>9592.980110000002</v>
      </c>
      <c r="F106" s="798">
        <v>15913.44901</v>
      </c>
      <c r="G106" s="799">
        <v>65.88639638073842</v>
      </c>
      <c r="H106" s="799">
        <v>0.21773646712222772</v>
      </c>
      <c r="I106" s="798">
        <v>0.8646657721469235</v>
      </c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</row>
    <row r="107" spans="1:35" s="753" customFormat="1" ht="25.5">
      <c r="A107" s="793" t="s">
        <v>1211</v>
      </c>
      <c r="B107" s="793"/>
      <c r="C107" s="793" t="s">
        <v>1468</v>
      </c>
      <c r="D107" s="554"/>
      <c r="E107" s="794">
        <v>2531.8558800000005</v>
      </c>
      <c r="F107" s="794">
        <v>1881.47505</v>
      </c>
      <c r="G107" s="795">
        <v>-25.68790882362547</v>
      </c>
      <c r="H107" s="795">
        <v>-0.022405240251751307</v>
      </c>
      <c r="I107" s="794">
        <v>0.10223095419862231</v>
      </c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805"/>
      <c r="Y107" s="805"/>
      <c r="Z107" s="805"/>
      <c r="AA107" s="805"/>
      <c r="AB107" s="805"/>
      <c r="AC107" s="805"/>
      <c r="AD107" s="805"/>
      <c r="AE107" s="805"/>
      <c r="AF107" s="805"/>
      <c r="AG107" s="805"/>
      <c r="AH107" s="805"/>
      <c r="AI107" s="805"/>
    </row>
    <row r="108" spans="1:9" ht="38.25">
      <c r="A108" s="796" t="s">
        <v>1212</v>
      </c>
      <c r="B108" s="796"/>
      <c r="C108" s="796" t="s">
        <v>1469</v>
      </c>
      <c r="E108" s="646">
        <v>433.33876</v>
      </c>
      <c r="F108" s="646">
        <v>1157.8400200000003</v>
      </c>
      <c r="G108" s="810">
        <v>167.1905047219871</v>
      </c>
      <c r="H108" s="810">
        <v>0.02495864583369798</v>
      </c>
      <c r="I108" s="646">
        <v>0.0629118574035579</v>
      </c>
    </row>
    <row r="109" spans="1:9" ht="12.75" customHeight="1">
      <c r="A109" s="793" t="s">
        <v>1214</v>
      </c>
      <c r="B109" s="793"/>
      <c r="C109" s="793" t="s">
        <v>1470</v>
      </c>
      <c r="E109" s="794">
        <v>2181.92787</v>
      </c>
      <c r="F109" s="794">
        <v>7543.786840000001</v>
      </c>
      <c r="G109" s="795">
        <v>245.7395152113805</v>
      </c>
      <c r="H109" s="795">
        <v>0.18471291415347796</v>
      </c>
      <c r="I109" s="794">
        <v>0.4098956969555401</v>
      </c>
    </row>
    <row r="110" spans="1:35" s="754" customFormat="1" ht="25.5">
      <c r="A110" s="796" t="s">
        <v>1215</v>
      </c>
      <c r="B110" s="796"/>
      <c r="C110" s="796" t="s">
        <v>1471</v>
      </c>
      <c r="D110" s="554"/>
      <c r="E110" s="646">
        <v>376.22858</v>
      </c>
      <c r="F110" s="646">
        <v>660.0649500000001</v>
      </c>
      <c r="G110" s="810">
        <v>75.44253283469321</v>
      </c>
      <c r="H110" s="810">
        <v>0.009777997395825725</v>
      </c>
      <c r="I110" s="646">
        <v>0.03586498246233237</v>
      </c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</row>
    <row r="111" spans="1:9" ht="51">
      <c r="A111" s="793" t="s">
        <v>1217</v>
      </c>
      <c r="B111" s="793"/>
      <c r="C111" s="793" t="s">
        <v>1472</v>
      </c>
      <c r="E111" s="802">
        <v>3734.854610000001</v>
      </c>
      <c r="F111" s="802">
        <v>4273.9033899999995</v>
      </c>
      <c r="G111" s="803">
        <v>14.432925409109798</v>
      </c>
      <c r="H111" s="803">
        <v>0.018569916064889856</v>
      </c>
      <c r="I111" s="802">
        <v>0.23222482897789506</v>
      </c>
    </row>
    <row r="112" spans="1:35" s="753" customFormat="1" ht="51">
      <c r="A112" s="796" t="s">
        <v>1218</v>
      </c>
      <c r="B112" s="796"/>
      <c r="C112" s="796" t="s">
        <v>1473</v>
      </c>
      <c r="D112" s="362"/>
      <c r="E112" s="641">
        <v>106.95979999999999</v>
      </c>
      <c r="F112" s="641">
        <v>139.00236999999998</v>
      </c>
      <c r="G112" s="792">
        <v>29.957582194431932</v>
      </c>
      <c r="H112" s="792">
        <v>0.00110384784731979</v>
      </c>
      <c r="I112" s="641">
        <v>0.007552768196936733</v>
      </c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805"/>
      <c r="Y112" s="805"/>
      <c r="Z112" s="805"/>
      <c r="AA112" s="805"/>
      <c r="AB112" s="805"/>
      <c r="AC112" s="805"/>
      <c r="AD112" s="805"/>
      <c r="AE112" s="805"/>
      <c r="AF112" s="805"/>
      <c r="AG112" s="805"/>
      <c r="AH112" s="805"/>
      <c r="AI112" s="805"/>
    </row>
    <row r="113" spans="1:35" s="753" customFormat="1" ht="25.5">
      <c r="A113" s="793" t="s">
        <v>1219</v>
      </c>
      <c r="B113" s="793"/>
      <c r="C113" s="793" t="s">
        <v>1474</v>
      </c>
      <c r="D113" s="362"/>
      <c r="E113" s="794">
        <v>26.5603</v>
      </c>
      <c r="F113" s="794">
        <v>56.61926</v>
      </c>
      <c r="G113" s="795">
        <v>113.17251687669187</v>
      </c>
      <c r="H113" s="795">
        <v>0.0010355136397820672</v>
      </c>
      <c r="I113" s="794">
        <v>0.003076437806507127</v>
      </c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805"/>
      <c r="Y113" s="805"/>
      <c r="Z113" s="805"/>
      <c r="AA113" s="805"/>
      <c r="AB113" s="805"/>
      <c r="AC113" s="805"/>
      <c r="AD113" s="805"/>
      <c r="AE113" s="805"/>
      <c r="AF113" s="805"/>
      <c r="AG113" s="805"/>
      <c r="AH113" s="805"/>
      <c r="AI113" s="805"/>
    </row>
    <row r="114" spans="1:9" ht="38.25">
      <c r="A114" s="796" t="s">
        <v>1221</v>
      </c>
      <c r="B114" s="796"/>
      <c r="C114" s="796" t="s">
        <v>1475</v>
      </c>
      <c r="D114" s="362"/>
      <c r="E114" s="646">
        <v>201.25430999999995</v>
      </c>
      <c r="F114" s="646">
        <v>200.75713000000005</v>
      </c>
      <c r="G114" s="810">
        <v>-0.24704067207301095</v>
      </c>
      <c r="H114" s="810">
        <v>-1.712756101431139E-05</v>
      </c>
      <c r="I114" s="646">
        <v>0.010908246145531863</v>
      </c>
    </row>
    <row r="115" spans="1:9" ht="12.75">
      <c r="A115" s="806">
        <v>27</v>
      </c>
      <c r="B115" s="783" t="s">
        <v>1476</v>
      </c>
      <c r="C115" s="818"/>
      <c r="D115" s="362"/>
      <c r="E115" s="808">
        <v>28105.83943000001</v>
      </c>
      <c r="F115" s="808">
        <v>26758.94047000001</v>
      </c>
      <c r="G115" s="809">
        <v>-4.792238863224736</v>
      </c>
      <c r="H115" s="809">
        <v>-0.046399883578416665</v>
      </c>
      <c r="I115" s="808">
        <v>1.4539613573893695</v>
      </c>
    </row>
    <row r="116" spans="1:35" s="753" customFormat="1" ht="76.5">
      <c r="A116" s="796" t="s">
        <v>1477</v>
      </c>
      <c r="B116" s="796"/>
      <c r="C116" s="796" t="s">
        <v>1478</v>
      </c>
      <c r="D116" s="554"/>
      <c r="E116" s="641">
        <v>8951.691180000003</v>
      </c>
      <c r="F116" s="641">
        <v>9299.529220000002</v>
      </c>
      <c r="G116" s="792">
        <v>3.885724306231022</v>
      </c>
      <c r="H116" s="792">
        <v>0.011982817597650052</v>
      </c>
      <c r="I116" s="641">
        <v>0.5052948992114299</v>
      </c>
      <c r="J116" s="554"/>
      <c r="K116" s="554"/>
      <c r="L116" s="554"/>
      <c r="M116" s="554"/>
      <c r="N116" s="554"/>
      <c r="O116" s="554"/>
      <c r="P116" s="554"/>
      <c r="Q116" s="554"/>
      <c r="R116" s="554"/>
      <c r="S116" s="554"/>
      <c r="T116" s="554"/>
      <c r="U116" s="554"/>
      <c r="V116" s="554"/>
      <c r="W116" s="554"/>
      <c r="X116" s="805"/>
      <c r="Y116" s="805"/>
      <c r="Z116" s="805"/>
      <c r="AA116" s="805"/>
      <c r="AB116" s="805"/>
      <c r="AC116" s="805"/>
      <c r="AD116" s="805"/>
      <c r="AE116" s="805"/>
      <c r="AF116" s="805"/>
      <c r="AG116" s="805"/>
      <c r="AH116" s="805"/>
      <c r="AI116" s="805"/>
    </row>
    <row r="117" spans="1:9" ht="38.25">
      <c r="A117" s="793" t="s">
        <v>1479</v>
      </c>
      <c r="B117" s="793"/>
      <c r="C117" s="793" t="s">
        <v>1480</v>
      </c>
      <c r="E117" s="819">
        <v>8924.599220000006</v>
      </c>
      <c r="F117" s="819">
        <v>7220.894030000003</v>
      </c>
      <c r="G117" s="820">
        <v>-19.089991023708976</v>
      </c>
      <c r="H117" s="820">
        <v>-0.05869165009077164</v>
      </c>
      <c r="I117" s="819">
        <v>0.3923511432447831</v>
      </c>
    </row>
    <row r="118" spans="1:9" ht="38.25">
      <c r="A118" s="796" t="s">
        <v>1481</v>
      </c>
      <c r="B118" s="796"/>
      <c r="C118" s="796" t="s">
        <v>1482</v>
      </c>
      <c r="E118" s="641">
        <v>1857.8358100000003</v>
      </c>
      <c r="F118" s="641">
        <v>4405.66143</v>
      </c>
      <c r="G118" s="792">
        <v>137.1394396795484</v>
      </c>
      <c r="H118" s="792">
        <v>0.08777110656177732</v>
      </c>
      <c r="I118" s="641">
        <v>0.23938397262560926</v>
      </c>
    </row>
    <row r="119" spans="1:35" s="822" customFormat="1" ht="25.5">
      <c r="A119" s="793" t="s">
        <v>1483</v>
      </c>
      <c r="B119" s="793"/>
      <c r="C119" s="793" t="s">
        <v>1484</v>
      </c>
      <c r="D119" s="362"/>
      <c r="E119" s="794">
        <v>2180.9167199999997</v>
      </c>
      <c r="F119" s="794">
        <v>1700.03048</v>
      </c>
      <c r="G119" s="795">
        <v>-22.049729620120473</v>
      </c>
      <c r="H119" s="795">
        <v>-0.016566250485828937</v>
      </c>
      <c r="I119" s="794">
        <v>0.09237206634079037</v>
      </c>
      <c r="J119" s="762"/>
      <c r="K119" s="762"/>
      <c r="L119" s="762"/>
      <c r="M119" s="762"/>
      <c r="N119" s="762"/>
      <c r="O119" s="762"/>
      <c r="P119" s="762"/>
      <c r="Q119" s="762"/>
      <c r="R119" s="762"/>
      <c r="S119" s="762"/>
      <c r="T119" s="762"/>
      <c r="U119" s="762"/>
      <c r="V119" s="762"/>
      <c r="W119" s="762"/>
      <c r="X119" s="821"/>
      <c r="Y119" s="821"/>
      <c r="Z119" s="821"/>
      <c r="AA119" s="821"/>
      <c r="AB119" s="821"/>
      <c r="AC119" s="821"/>
      <c r="AD119" s="821"/>
      <c r="AE119" s="821"/>
      <c r="AF119" s="821"/>
      <c r="AG119" s="821"/>
      <c r="AH119" s="821"/>
      <c r="AI119" s="821"/>
    </row>
    <row r="120" spans="1:9" ht="25.5">
      <c r="A120" s="796" t="s">
        <v>1485</v>
      </c>
      <c r="B120" s="796"/>
      <c r="C120" s="796" t="s">
        <v>1486</v>
      </c>
      <c r="E120" s="641">
        <v>5683.164090000001</v>
      </c>
      <c r="F120" s="641">
        <v>3290.920939999999</v>
      </c>
      <c r="G120" s="792">
        <v>-42.09350833648025</v>
      </c>
      <c r="H120" s="792">
        <v>-0.08241138121545857</v>
      </c>
      <c r="I120" s="641">
        <v>0.1788139512604363</v>
      </c>
    </row>
    <row r="121" spans="1:9" ht="25.5">
      <c r="A121" s="793" t="s">
        <v>1487</v>
      </c>
      <c r="B121" s="793"/>
      <c r="C121" s="793" t="s">
        <v>1488</v>
      </c>
      <c r="D121" s="362"/>
      <c r="E121" s="823">
        <v>507.63241000000005</v>
      </c>
      <c r="F121" s="823">
        <v>841.90437</v>
      </c>
      <c r="G121" s="795">
        <v>65.84921557707474</v>
      </c>
      <c r="H121" s="795">
        <v>0.011515474054214969</v>
      </c>
      <c r="I121" s="823">
        <v>0.045745324706320166</v>
      </c>
    </row>
    <row r="122" spans="1:9" ht="12.75">
      <c r="A122" s="797">
        <v>28</v>
      </c>
      <c r="B122" s="634" t="s">
        <v>1489</v>
      </c>
      <c r="C122" s="650"/>
      <c r="D122" s="362"/>
      <c r="E122" s="635">
        <v>18849.178869999996</v>
      </c>
      <c r="F122" s="635">
        <v>41777.30720999999</v>
      </c>
      <c r="G122" s="799">
        <v>121.63993189375468</v>
      </c>
      <c r="H122" s="799">
        <v>0.7898606482308026</v>
      </c>
      <c r="I122" s="635">
        <v>2.2699923551615964</v>
      </c>
    </row>
    <row r="123" spans="1:35" s="826" customFormat="1" ht="25.5">
      <c r="A123" s="793" t="s">
        <v>1490</v>
      </c>
      <c r="B123" s="793"/>
      <c r="C123" s="793" t="s">
        <v>1491</v>
      </c>
      <c r="D123" s="362"/>
      <c r="E123" s="794">
        <v>10284.870949999995</v>
      </c>
      <c r="F123" s="794">
        <v>14644.320109999991</v>
      </c>
      <c r="G123" s="795">
        <v>42.387008852065364</v>
      </c>
      <c r="H123" s="795">
        <v>0.1501804808654881</v>
      </c>
      <c r="I123" s="794">
        <v>0.7957069738636038</v>
      </c>
      <c r="J123" s="824"/>
      <c r="K123" s="824"/>
      <c r="L123" s="824"/>
      <c r="M123" s="824"/>
      <c r="N123" s="824"/>
      <c r="O123" s="824"/>
      <c r="P123" s="824"/>
      <c r="Q123" s="824"/>
      <c r="R123" s="824"/>
      <c r="S123" s="824"/>
      <c r="T123" s="824"/>
      <c r="U123" s="824"/>
      <c r="V123" s="824"/>
      <c r="W123" s="824"/>
      <c r="X123" s="825"/>
      <c r="Y123" s="825"/>
      <c r="Z123" s="825"/>
      <c r="AA123" s="825"/>
      <c r="AB123" s="825"/>
      <c r="AC123" s="825"/>
      <c r="AD123" s="825"/>
      <c r="AE123" s="825"/>
      <c r="AF123" s="825"/>
      <c r="AG123" s="825"/>
      <c r="AH123" s="825"/>
      <c r="AI123" s="825"/>
    </row>
    <row r="124" spans="1:35" s="826" customFormat="1" ht="25.5">
      <c r="A124" s="796" t="s">
        <v>1492</v>
      </c>
      <c r="B124" s="796"/>
      <c r="C124" s="796" t="s">
        <v>1493</v>
      </c>
      <c r="D124" s="362"/>
      <c r="E124" s="641">
        <v>8564.307920000001</v>
      </c>
      <c r="F124" s="641">
        <v>27132.987100000002</v>
      </c>
      <c r="G124" s="792">
        <v>216.81470766174877</v>
      </c>
      <c r="H124" s="792">
        <v>0.6396801673653145</v>
      </c>
      <c r="I124" s="641">
        <v>1.4742853812979928</v>
      </c>
      <c r="J124" s="824"/>
      <c r="K124" s="824"/>
      <c r="L124" s="824"/>
      <c r="M124" s="824"/>
      <c r="N124" s="824"/>
      <c r="O124" s="824"/>
      <c r="P124" s="824"/>
      <c r="Q124" s="824"/>
      <c r="R124" s="824"/>
      <c r="S124" s="824"/>
      <c r="T124" s="824"/>
      <c r="U124" s="824"/>
      <c r="V124" s="824"/>
      <c r="W124" s="824"/>
      <c r="X124" s="825"/>
      <c r="Y124" s="825"/>
      <c r="Z124" s="825"/>
      <c r="AA124" s="825"/>
      <c r="AB124" s="825"/>
      <c r="AC124" s="825"/>
      <c r="AD124" s="825"/>
      <c r="AE124" s="825"/>
      <c r="AF124" s="825"/>
      <c r="AG124" s="825"/>
      <c r="AH124" s="825"/>
      <c r="AI124" s="825"/>
    </row>
    <row r="125" spans="1:35" s="752" customFormat="1" ht="12.75">
      <c r="A125" s="806">
        <v>29</v>
      </c>
      <c r="B125" s="783" t="s">
        <v>723</v>
      </c>
      <c r="C125" s="807"/>
      <c r="D125" s="362"/>
      <c r="E125" s="808">
        <v>8453.505809999999</v>
      </c>
      <c r="F125" s="808">
        <v>15061.219570000001</v>
      </c>
      <c r="G125" s="809">
        <v>78.16536604474166</v>
      </c>
      <c r="H125" s="809">
        <v>0.2276318850105144</v>
      </c>
      <c r="I125" s="808">
        <v>0.8183594292340279</v>
      </c>
      <c r="J125" s="651"/>
      <c r="K125" s="651"/>
      <c r="L125" s="651"/>
      <c r="M125" s="651"/>
      <c r="N125" s="651"/>
      <c r="O125" s="651"/>
      <c r="P125" s="651"/>
      <c r="Q125" s="651"/>
      <c r="R125" s="651"/>
      <c r="S125" s="651"/>
      <c r="T125" s="651"/>
      <c r="U125" s="651"/>
      <c r="V125" s="651"/>
      <c r="W125" s="651"/>
      <c r="X125" s="788"/>
      <c r="Y125" s="788"/>
      <c r="Z125" s="788"/>
      <c r="AA125" s="788"/>
      <c r="AB125" s="788"/>
      <c r="AC125" s="788"/>
      <c r="AD125" s="788"/>
      <c r="AE125" s="788"/>
      <c r="AF125" s="788"/>
      <c r="AG125" s="788"/>
      <c r="AH125" s="788"/>
      <c r="AI125" s="788"/>
    </row>
    <row r="126" spans="1:35" s="752" customFormat="1" ht="25.5">
      <c r="A126" s="796" t="s">
        <v>1494</v>
      </c>
      <c r="B126" s="796"/>
      <c r="C126" s="796" t="s">
        <v>725</v>
      </c>
      <c r="D126" s="360"/>
      <c r="E126" s="641">
        <v>4743.782990000001</v>
      </c>
      <c r="F126" s="641">
        <v>11075.033190000002</v>
      </c>
      <c r="G126" s="792">
        <v>133.46416169007767</v>
      </c>
      <c r="H126" s="792">
        <v>0.21810787661891642</v>
      </c>
      <c r="I126" s="641">
        <v>0.6017678580404837</v>
      </c>
      <c r="J126" s="651"/>
      <c r="K126" s="651"/>
      <c r="L126" s="651"/>
      <c r="M126" s="651"/>
      <c r="N126" s="651"/>
      <c r="O126" s="651"/>
      <c r="P126" s="651"/>
      <c r="Q126" s="651"/>
      <c r="R126" s="651"/>
      <c r="S126" s="651"/>
      <c r="T126" s="651"/>
      <c r="U126" s="651"/>
      <c r="V126" s="651"/>
      <c r="W126" s="651"/>
      <c r="X126" s="788"/>
      <c r="Y126" s="788"/>
      <c r="Z126" s="788"/>
      <c r="AA126" s="788"/>
      <c r="AB126" s="788"/>
      <c r="AC126" s="788"/>
      <c r="AD126" s="788"/>
      <c r="AE126" s="788"/>
      <c r="AF126" s="788"/>
      <c r="AG126" s="788"/>
      <c r="AH126" s="788"/>
      <c r="AI126" s="788"/>
    </row>
    <row r="127" spans="1:35" s="752" customFormat="1" ht="51">
      <c r="A127" s="793" t="s">
        <v>1495</v>
      </c>
      <c r="B127" s="793"/>
      <c r="C127" s="793" t="s">
        <v>1496</v>
      </c>
      <c r="D127" s="360"/>
      <c r="E127" s="794">
        <v>337.13614</v>
      </c>
      <c r="F127" s="794">
        <v>726.65142</v>
      </c>
      <c r="G127" s="795">
        <v>115.53649513813617</v>
      </c>
      <c r="H127" s="795">
        <v>0.013418574206942993</v>
      </c>
      <c r="I127" s="794">
        <v>0.03948299396071389</v>
      </c>
      <c r="J127" s="651"/>
      <c r="K127" s="651"/>
      <c r="L127" s="651"/>
      <c r="M127" s="651"/>
      <c r="N127" s="651"/>
      <c r="O127" s="651"/>
      <c r="P127" s="651"/>
      <c r="Q127" s="651"/>
      <c r="R127" s="651"/>
      <c r="S127" s="651"/>
      <c r="T127" s="651"/>
      <c r="U127" s="651"/>
      <c r="V127" s="651"/>
      <c r="W127" s="651"/>
      <c r="X127" s="788"/>
      <c r="Y127" s="788"/>
      <c r="Z127" s="788"/>
      <c r="AA127" s="788"/>
      <c r="AB127" s="788"/>
      <c r="AC127" s="788"/>
      <c r="AD127" s="788"/>
      <c r="AE127" s="788"/>
      <c r="AF127" s="788"/>
      <c r="AG127" s="788"/>
      <c r="AH127" s="788"/>
      <c r="AI127" s="788"/>
    </row>
    <row r="128" spans="1:35" s="752" customFormat="1" ht="51">
      <c r="A128" s="796" t="s">
        <v>1497</v>
      </c>
      <c r="B128" s="796"/>
      <c r="C128" s="796" t="s">
        <v>1498</v>
      </c>
      <c r="D128" s="360"/>
      <c r="E128" s="641">
        <v>3372.5866799999994</v>
      </c>
      <c r="F128" s="641">
        <v>3259.5349599999995</v>
      </c>
      <c r="G128" s="792">
        <v>-3.3520775216961938</v>
      </c>
      <c r="H128" s="792">
        <v>-0.0038945658153450107</v>
      </c>
      <c r="I128" s="641">
        <v>0.17710857723283024</v>
      </c>
      <c r="J128" s="651"/>
      <c r="K128" s="651"/>
      <c r="L128" s="651"/>
      <c r="M128" s="651"/>
      <c r="N128" s="651"/>
      <c r="O128" s="651"/>
      <c r="P128" s="651"/>
      <c r="Q128" s="651"/>
      <c r="R128" s="651"/>
      <c r="S128" s="651"/>
      <c r="T128" s="651"/>
      <c r="U128" s="651"/>
      <c r="V128" s="651"/>
      <c r="W128" s="651"/>
      <c r="X128" s="788"/>
      <c r="Y128" s="788"/>
      <c r="Z128" s="788"/>
      <c r="AA128" s="788"/>
      <c r="AB128" s="788"/>
      <c r="AC128" s="788"/>
      <c r="AD128" s="788"/>
      <c r="AE128" s="788"/>
      <c r="AF128" s="788"/>
      <c r="AG128" s="788"/>
      <c r="AH128" s="788"/>
      <c r="AI128" s="788"/>
    </row>
    <row r="129" spans="1:35" s="752" customFormat="1" ht="12.75">
      <c r="A129" s="806">
        <v>30</v>
      </c>
      <c r="B129" s="783" t="s">
        <v>1499</v>
      </c>
      <c r="C129" s="807"/>
      <c r="D129" s="360"/>
      <c r="E129" s="808">
        <v>1784.80513</v>
      </c>
      <c r="F129" s="808">
        <v>7294.867160000001</v>
      </c>
      <c r="G129" s="809">
        <v>308.7206517610133</v>
      </c>
      <c r="H129" s="809">
        <v>0.1898184231294186</v>
      </c>
      <c r="I129" s="808">
        <v>0.39637051286914177</v>
      </c>
      <c r="J129" s="651"/>
      <c r="K129" s="651"/>
      <c r="L129" s="651"/>
      <c r="M129" s="651"/>
      <c r="N129" s="651"/>
      <c r="O129" s="651"/>
      <c r="P129" s="651"/>
      <c r="Q129" s="651"/>
      <c r="R129" s="651"/>
      <c r="S129" s="651"/>
      <c r="T129" s="651"/>
      <c r="U129" s="651"/>
      <c r="V129" s="651"/>
      <c r="W129" s="651"/>
      <c r="X129" s="788"/>
      <c r="Y129" s="788"/>
      <c r="Z129" s="788"/>
      <c r="AA129" s="788"/>
      <c r="AB129" s="788"/>
      <c r="AC129" s="788"/>
      <c r="AD129" s="788"/>
      <c r="AE129" s="788"/>
      <c r="AF129" s="788"/>
      <c r="AG129" s="788"/>
      <c r="AH129" s="788"/>
      <c r="AI129" s="788"/>
    </row>
    <row r="130" spans="1:35" s="752" customFormat="1" ht="25.5">
      <c r="A130" s="796" t="s">
        <v>1500</v>
      </c>
      <c r="B130" s="796"/>
      <c r="C130" s="796" t="s">
        <v>1501</v>
      </c>
      <c r="D130" s="360"/>
      <c r="E130" s="641">
        <v>140.67534</v>
      </c>
      <c r="F130" s="641">
        <v>31.64754</v>
      </c>
      <c r="G130" s="792">
        <v>-77.50313594408232</v>
      </c>
      <c r="H130" s="792">
        <v>-0.003755944118340465</v>
      </c>
      <c r="I130" s="641">
        <v>0.0017195860302474204</v>
      </c>
      <c r="J130" s="651"/>
      <c r="K130" s="651"/>
      <c r="L130" s="651"/>
      <c r="M130" s="651"/>
      <c r="N130" s="651"/>
      <c r="O130" s="651"/>
      <c r="P130" s="651"/>
      <c r="Q130" s="651"/>
      <c r="R130" s="651"/>
      <c r="S130" s="651"/>
      <c r="T130" s="651"/>
      <c r="U130" s="651"/>
      <c r="V130" s="651"/>
      <c r="W130" s="651"/>
      <c r="X130" s="788"/>
      <c r="Y130" s="788"/>
      <c r="Z130" s="788"/>
      <c r="AA130" s="788"/>
      <c r="AB130" s="788"/>
      <c r="AC130" s="788"/>
      <c r="AD130" s="788"/>
      <c r="AE130" s="788"/>
      <c r="AF130" s="788"/>
      <c r="AG130" s="788"/>
      <c r="AH130" s="788"/>
      <c r="AI130" s="788"/>
    </row>
    <row r="131" spans="1:35" s="752" customFormat="1" ht="38.25">
      <c r="A131" s="793" t="s">
        <v>1502</v>
      </c>
      <c r="B131" s="793"/>
      <c r="C131" s="793" t="s">
        <v>1503</v>
      </c>
      <c r="D131" s="362"/>
      <c r="E131" s="794">
        <v>438.7273700000001</v>
      </c>
      <c r="F131" s="794">
        <v>570.7655</v>
      </c>
      <c r="G131" s="795">
        <v>30.095712970904877</v>
      </c>
      <c r="H131" s="795">
        <v>0.004548636565813243</v>
      </c>
      <c r="I131" s="794">
        <v>0.031012849034938707</v>
      </c>
      <c r="J131" s="651"/>
      <c r="K131" s="651"/>
      <c r="L131" s="651"/>
      <c r="M131" s="651"/>
      <c r="N131" s="651"/>
      <c r="O131" s="651"/>
      <c r="P131" s="651"/>
      <c r="Q131" s="651"/>
      <c r="R131" s="651"/>
      <c r="S131" s="651"/>
      <c r="T131" s="651"/>
      <c r="U131" s="651"/>
      <c r="V131" s="651"/>
      <c r="W131" s="651"/>
      <c r="X131" s="788"/>
      <c r="Y131" s="788"/>
      <c r="Z131" s="788"/>
      <c r="AA131" s="788"/>
      <c r="AB131" s="788"/>
      <c r="AC131" s="788"/>
      <c r="AD131" s="788"/>
      <c r="AE131" s="788"/>
      <c r="AF131" s="788"/>
      <c r="AG131" s="788"/>
      <c r="AH131" s="788"/>
      <c r="AI131" s="788"/>
    </row>
    <row r="132" spans="1:35" s="752" customFormat="1" ht="38.25">
      <c r="A132" s="796" t="s">
        <v>1504</v>
      </c>
      <c r="B132" s="796"/>
      <c r="C132" s="796" t="s">
        <v>1505</v>
      </c>
      <c r="D132" s="362"/>
      <c r="E132" s="641">
        <v>165.55</v>
      </c>
      <c r="F132" s="641">
        <v>5554.3265</v>
      </c>
      <c r="G132" s="792" t="s">
        <v>1600</v>
      </c>
      <c r="H132" s="792">
        <v>0.18564020736203346</v>
      </c>
      <c r="I132" s="641">
        <v>0.30179730420857515</v>
      </c>
      <c r="J132" s="651"/>
      <c r="K132" s="651"/>
      <c r="L132" s="651"/>
      <c r="M132" s="651"/>
      <c r="N132" s="651"/>
      <c r="O132" s="651"/>
      <c r="P132" s="651"/>
      <c r="Q132" s="651"/>
      <c r="R132" s="651"/>
      <c r="S132" s="651"/>
      <c r="T132" s="651"/>
      <c r="U132" s="651"/>
      <c r="V132" s="651"/>
      <c r="W132" s="651"/>
      <c r="X132" s="788"/>
      <c r="Y132" s="788"/>
      <c r="Z132" s="788"/>
      <c r="AA132" s="788"/>
      <c r="AB132" s="788"/>
      <c r="AC132" s="788"/>
      <c r="AD132" s="788"/>
      <c r="AE132" s="788"/>
      <c r="AF132" s="788"/>
      <c r="AG132" s="788"/>
      <c r="AH132" s="788"/>
      <c r="AI132" s="788"/>
    </row>
    <row r="133" spans="1:35" s="752" customFormat="1" ht="25.5">
      <c r="A133" s="793" t="s">
        <v>1506</v>
      </c>
      <c r="B133" s="793"/>
      <c r="C133" s="793" t="s">
        <v>1507</v>
      </c>
      <c r="D133" s="362"/>
      <c r="E133" s="794">
        <v>9.999999999999999E-34</v>
      </c>
      <c r="F133" s="794">
        <v>9.999999999999999E-34</v>
      </c>
      <c r="G133" s="1195" t="s">
        <v>1587</v>
      </c>
      <c r="H133" s="795">
        <v>0</v>
      </c>
      <c r="I133" s="794">
        <v>5.433553540804184E-38</v>
      </c>
      <c r="J133" s="651"/>
      <c r="K133" s="651"/>
      <c r="L133" s="651"/>
      <c r="M133" s="651"/>
      <c r="N133" s="651"/>
      <c r="O133" s="651"/>
      <c r="P133" s="651"/>
      <c r="Q133" s="651"/>
      <c r="R133" s="651"/>
      <c r="S133" s="651"/>
      <c r="T133" s="651"/>
      <c r="U133" s="651"/>
      <c r="V133" s="651"/>
      <c r="W133" s="651"/>
      <c r="X133" s="788"/>
      <c r="Y133" s="788"/>
      <c r="Z133" s="788"/>
      <c r="AA133" s="788"/>
      <c r="AB133" s="788"/>
      <c r="AC133" s="788"/>
      <c r="AD133" s="788"/>
      <c r="AE133" s="788"/>
      <c r="AF133" s="788"/>
      <c r="AG133" s="788"/>
      <c r="AH133" s="788"/>
      <c r="AI133" s="788"/>
    </row>
    <row r="134" spans="1:35" s="752" customFormat="1" ht="25.5">
      <c r="A134" s="796" t="s">
        <v>1508</v>
      </c>
      <c r="B134" s="796"/>
      <c r="C134" s="796" t="s">
        <v>1509</v>
      </c>
      <c r="D134" s="362"/>
      <c r="E134" s="641">
        <v>1039.85242</v>
      </c>
      <c r="F134" s="641">
        <v>1138.1276200000004</v>
      </c>
      <c r="G134" s="792">
        <v>9.450879577700121</v>
      </c>
      <c r="H134" s="792">
        <v>0.0033855233199123038</v>
      </c>
      <c r="I134" s="641">
        <v>0.06184077359538041</v>
      </c>
      <c r="J134" s="651"/>
      <c r="K134" s="651"/>
      <c r="L134" s="651"/>
      <c r="M134" s="651"/>
      <c r="N134" s="651"/>
      <c r="O134" s="651"/>
      <c r="P134" s="651"/>
      <c r="Q134" s="651"/>
      <c r="R134" s="651"/>
      <c r="S134" s="651"/>
      <c r="T134" s="651"/>
      <c r="U134" s="651"/>
      <c r="V134" s="651"/>
      <c r="W134" s="651"/>
      <c r="X134" s="788"/>
      <c r="Y134" s="788"/>
      <c r="Z134" s="788"/>
      <c r="AA134" s="788"/>
      <c r="AB134" s="788"/>
      <c r="AC134" s="788"/>
      <c r="AD134" s="788"/>
      <c r="AE134" s="788"/>
      <c r="AF134" s="788"/>
      <c r="AG134" s="788"/>
      <c r="AH134" s="788"/>
      <c r="AI134" s="788"/>
    </row>
    <row r="135" spans="1:35" s="752" customFormat="1" ht="12.75">
      <c r="A135" s="806">
        <v>31</v>
      </c>
      <c r="B135" s="783" t="s">
        <v>1510</v>
      </c>
      <c r="C135" s="812"/>
      <c r="D135" s="362"/>
      <c r="E135" s="813">
        <v>3882.274810000001</v>
      </c>
      <c r="F135" s="813">
        <v>4085.6087299999995</v>
      </c>
      <c r="G135" s="814">
        <v>5.237494251469505</v>
      </c>
      <c r="H135" s="814">
        <v>0.007004734947262125</v>
      </c>
      <c r="I135" s="813">
        <v>0.22199373781231985</v>
      </c>
      <c r="J135" s="651"/>
      <c r="K135" s="651"/>
      <c r="L135" s="651"/>
      <c r="M135" s="651"/>
      <c r="N135" s="651"/>
      <c r="O135" s="651"/>
      <c r="P135" s="651"/>
      <c r="Q135" s="651"/>
      <c r="R135" s="651"/>
      <c r="S135" s="651"/>
      <c r="T135" s="651"/>
      <c r="U135" s="651"/>
      <c r="V135" s="651"/>
      <c r="W135" s="651"/>
      <c r="X135" s="788"/>
      <c r="Y135" s="788"/>
      <c r="Z135" s="788"/>
      <c r="AA135" s="788"/>
      <c r="AB135" s="788"/>
      <c r="AC135" s="788"/>
      <c r="AD135" s="788"/>
      <c r="AE135" s="788"/>
      <c r="AF135" s="788"/>
      <c r="AG135" s="788"/>
      <c r="AH135" s="788"/>
      <c r="AI135" s="788"/>
    </row>
    <row r="136" spans="1:35" s="752" customFormat="1" ht="12.75">
      <c r="A136" s="796" t="s">
        <v>1511</v>
      </c>
      <c r="B136" s="796"/>
      <c r="C136" s="796" t="s">
        <v>1512</v>
      </c>
      <c r="D136" s="362"/>
      <c r="E136" s="646">
        <v>3879.7628100000006</v>
      </c>
      <c r="F136" s="646">
        <v>4083.9849999999997</v>
      </c>
      <c r="G136" s="810">
        <v>5.263780287640806</v>
      </c>
      <c r="H136" s="810">
        <v>0.007035335330668922</v>
      </c>
      <c r="I136" s="646">
        <v>0.22190551157341176</v>
      </c>
      <c r="J136" s="651"/>
      <c r="K136" s="651"/>
      <c r="L136" s="651"/>
      <c r="M136" s="651"/>
      <c r="N136" s="651"/>
      <c r="O136" s="651"/>
      <c r="P136" s="651"/>
      <c r="Q136" s="651"/>
      <c r="R136" s="651"/>
      <c r="S136" s="651"/>
      <c r="T136" s="651"/>
      <c r="U136" s="651"/>
      <c r="V136" s="651"/>
      <c r="W136" s="651"/>
      <c r="X136" s="788"/>
      <c r="Y136" s="788"/>
      <c r="Z136" s="788"/>
      <c r="AA136" s="788"/>
      <c r="AB136" s="788"/>
      <c r="AC136" s="788"/>
      <c r="AD136" s="788"/>
      <c r="AE136" s="788"/>
      <c r="AF136" s="788"/>
      <c r="AG136" s="788"/>
      <c r="AH136" s="788"/>
      <c r="AI136" s="788"/>
    </row>
    <row r="137" spans="1:35" s="754" customFormat="1" ht="25.5">
      <c r="A137" s="793" t="s">
        <v>1513</v>
      </c>
      <c r="B137" s="793"/>
      <c r="C137" s="793" t="s">
        <v>1514</v>
      </c>
      <c r="D137" s="362"/>
      <c r="E137" s="802">
        <v>2.512</v>
      </c>
      <c r="F137" s="802">
        <v>1.6237300000000001</v>
      </c>
      <c r="G137" s="803">
        <v>-35.361066878980886</v>
      </c>
      <c r="H137" s="803">
        <v>-3.060038340678509E-05</v>
      </c>
      <c r="I137" s="802">
        <v>8.822623890809978E-05</v>
      </c>
      <c r="J137" s="515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</row>
    <row r="138" spans="1:35" s="754" customFormat="1" ht="12.75">
      <c r="A138" s="797">
        <v>32</v>
      </c>
      <c r="B138" s="634" t="s">
        <v>1515</v>
      </c>
      <c r="C138" s="645"/>
      <c r="D138" s="362"/>
      <c r="E138" s="816">
        <v>14453.61228</v>
      </c>
      <c r="F138" s="816">
        <v>13065.12547</v>
      </c>
      <c r="G138" s="817">
        <v>-9.606503779828794</v>
      </c>
      <c r="H138" s="817">
        <v>-0.047832560754347137</v>
      </c>
      <c r="I138" s="816">
        <v>0.7099005875856944</v>
      </c>
      <c r="J138" s="515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</row>
    <row r="139" spans="1:35" s="754" customFormat="1" ht="25.5">
      <c r="A139" s="793" t="s">
        <v>1225</v>
      </c>
      <c r="B139" s="793"/>
      <c r="C139" s="793" t="s">
        <v>1516</v>
      </c>
      <c r="D139" s="362"/>
      <c r="E139" s="794">
        <v>5943.53223</v>
      </c>
      <c r="F139" s="794">
        <v>6109.295230000001</v>
      </c>
      <c r="G139" s="795">
        <v>2.788964433696708</v>
      </c>
      <c r="H139" s="795">
        <v>0.00571043866691315</v>
      </c>
      <c r="I139" s="794">
        <v>0.3319518272878462</v>
      </c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811"/>
      <c r="Y139" s="811"/>
      <c r="Z139" s="811"/>
      <c r="AA139" s="811"/>
      <c r="AB139" s="811"/>
      <c r="AC139" s="811"/>
      <c r="AD139" s="811"/>
      <c r="AE139" s="811"/>
      <c r="AF139" s="811"/>
      <c r="AG139" s="811"/>
      <c r="AH139" s="811"/>
      <c r="AI139" s="811"/>
    </row>
    <row r="140" spans="1:35" s="754" customFormat="1" ht="25.5">
      <c r="A140" s="796" t="s">
        <v>1226</v>
      </c>
      <c r="B140" s="796"/>
      <c r="C140" s="796" t="s">
        <v>1517</v>
      </c>
      <c r="D140" s="554"/>
      <c r="E140" s="641">
        <v>1.89213</v>
      </c>
      <c r="F140" s="641">
        <v>4.66366</v>
      </c>
      <c r="G140" s="792">
        <v>146.476722001131</v>
      </c>
      <c r="H140" s="792">
        <v>9.547759197474542E-05</v>
      </c>
      <c r="I140" s="641">
        <v>0.00025340246306106845</v>
      </c>
      <c r="J140" s="515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/>
      <c r="U140" s="515"/>
      <c r="V140" s="515"/>
      <c r="W140" s="515"/>
      <c r="X140" s="811"/>
      <c r="Y140" s="811"/>
      <c r="Z140" s="811"/>
      <c r="AA140" s="811"/>
      <c r="AB140" s="811"/>
      <c r="AC140" s="811"/>
      <c r="AD140" s="811"/>
      <c r="AE140" s="811"/>
      <c r="AF140" s="811"/>
      <c r="AG140" s="811"/>
      <c r="AH140" s="811"/>
      <c r="AI140" s="811"/>
    </row>
    <row r="141" spans="1:9" ht="38.25">
      <c r="A141" s="793" t="s">
        <v>1228</v>
      </c>
      <c r="B141" s="793"/>
      <c r="C141" s="793" t="s">
        <v>1518</v>
      </c>
      <c r="E141" s="794">
        <v>317.29018</v>
      </c>
      <c r="F141" s="794">
        <v>135.91642000000002</v>
      </c>
      <c r="G141" s="795">
        <v>-57.163370136447334</v>
      </c>
      <c r="H141" s="795">
        <v>-0.006248220243766223</v>
      </c>
      <c r="I141" s="794">
        <v>0.007385091451444288</v>
      </c>
    </row>
    <row r="142" spans="1:9" ht="25.5">
      <c r="A142" s="796" t="s">
        <v>1229</v>
      </c>
      <c r="B142" s="796"/>
      <c r="C142" s="796" t="s">
        <v>1519</v>
      </c>
      <c r="E142" s="641">
        <v>1432.7266299999997</v>
      </c>
      <c r="F142" s="641">
        <v>1084.1130499999997</v>
      </c>
      <c r="G142" s="792">
        <v>-24.3321770322647</v>
      </c>
      <c r="H142" s="792">
        <v>-0.012009534498307889</v>
      </c>
      <c r="I142" s="641">
        <v>0.05890586301459523</v>
      </c>
    </row>
    <row r="143" spans="1:9" ht="51">
      <c r="A143" s="793" t="s">
        <v>1230</v>
      </c>
      <c r="B143" s="793"/>
      <c r="C143" s="793" t="s">
        <v>1520</v>
      </c>
      <c r="D143" s="362"/>
      <c r="E143" s="794">
        <v>3224.50395</v>
      </c>
      <c r="F143" s="794">
        <v>2814.709329999999</v>
      </c>
      <c r="G143" s="795">
        <v>-12.708764707824303</v>
      </c>
      <c r="H143" s="795">
        <v>-0.01411718564179565</v>
      </c>
      <c r="I143" s="794">
        <v>0.1529387384635607</v>
      </c>
    </row>
    <row r="144" spans="1:9" ht="25.5">
      <c r="A144" s="796" t="s">
        <v>1521</v>
      </c>
      <c r="B144" s="796"/>
      <c r="C144" s="796" t="s">
        <v>1522</v>
      </c>
      <c r="D144" s="362"/>
      <c r="E144" s="641">
        <v>3533.667159999999</v>
      </c>
      <c r="F144" s="641">
        <v>2916.4277800000004</v>
      </c>
      <c r="G144" s="792">
        <v>-17.467388750897488</v>
      </c>
      <c r="H144" s="792">
        <v>-0.02126353662936526</v>
      </c>
      <c r="I144" s="641">
        <v>0.1584656649051869</v>
      </c>
    </row>
    <row r="145" spans="1:9" ht="12.75">
      <c r="A145" s="806">
        <v>33</v>
      </c>
      <c r="B145" s="783" t="s">
        <v>1523</v>
      </c>
      <c r="C145" s="818"/>
      <c r="D145" s="362"/>
      <c r="E145" s="808">
        <v>0</v>
      </c>
      <c r="F145" s="808">
        <v>0</v>
      </c>
      <c r="G145" s="809" t="s">
        <v>1587</v>
      </c>
      <c r="H145" s="809">
        <v>0</v>
      </c>
      <c r="I145" s="808">
        <v>0</v>
      </c>
    </row>
    <row r="146" spans="1:9" ht="51">
      <c r="A146" s="796" t="s">
        <v>1239</v>
      </c>
      <c r="B146" s="796"/>
      <c r="C146" s="796" t="s">
        <v>1524</v>
      </c>
      <c r="D146" s="362"/>
      <c r="E146" s="641">
        <v>0</v>
      </c>
      <c r="F146" s="641">
        <v>0</v>
      </c>
      <c r="G146" s="792" t="s">
        <v>1587</v>
      </c>
      <c r="H146" s="792">
        <v>0</v>
      </c>
      <c r="I146" s="641">
        <v>0</v>
      </c>
    </row>
    <row r="147" spans="1:9" ht="38.25">
      <c r="A147" s="793" t="s">
        <v>1241</v>
      </c>
      <c r="B147" s="783"/>
      <c r="C147" s="793" t="s">
        <v>1525</v>
      </c>
      <c r="D147" s="362"/>
      <c r="E147" s="794">
        <v>0</v>
      </c>
      <c r="F147" s="794">
        <v>0</v>
      </c>
      <c r="G147" s="795" t="s">
        <v>1587</v>
      </c>
      <c r="H147" s="795">
        <v>0</v>
      </c>
      <c r="I147" s="794">
        <v>0</v>
      </c>
    </row>
    <row r="148" spans="1:9" ht="12.75">
      <c r="A148" s="411" t="s">
        <v>567</v>
      </c>
      <c r="B148" s="634" t="s">
        <v>1526</v>
      </c>
      <c r="C148" s="361"/>
      <c r="D148" s="362"/>
      <c r="E148" s="798">
        <v>12776.106</v>
      </c>
      <c r="F148" s="798">
        <v>1273.386</v>
      </c>
      <c r="G148" s="799">
        <v>-90.0330664131935</v>
      </c>
      <c r="H148" s="799">
        <v>-0.3962619949124647</v>
      </c>
      <c r="I148" s="798">
        <v>0.06919011009110478</v>
      </c>
    </row>
    <row r="149" spans="1:9" ht="12.75">
      <c r="A149" s="806">
        <v>35</v>
      </c>
      <c r="B149" s="783" t="s">
        <v>1527</v>
      </c>
      <c r="C149" s="818"/>
      <c r="D149" s="362"/>
      <c r="E149" s="808">
        <v>12776.106</v>
      </c>
      <c r="F149" s="808">
        <v>1273.386</v>
      </c>
      <c r="G149" s="809">
        <v>-90.0330664131935</v>
      </c>
      <c r="H149" s="809">
        <v>-0.3962619949124647</v>
      </c>
      <c r="I149" s="808">
        <v>0.06919011009110478</v>
      </c>
    </row>
    <row r="150" spans="1:9" ht="12.75">
      <c r="A150" s="796" t="s">
        <v>1264</v>
      </c>
      <c r="B150" s="634"/>
      <c r="C150" s="361" t="s">
        <v>1528</v>
      </c>
      <c r="D150" s="362"/>
      <c r="E150" s="641">
        <v>12776.106</v>
      </c>
      <c r="F150" s="641">
        <v>1273.386</v>
      </c>
      <c r="G150" s="792">
        <v>-90.0330664131935</v>
      </c>
      <c r="H150" s="792">
        <v>-0.3962619949124647</v>
      </c>
      <c r="I150" s="641">
        <v>0.06919011009110478</v>
      </c>
    </row>
    <row r="151" spans="1:9" ht="12.75">
      <c r="A151" s="793" t="s">
        <v>1266</v>
      </c>
      <c r="B151" s="783"/>
      <c r="C151" s="818" t="s">
        <v>1529</v>
      </c>
      <c r="D151" s="362"/>
      <c r="E151" s="794">
        <v>0</v>
      </c>
      <c r="F151" s="794">
        <v>0</v>
      </c>
      <c r="G151" s="795" t="s">
        <v>1587</v>
      </c>
      <c r="H151" s="795">
        <v>0</v>
      </c>
      <c r="I151" s="794">
        <v>0</v>
      </c>
    </row>
    <row r="152" spans="1:9" ht="12.75">
      <c r="A152" s="796" t="s">
        <v>1267</v>
      </c>
      <c r="B152" s="634"/>
      <c r="C152" s="361" t="s">
        <v>1530</v>
      </c>
      <c r="D152" s="362"/>
      <c r="E152" s="641">
        <v>0</v>
      </c>
      <c r="F152" s="641">
        <v>0</v>
      </c>
      <c r="G152" s="792" t="s">
        <v>1587</v>
      </c>
      <c r="H152" s="792">
        <v>0</v>
      </c>
      <c r="I152" s="641">
        <v>0</v>
      </c>
    </row>
    <row r="153" spans="1:9" ht="12.75">
      <c r="A153" s="827" t="s">
        <v>748</v>
      </c>
      <c r="B153" s="783" t="s">
        <v>1531</v>
      </c>
      <c r="C153" s="818"/>
      <c r="D153" s="362"/>
      <c r="E153" s="808">
        <v>2385.8017300000006</v>
      </c>
      <c r="F153" s="808">
        <v>663.0515000000001</v>
      </c>
      <c r="G153" s="809">
        <v>-72.2084408078621</v>
      </c>
      <c r="H153" s="809">
        <v>-0.059347740610543216</v>
      </c>
      <c r="I153" s="808">
        <v>0.036027258255605266</v>
      </c>
    </row>
    <row r="154" spans="1:9" ht="13.5" customHeight="1">
      <c r="A154" s="797">
        <v>37</v>
      </c>
      <c r="B154" s="634" t="s">
        <v>1532</v>
      </c>
      <c r="C154" s="361"/>
      <c r="D154" s="362"/>
      <c r="E154" s="798">
        <v>9.999999999999999E-34</v>
      </c>
      <c r="F154" s="798">
        <v>9.999999999999999E-34</v>
      </c>
      <c r="G154" s="799" t="s">
        <v>1587</v>
      </c>
      <c r="H154" s="799">
        <v>0</v>
      </c>
      <c r="I154" s="798">
        <v>5.433553540804184E-38</v>
      </c>
    </row>
    <row r="155" spans="1:9" ht="12.75">
      <c r="A155" s="806">
        <v>38</v>
      </c>
      <c r="B155" s="783" t="s">
        <v>1533</v>
      </c>
      <c r="C155" s="818"/>
      <c r="D155" s="362"/>
      <c r="E155" s="808">
        <v>2385.8017300000006</v>
      </c>
      <c r="F155" s="808">
        <v>663.0515000000001</v>
      </c>
      <c r="G155" s="809">
        <v>-72.2084408078621</v>
      </c>
      <c r="H155" s="809">
        <v>-0.059347740610543216</v>
      </c>
      <c r="I155" s="808">
        <v>0.036027258255605266</v>
      </c>
    </row>
    <row r="156" spans="1:9" ht="12.75">
      <c r="A156" s="411" t="s">
        <v>752</v>
      </c>
      <c r="B156" s="634" t="s">
        <v>1534</v>
      </c>
      <c r="C156" s="361"/>
      <c r="D156" s="362"/>
      <c r="E156" s="798">
        <v>1.9999999999999998E-33</v>
      </c>
      <c r="F156" s="798">
        <v>13.80163</v>
      </c>
      <c r="G156" s="799" t="s">
        <v>1587</v>
      </c>
      <c r="H156" s="799">
        <v>0.0004754581035480061</v>
      </c>
      <c r="I156" s="798">
        <v>0.0007499189555536925</v>
      </c>
    </row>
    <row r="157" spans="1:9" ht="12.75">
      <c r="A157" s="806">
        <v>45</v>
      </c>
      <c r="B157" s="783" t="s">
        <v>1535</v>
      </c>
      <c r="C157" s="818"/>
      <c r="D157" s="362"/>
      <c r="E157" s="808">
        <v>9.999999999999999E-34</v>
      </c>
      <c r="F157" s="808">
        <v>9.999999999999999E-34</v>
      </c>
      <c r="G157" s="809" t="s">
        <v>1587</v>
      </c>
      <c r="H157" s="809">
        <v>0</v>
      </c>
      <c r="I157" s="808">
        <v>5.433553540804184E-38</v>
      </c>
    </row>
    <row r="158" spans="1:9" ht="12.75">
      <c r="A158" s="797">
        <v>46</v>
      </c>
      <c r="B158" s="634" t="s">
        <v>1536</v>
      </c>
      <c r="C158" s="633"/>
      <c r="E158" s="798">
        <v>9.999999999999999E-34</v>
      </c>
      <c r="F158" s="798">
        <v>13.80163</v>
      </c>
      <c r="G158" s="799" t="s">
        <v>1587</v>
      </c>
      <c r="H158" s="799">
        <v>0.0004754581035480061</v>
      </c>
      <c r="I158" s="798">
        <v>0.0007499189555536925</v>
      </c>
    </row>
    <row r="159" spans="1:9" ht="12.75">
      <c r="A159" s="827" t="s">
        <v>1537</v>
      </c>
      <c r="B159" s="783" t="s">
        <v>1538</v>
      </c>
      <c r="C159" s="818"/>
      <c r="D159" s="362"/>
      <c r="E159" s="808">
        <v>1</v>
      </c>
      <c r="F159" s="808">
        <v>2.3268400000000002</v>
      </c>
      <c r="G159" s="809">
        <v>132.68400000000003</v>
      </c>
      <c r="H159" s="809">
        <v>4.570886410602491E-05</v>
      </c>
      <c r="I159" s="808">
        <v>0.00012643009720884812</v>
      </c>
    </row>
    <row r="160" spans="1:35" s="830" customFormat="1" ht="12.75">
      <c r="A160" s="797">
        <v>53</v>
      </c>
      <c r="B160" s="634" t="s">
        <v>1539</v>
      </c>
      <c r="C160" s="361"/>
      <c r="D160" s="360"/>
      <c r="E160" s="798">
        <v>1</v>
      </c>
      <c r="F160" s="798">
        <v>2.3268400000000002</v>
      </c>
      <c r="G160" s="799">
        <v>132.68400000000003</v>
      </c>
      <c r="H160" s="799">
        <v>4.570886410602491E-05</v>
      </c>
      <c r="I160" s="798">
        <v>0.00012643009720884812</v>
      </c>
      <c r="J160" s="828"/>
      <c r="K160" s="828"/>
      <c r="L160" s="828"/>
      <c r="M160" s="828"/>
      <c r="N160" s="828"/>
      <c r="O160" s="828"/>
      <c r="P160" s="828"/>
      <c r="Q160" s="828"/>
      <c r="R160" s="828"/>
      <c r="S160" s="828"/>
      <c r="T160" s="828"/>
      <c r="U160" s="828"/>
      <c r="V160" s="828"/>
      <c r="W160" s="828"/>
      <c r="X160" s="829"/>
      <c r="Y160" s="829"/>
      <c r="Z160" s="829"/>
      <c r="AA160" s="829"/>
      <c r="AB160" s="829"/>
      <c r="AC160" s="829"/>
      <c r="AD160" s="829"/>
      <c r="AE160" s="829"/>
      <c r="AF160" s="829"/>
      <c r="AG160" s="829"/>
      <c r="AH160" s="829"/>
      <c r="AI160" s="829"/>
    </row>
    <row r="161" spans="1:9" ht="12.75">
      <c r="A161" s="827" t="s">
        <v>1540</v>
      </c>
      <c r="B161" s="783" t="s">
        <v>1541</v>
      </c>
      <c r="C161" s="818"/>
      <c r="E161" s="808">
        <v>4489.52674</v>
      </c>
      <c r="F161" s="808">
        <v>3194.915259999999</v>
      </c>
      <c r="G161" s="809">
        <v>-28.836257248798596</v>
      </c>
      <c r="H161" s="809">
        <v>-0.044598610389662535</v>
      </c>
      <c r="I161" s="808">
        <v>0.17359743123542315</v>
      </c>
    </row>
    <row r="162" spans="1:9" ht="12.75">
      <c r="A162" s="797">
        <v>58</v>
      </c>
      <c r="B162" s="634" t="s">
        <v>636</v>
      </c>
      <c r="C162" s="361"/>
      <c r="D162" s="362"/>
      <c r="E162" s="798">
        <v>4259.33855</v>
      </c>
      <c r="F162" s="798">
        <v>3037.402469999999</v>
      </c>
      <c r="G162" s="799">
        <v>-28.68839998642515</v>
      </c>
      <c r="H162" s="799">
        <v>-0.042094985248386264</v>
      </c>
      <c r="I162" s="798">
        <v>0.16503888945715872</v>
      </c>
    </row>
    <row r="163" spans="1:9" ht="12.75">
      <c r="A163" s="806">
        <v>59</v>
      </c>
      <c r="B163" s="783" t="s">
        <v>1542</v>
      </c>
      <c r="C163" s="818"/>
      <c r="E163" s="808">
        <v>230.18819</v>
      </c>
      <c r="F163" s="808">
        <v>157.51278999999997</v>
      </c>
      <c r="G163" s="809">
        <v>-31.57216710379452</v>
      </c>
      <c r="H163" s="809">
        <v>-0.002503625141276268</v>
      </c>
      <c r="I163" s="808">
        <v>0.008558541778264457</v>
      </c>
    </row>
    <row r="164" spans="1:9" ht="12.75">
      <c r="A164" s="411" t="s">
        <v>1543</v>
      </c>
      <c r="B164" s="634" t="s">
        <v>1544</v>
      </c>
      <c r="C164" s="361"/>
      <c r="E164" s="798">
        <v>3.2066099999999995</v>
      </c>
      <c r="F164" s="798">
        <v>1.9999999999999998E-33</v>
      </c>
      <c r="G164" s="799">
        <v>-100</v>
      </c>
      <c r="H164" s="799">
        <v>-0.00011046584420956595</v>
      </c>
      <c r="I164" s="798">
        <v>1.0867107081608368E-37</v>
      </c>
    </row>
    <row r="165" spans="1:9" ht="12.75">
      <c r="A165" s="806">
        <v>71</v>
      </c>
      <c r="B165" s="783" t="s">
        <v>1545</v>
      </c>
      <c r="C165" s="818"/>
      <c r="E165" s="808">
        <v>9.999999999999999E-34</v>
      </c>
      <c r="F165" s="808">
        <v>9.999999999999999E-34</v>
      </c>
      <c r="G165" s="809" t="s">
        <v>1587</v>
      </c>
      <c r="H165" s="809">
        <v>0</v>
      </c>
      <c r="I165" s="808">
        <v>5.433553540804184E-38</v>
      </c>
    </row>
    <row r="166" spans="1:9" ht="12.75">
      <c r="A166" s="797">
        <v>74</v>
      </c>
      <c r="B166" s="634" t="s">
        <v>1546</v>
      </c>
      <c r="C166" s="361"/>
      <c r="E166" s="798">
        <v>3.2066099999999995</v>
      </c>
      <c r="F166" s="798">
        <v>9.999999999999999E-34</v>
      </c>
      <c r="G166" s="799">
        <v>-100</v>
      </c>
      <c r="H166" s="799">
        <v>-0.00011046584420956595</v>
      </c>
      <c r="I166" s="798">
        <v>5.433553540804184E-38</v>
      </c>
    </row>
    <row r="167" spans="1:23" s="775" customFormat="1" ht="12.75">
      <c r="A167" s="827" t="s">
        <v>1547</v>
      </c>
      <c r="B167" s="783" t="s">
        <v>1548</v>
      </c>
      <c r="C167" s="818"/>
      <c r="D167" s="360"/>
      <c r="E167" s="808">
        <v>36.895</v>
      </c>
      <c r="F167" s="808">
        <v>166.3</v>
      </c>
      <c r="G167" s="809">
        <v>350.7385824637484</v>
      </c>
      <c r="H167" s="809">
        <v>0.004457926773115185</v>
      </c>
      <c r="I167" s="808">
        <v>0.00903599953835736</v>
      </c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0"/>
      <c r="V167" s="360"/>
      <c r="W167" s="360"/>
    </row>
    <row r="168" spans="1:23" s="775" customFormat="1" ht="12.75">
      <c r="A168" s="797">
        <v>90</v>
      </c>
      <c r="B168" s="634" t="s">
        <v>1549</v>
      </c>
      <c r="C168" s="361"/>
      <c r="D168" s="360"/>
      <c r="E168" s="798">
        <v>36.895</v>
      </c>
      <c r="F168" s="798">
        <v>166.3</v>
      </c>
      <c r="G168" s="799">
        <v>350.7385824637484</v>
      </c>
      <c r="H168" s="799">
        <v>0.004457926773115185</v>
      </c>
      <c r="I168" s="798">
        <v>0.00903599953835736</v>
      </c>
      <c r="J168" s="360"/>
      <c r="K168" s="360"/>
      <c r="L168" s="360"/>
      <c r="M168" s="360"/>
      <c r="N168" s="360"/>
      <c r="O168" s="360"/>
      <c r="P168" s="360"/>
      <c r="Q168" s="360"/>
      <c r="R168" s="360"/>
      <c r="S168" s="360"/>
      <c r="T168" s="360"/>
      <c r="U168" s="360"/>
      <c r="V168" s="360"/>
      <c r="W168" s="360"/>
    </row>
    <row r="169" spans="1:23" s="775" customFormat="1" ht="12.75">
      <c r="A169" s="806">
        <v>91</v>
      </c>
      <c r="B169" s="783" t="s">
        <v>1550</v>
      </c>
      <c r="C169" s="818"/>
      <c r="D169" s="360"/>
      <c r="E169" s="808">
        <v>9.999999999999999E-34</v>
      </c>
      <c r="F169" s="808">
        <v>9.999999999999999E-34</v>
      </c>
      <c r="G169" s="809" t="s">
        <v>1587</v>
      </c>
      <c r="H169" s="809">
        <v>0</v>
      </c>
      <c r="I169" s="808">
        <v>5.433553540804184E-38</v>
      </c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0"/>
      <c r="V169" s="360"/>
      <c r="W169" s="360"/>
    </row>
    <row r="170" spans="1:23" s="775" customFormat="1" ht="13.5" thickBot="1">
      <c r="A170" s="831" t="s">
        <v>767</v>
      </c>
      <c r="B170" s="832"/>
      <c r="C170" s="833" t="s">
        <v>768</v>
      </c>
      <c r="D170" s="360"/>
      <c r="E170" s="834">
        <v>662.029</v>
      </c>
      <c r="F170" s="834">
        <v>891.7899800000001</v>
      </c>
      <c r="G170" s="835">
        <v>34.7055763418219</v>
      </c>
      <c r="H170" s="835">
        <v>0.007915131750389732</v>
      </c>
      <c r="I170" s="834">
        <v>0.04845588603482694</v>
      </c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60"/>
      <c r="V170" s="360"/>
      <c r="W170" s="360"/>
    </row>
    <row r="171" spans="1:9" s="360" customFormat="1" ht="8.25" customHeight="1">
      <c r="A171" s="800"/>
      <c r="B171" s="431"/>
      <c r="C171" s="634"/>
      <c r="E171" s="798"/>
      <c r="F171" s="798"/>
      <c r="G171" s="799"/>
      <c r="H171" s="799"/>
      <c r="I171" s="798"/>
    </row>
    <row r="172" spans="1:9" s="360" customFormat="1" ht="12.75">
      <c r="A172" s="836" t="s">
        <v>393</v>
      </c>
      <c r="C172" s="361"/>
      <c r="G172" s="362"/>
      <c r="H172" s="362"/>
      <c r="I172" s="680"/>
    </row>
    <row r="173" spans="1:9" s="360" customFormat="1" ht="12.75">
      <c r="A173" s="836" t="s">
        <v>770</v>
      </c>
      <c r="C173" s="361"/>
      <c r="G173" s="362"/>
      <c r="H173" s="362"/>
      <c r="I173" s="680"/>
    </row>
    <row r="174" spans="1:9" s="360" customFormat="1" ht="13.5">
      <c r="A174" s="836" t="s">
        <v>1551</v>
      </c>
      <c r="C174" s="361"/>
      <c r="D174" s="362"/>
      <c r="G174" s="362"/>
      <c r="H174" s="362"/>
      <c r="I174" s="680"/>
    </row>
    <row r="175" spans="1:9" s="360" customFormat="1" ht="12.75">
      <c r="A175" s="836" t="s">
        <v>771</v>
      </c>
      <c r="C175" s="361"/>
      <c r="D175" s="362"/>
      <c r="G175" s="362"/>
      <c r="H175" s="362"/>
      <c r="I175" s="680"/>
    </row>
    <row r="176" spans="1:9" s="360" customFormat="1" ht="12.75">
      <c r="A176" s="836" t="s">
        <v>1605</v>
      </c>
      <c r="C176" s="361"/>
      <c r="G176" s="362"/>
      <c r="H176" s="362"/>
      <c r="I176" s="680"/>
    </row>
    <row r="177" spans="1:9" s="360" customFormat="1" ht="13.5">
      <c r="A177" s="843"/>
      <c r="C177" s="361"/>
      <c r="G177" s="362"/>
      <c r="H177" s="362"/>
      <c r="I177" s="680"/>
    </row>
    <row r="178" spans="1:9" s="360" customFormat="1" ht="13.5">
      <c r="A178" s="843"/>
      <c r="C178" s="361"/>
      <c r="G178" s="362"/>
      <c r="H178" s="362"/>
      <c r="I178" s="680"/>
    </row>
    <row r="179" spans="1:9" s="360" customFormat="1" ht="13.5">
      <c r="A179" s="843"/>
      <c r="C179" s="361"/>
      <c r="D179" s="362"/>
      <c r="G179" s="362"/>
      <c r="H179" s="362"/>
      <c r="I179" s="680"/>
    </row>
    <row r="180" spans="1:9" s="360" customFormat="1" ht="13.5">
      <c r="A180" s="843"/>
      <c r="C180" s="361"/>
      <c r="D180" s="362"/>
      <c r="G180" s="362"/>
      <c r="H180" s="362"/>
      <c r="I180" s="680"/>
    </row>
    <row r="181" spans="1:9" s="360" customFormat="1" ht="13.5">
      <c r="A181" s="843"/>
      <c r="C181" s="361"/>
      <c r="G181" s="362"/>
      <c r="H181" s="362"/>
      <c r="I181" s="680"/>
    </row>
    <row r="182" spans="1:9" s="360" customFormat="1" ht="12.75">
      <c r="A182" s="844"/>
      <c r="B182" s="634"/>
      <c r="C182" s="634"/>
      <c r="E182" s="405"/>
      <c r="F182" s="405"/>
      <c r="G182" s="405"/>
      <c r="H182" s="405"/>
      <c r="I182" s="405"/>
    </row>
    <row r="183" spans="1:9" s="360" customFormat="1" ht="12.75">
      <c r="A183" s="694"/>
      <c r="B183" s="431"/>
      <c r="C183" s="845"/>
      <c r="E183" s="683"/>
      <c r="F183" s="683"/>
      <c r="G183" s="683"/>
      <c r="H183" s="683"/>
      <c r="I183" s="683"/>
    </row>
    <row r="184" spans="1:9" s="360" customFormat="1" ht="12.75">
      <c r="A184" s="694"/>
      <c r="B184" s="431"/>
      <c r="C184" s="431"/>
      <c r="E184" s="683"/>
      <c r="F184" s="683"/>
      <c r="G184" s="683"/>
      <c r="H184" s="683"/>
      <c r="I184" s="683"/>
    </row>
    <row r="185" spans="1:9" s="360" customFormat="1" ht="12.75">
      <c r="A185" s="694"/>
      <c r="B185" s="431"/>
      <c r="C185" s="431"/>
      <c r="E185" s="683"/>
      <c r="F185" s="683"/>
      <c r="G185" s="683"/>
      <c r="H185" s="683"/>
      <c r="I185" s="683"/>
    </row>
    <row r="186" spans="1:9" s="360" customFormat="1" ht="12.75">
      <c r="A186" s="846"/>
      <c r="B186" s="847"/>
      <c r="C186" s="549"/>
      <c r="D186" s="554"/>
      <c r="E186" s="692"/>
      <c r="F186" s="692"/>
      <c r="G186" s="692"/>
      <c r="H186" s="692"/>
      <c r="I186" s="692"/>
    </row>
    <row r="187" s="360" customFormat="1" ht="12.75"/>
    <row r="188" spans="1:9" s="360" customFormat="1" ht="12.75">
      <c r="A188" s="846"/>
      <c r="B188" s="847"/>
      <c r="C188" s="549"/>
      <c r="E188" s="692"/>
      <c r="F188" s="692"/>
      <c r="G188" s="692"/>
      <c r="H188" s="692"/>
      <c r="I188" s="692"/>
    </row>
    <row r="189" spans="1:9" s="360" customFormat="1" ht="12.75">
      <c r="A189" s="694"/>
      <c r="B189" s="634"/>
      <c r="C189" s="431"/>
      <c r="D189" s="515"/>
      <c r="E189" s="683"/>
      <c r="F189" s="683"/>
      <c r="G189" s="683"/>
      <c r="H189" s="683"/>
      <c r="I189" s="683"/>
    </row>
    <row r="190" spans="1:9" s="360" customFormat="1" ht="12.75">
      <c r="A190" s="694"/>
      <c r="B190" s="431"/>
      <c r="C190" s="431"/>
      <c r="D190" s="651"/>
      <c r="E190" s="683"/>
      <c r="F190" s="683"/>
      <c r="G190" s="683"/>
      <c r="H190" s="683"/>
      <c r="I190" s="683"/>
    </row>
    <row r="191" spans="1:9" s="360" customFormat="1" ht="12.75">
      <c r="A191" s="694"/>
      <c r="B191" s="431"/>
      <c r="C191" s="431"/>
      <c r="D191" s="651"/>
      <c r="E191" s="683"/>
      <c r="F191" s="683"/>
      <c r="G191" s="683"/>
      <c r="H191" s="683"/>
      <c r="I191" s="683"/>
    </row>
    <row r="192" spans="1:9" s="360" customFormat="1" ht="12.75">
      <c r="A192" s="694"/>
      <c r="B192" s="431"/>
      <c r="C192" s="431"/>
      <c r="D192" s="762"/>
      <c r="E192" s="683"/>
      <c r="F192" s="683"/>
      <c r="G192" s="683"/>
      <c r="H192" s="683"/>
      <c r="I192" s="683"/>
    </row>
    <row r="193" spans="1:9" s="360" customFormat="1" ht="12.75">
      <c r="A193" s="844"/>
      <c r="B193" s="634"/>
      <c r="C193" s="634"/>
      <c r="D193" s="762"/>
      <c r="E193" s="405"/>
      <c r="F193" s="405"/>
      <c r="G193" s="405"/>
      <c r="H193" s="405"/>
      <c r="I193" s="405"/>
    </row>
    <row r="194" spans="1:9" s="360" customFormat="1" ht="12.75">
      <c r="A194" s="694"/>
      <c r="B194" s="634"/>
      <c r="C194" s="431"/>
      <c r="D194" s="651"/>
      <c r="E194" s="683"/>
      <c r="F194" s="683"/>
      <c r="G194" s="683"/>
      <c r="H194" s="683"/>
      <c r="I194" s="683"/>
    </row>
    <row r="195" spans="1:9" s="360" customFormat="1" ht="12.75">
      <c r="A195" s="844"/>
      <c r="B195" s="634"/>
      <c r="C195" s="634"/>
      <c r="D195" s="651"/>
      <c r="E195" s="405"/>
      <c r="F195" s="405"/>
      <c r="G195" s="405"/>
      <c r="H195" s="405"/>
      <c r="I195" s="405"/>
    </row>
    <row r="196" spans="1:9" s="360" customFormat="1" ht="12.75">
      <c r="A196" s="694"/>
      <c r="B196" s="431"/>
      <c r="C196" s="431"/>
      <c r="D196" s="651"/>
      <c r="E196" s="683"/>
      <c r="F196" s="683"/>
      <c r="G196" s="683"/>
      <c r="H196" s="683"/>
      <c r="I196" s="683"/>
    </row>
    <row r="197" spans="1:9" s="360" customFormat="1" ht="12.75">
      <c r="A197" s="694"/>
      <c r="B197" s="634"/>
      <c r="C197" s="431"/>
      <c r="D197" s="824"/>
      <c r="E197" s="683"/>
      <c r="F197" s="683"/>
      <c r="G197" s="683"/>
      <c r="H197" s="683"/>
      <c r="I197" s="683"/>
    </row>
    <row r="198" spans="1:9" s="360" customFormat="1" ht="12.75">
      <c r="A198" s="694"/>
      <c r="B198" s="431"/>
      <c r="C198" s="431"/>
      <c r="D198" s="651"/>
      <c r="E198" s="683"/>
      <c r="F198" s="683"/>
      <c r="G198" s="683"/>
      <c r="H198" s="683"/>
      <c r="I198" s="683"/>
    </row>
    <row r="199" spans="1:9" s="360" customFormat="1" ht="12.75">
      <c r="A199" s="694"/>
      <c r="B199" s="431"/>
      <c r="C199" s="431"/>
      <c r="D199" s="651"/>
      <c r="E199" s="683"/>
      <c r="F199" s="683"/>
      <c r="G199" s="683"/>
      <c r="H199" s="683"/>
      <c r="I199" s="683"/>
    </row>
    <row r="200" spans="1:9" s="360" customFormat="1" ht="12.75">
      <c r="A200" s="848"/>
      <c r="B200" s="634"/>
      <c r="C200" s="565"/>
      <c r="D200" s="651"/>
      <c r="E200" s="405"/>
      <c r="F200" s="405"/>
      <c r="G200" s="405"/>
      <c r="H200" s="405"/>
      <c r="I200" s="405"/>
    </row>
    <row r="201" spans="1:9" s="360" customFormat="1" ht="12.75">
      <c r="A201" s="694"/>
      <c r="B201" s="430"/>
      <c r="C201" s="431"/>
      <c r="D201" s="651"/>
      <c r="E201" s="683"/>
      <c r="F201" s="683"/>
      <c r="G201" s="683"/>
      <c r="H201" s="683"/>
      <c r="I201" s="683"/>
    </row>
    <row r="202" spans="1:9" s="360" customFormat="1" ht="12.75">
      <c r="A202" s="694"/>
      <c r="B202" s="430"/>
      <c r="C202" s="431"/>
      <c r="D202" s="651"/>
      <c r="E202" s="683"/>
      <c r="F202" s="683"/>
      <c r="G202" s="683"/>
      <c r="H202" s="683"/>
      <c r="I202" s="683"/>
    </row>
    <row r="203" spans="1:9" s="360" customFormat="1" ht="12.75">
      <c r="A203" s="848"/>
      <c r="B203" s="430"/>
      <c r="C203" s="849"/>
      <c r="D203" s="651"/>
      <c r="E203" s="850"/>
      <c r="F203" s="850"/>
      <c r="G203" s="850"/>
      <c r="H203" s="850"/>
      <c r="I203" s="850"/>
    </row>
    <row r="204" spans="1:9" s="360" customFormat="1" ht="12.75">
      <c r="A204" s="694"/>
      <c r="B204" s="431"/>
      <c r="C204" s="431"/>
      <c r="D204" s="651"/>
      <c r="E204" s="683"/>
      <c r="F204" s="683"/>
      <c r="G204" s="683"/>
      <c r="H204" s="683"/>
      <c r="I204" s="683"/>
    </row>
    <row r="205" spans="1:9" s="360" customFormat="1" ht="12.75">
      <c r="A205" s="694"/>
      <c r="B205" s="431"/>
      <c r="C205" s="431"/>
      <c r="D205" s="651"/>
      <c r="E205" s="683"/>
      <c r="F205" s="683"/>
      <c r="G205" s="683"/>
      <c r="H205" s="683"/>
      <c r="I205" s="683"/>
    </row>
    <row r="206" spans="1:9" s="360" customFormat="1" ht="12.75">
      <c r="A206" s="846"/>
      <c r="B206" s="847"/>
      <c r="C206" s="549"/>
      <c r="D206" s="651"/>
      <c r="E206" s="683"/>
      <c r="F206" s="683"/>
      <c r="G206" s="683"/>
      <c r="H206" s="683"/>
      <c r="I206" s="683"/>
    </row>
    <row r="207" spans="1:9" s="360" customFormat="1" ht="12.75">
      <c r="A207" s="848"/>
      <c r="B207" s="430"/>
      <c r="C207" s="849"/>
      <c r="D207" s="651"/>
      <c r="E207" s="850"/>
      <c r="F207" s="850"/>
      <c r="G207" s="850"/>
      <c r="H207" s="850"/>
      <c r="I207" s="850"/>
    </row>
    <row r="208" spans="1:9" s="360" customFormat="1" ht="12.75">
      <c r="A208" s="846"/>
      <c r="B208" s="851"/>
      <c r="C208" s="549"/>
      <c r="D208" s="651"/>
      <c r="E208" s="692"/>
      <c r="F208" s="692"/>
      <c r="G208" s="692"/>
      <c r="H208" s="692"/>
      <c r="I208" s="692"/>
    </row>
    <row r="209" spans="1:9" s="360" customFormat="1" ht="12.75">
      <c r="A209" s="694"/>
      <c r="B209" s="431"/>
      <c r="C209" s="845"/>
      <c r="D209" s="651"/>
      <c r="E209" s="683"/>
      <c r="F209" s="683"/>
      <c r="G209" s="683"/>
      <c r="H209" s="683"/>
      <c r="I209" s="683"/>
    </row>
    <row r="210" spans="1:9" s="360" customFormat="1" ht="12.75">
      <c r="A210" s="694"/>
      <c r="B210" s="852"/>
      <c r="C210" s="852"/>
      <c r="D210" s="515"/>
      <c r="E210" s="683"/>
      <c r="F210" s="683"/>
      <c r="G210" s="683"/>
      <c r="H210" s="683"/>
      <c r="I210" s="683"/>
    </row>
    <row r="211" spans="1:9" s="360" customFormat="1" ht="12.75">
      <c r="A211" s="694"/>
      <c r="B211" s="847"/>
      <c r="C211" s="549"/>
      <c r="E211" s="683"/>
      <c r="F211" s="683"/>
      <c r="G211" s="683"/>
      <c r="H211" s="683"/>
      <c r="I211" s="683"/>
    </row>
    <row r="212" spans="1:9" s="360" customFormat="1" ht="12.75">
      <c r="A212" s="694"/>
      <c r="B212" s="431"/>
      <c r="C212" s="431"/>
      <c r="E212" s="683"/>
      <c r="F212" s="683"/>
      <c r="G212" s="683"/>
      <c r="H212" s="683"/>
      <c r="I212" s="683"/>
    </row>
    <row r="213" spans="1:9" s="360" customFormat="1" ht="12.75">
      <c r="A213" s="694"/>
      <c r="B213" s="847"/>
      <c r="C213" s="549"/>
      <c r="E213" s="683"/>
      <c r="F213" s="683"/>
      <c r="G213" s="683"/>
      <c r="H213" s="683"/>
      <c r="I213" s="683"/>
    </row>
    <row r="214" spans="1:9" s="360" customFormat="1" ht="12.75">
      <c r="A214" s="844"/>
      <c r="B214" s="634"/>
      <c r="C214" s="634"/>
      <c r="E214" s="405"/>
      <c r="F214" s="405"/>
      <c r="G214" s="405"/>
      <c r="H214" s="405"/>
      <c r="I214" s="405"/>
    </row>
    <row r="215" spans="1:9" s="360" customFormat="1" ht="12.75">
      <c r="A215" s="694"/>
      <c r="B215" s="431"/>
      <c r="C215" s="431"/>
      <c r="D215" s="651"/>
      <c r="E215" s="683"/>
      <c r="F215" s="683"/>
      <c r="G215" s="683"/>
      <c r="H215" s="683"/>
      <c r="I215" s="683"/>
    </row>
    <row r="216" spans="1:9" s="360" customFormat="1" ht="12.75">
      <c r="A216" s="848"/>
      <c r="B216" s="430"/>
      <c r="C216" s="849"/>
      <c r="D216" s="651"/>
      <c r="E216" s="405"/>
      <c r="F216" s="405"/>
      <c r="G216" s="405"/>
      <c r="H216" s="405"/>
      <c r="I216" s="405"/>
    </row>
    <row r="217" spans="1:9" s="360" customFormat="1" ht="12.75">
      <c r="A217" s="694"/>
      <c r="B217" s="431"/>
      <c r="C217" s="431"/>
      <c r="D217" s="651"/>
      <c r="E217" s="683"/>
      <c r="F217" s="683"/>
      <c r="G217" s="683"/>
      <c r="H217" s="683"/>
      <c r="I217" s="683"/>
    </row>
    <row r="218" spans="1:9" s="360" customFormat="1" ht="12.75">
      <c r="A218" s="694"/>
      <c r="B218" s="431"/>
      <c r="C218" s="431"/>
      <c r="D218" s="651"/>
      <c r="E218" s="683"/>
      <c r="F218" s="683"/>
      <c r="G218" s="683"/>
      <c r="H218" s="683"/>
      <c r="I218" s="683"/>
    </row>
    <row r="219" spans="1:9" s="360" customFormat="1" ht="12.75">
      <c r="A219" s="694"/>
      <c r="B219" s="847"/>
      <c r="C219" s="847"/>
      <c r="D219" s="651"/>
      <c r="E219" s="683"/>
      <c r="F219" s="683"/>
      <c r="G219" s="683"/>
      <c r="H219" s="683"/>
      <c r="I219" s="683"/>
    </row>
    <row r="220" spans="1:9" s="360" customFormat="1" ht="12.75">
      <c r="A220" s="848"/>
      <c r="B220" s="634"/>
      <c r="C220" s="849"/>
      <c r="D220" s="651"/>
      <c r="E220" s="850"/>
      <c r="F220" s="850"/>
      <c r="G220" s="850"/>
      <c r="H220" s="850"/>
      <c r="I220" s="850"/>
    </row>
    <row r="221" spans="1:9" s="360" customFormat="1" ht="12.75">
      <c r="A221" s="694"/>
      <c r="B221" s="634"/>
      <c r="C221" s="431"/>
      <c r="D221" s="651"/>
      <c r="E221" s="683"/>
      <c r="F221" s="683"/>
      <c r="G221" s="683"/>
      <c r="H221" s="683"/>
      <c r="I221" s="683"/>
    </row>
    <row r="222" spans="1:9" s="360" customFormat="1" ht="12.75">
      <c r="A222" s="694"/>
      <c r="B222" s="431"/>
      <c r="C222" s="431"/>
      <c r="D222" s="651"/>
      <c r="E222" s="683"/>
      <c r="F222" s="683"/>
      <c r="G222" s="683"/>
      <c r="H222" s="683"/>
      <c r="I222" s="683"/>
    </row>
    <row r="223" spans="1:9" s="360" customFormat="1" ht="12.75">
      <c r="A223" s="694"/>
      <c r="B223" s="431"/>
      <c r="C223" s="431"/>
      <c r="D223" s="837"/>
      <c r="E223" s="683"/>
      <c r="F223" s="683"/>
      <c r="G223" s="683"/>
      <c r="H223" s="683"/>
      <c r="I223" s="683"/>
    </row>
    <row r="224" spans="1:9" s="360" customFormat="1" ht="12.75">
      <c r="A224" s="844"/>
      <c r="B224" s="634"/>
      <c r="C224" s="634"/>
      <c r="D224" s="651"/>
      <c r="E224" s="405"/>
      <c r="F224" s="405"/>
      <c r="G224" s="405"/>
      <c r="H224" s="405"/>
      <c r="I224" s="405"/>
    </row>
    <row r="225" spans="1:9" s="360" customFormat="1" ht="12.75">
      <c r="A225" s="694"/>
      <c r="B225" s="431"/>
      <c r="C225" s="431"/>
      <c r="D225" s="651"/>
      <c r="E225" s="683"/>
      <c r="F225" s="683"/>
      <c r="G225" s="683"/>
      <c r="H225" s="683"/>
      <c r="I225" s="683"/>
    </row>
    <row r="226" spans="1:9" s="360" customFormat="1" ht="12.75">
      <c r="A226" s="694"/>
      <c r="B226" s="431"/>
      <c r="C226" s="431"/>
      <c r="D226" s="651"/>
      <c r="E226" s="683"/>
      <c r="F226" s="683"/>
      <c r="G226" s="683"/>
      <c r="H226" s="683"/>
      <c r="I226" s="683"/>
    </row>
    <row r="227" spans="1:9" s="360" customFormat="1" ht="12.75">
      <c r="A227" s="694"/>
      <c r="B227" s="431"/>
      <c r="C227" s="431"/>
      <c r="D227" s="651"/>
      <c r="E227" s="683"/>
      <c r="F227" s="683"/>
      <c r="G227" s="683"/>
      <c r="H227" s="683"/>
      <c r="I227" s="683"/>
    </row>
    <row r="228" spans="1:9" s="360" customFormat="1" ht="12.75">
      <c r="A228" s="844"/>
      <c r="B228" s="634"/>
      <c r="C228" s="634"/>
      <c r="D228" s="651"/>
      <c r="E228" s="405"/>
      <c r="F228" s="405"/>
      <c r="G228" s="405"/>
      <c r="H228" s="405"/>
      <c r="I228" s="405"/>
    </row>
    <row r="229" spans="1:9" s="360" customFormat="1" ht="12.75">
      <c r="A229" s="694"/>
      <c r="B229" s="431"/>
      <c r="C229" s="431"/>
      <c r="D229" s="651"/>
      <c r="E229" s="683"/>
      <c r="F229" s="683"/>
      <c r="G229" s="683"/>
      <c r="H229" s="683"/>
      <c r="I229" s="683"/>
    </row>
    <row r="230" spans="1:9" s="360" customFormat="1" ht="12.75">
      <c r="A230" s="694"/>
      <c r="B230" s="431"/>
      <c r="C230" s="431"/>
      <c r="E230" s="683"/>
      <c r="F230" s="683"/>
      <c r="G230" s="683"/>
      <c r="H230" s="683"/>
      <c r="I230" s="683"/>
    </row>
    <row r="231" spans="1:9" s="360" customFormat="1" ht="12.75">
      <c r="A231" s="844"/>
      <c r="B231" s="634"/>
      <c r="C231" s="634"/>
      <c r="E231" s="405"/>
      <c r="F231" s="405"/>
      <c r="G231" s="405"/>
      <c r="H231" s="405"/>
      <c r="I231" s="405"/>
    </row>
    <row r="232" spans="1:9" s="360" customFormat="1" ht="12.75">
      <c r="A232" s="694"/>
      <c r="B232" s="431"/>
      <c r="C232" s="853"/>
      <c r="E232" s="683"/>
      <c r="F232" s="683"/>
      <c r="G232" s="683"/>
      <c r="H232" s="683"/>
      <c r="I232" s="683"/>
    </row>
    <row r="233" spans="1:9" s="360" customFormat="1" ht="12.75">
      <c r="A233" s="694"/>
      <c r="B233" s="431"/>
      <c r="C233" s="853"/>
      <c r="E233" s="683"/>
      <c r="F233" s="683"/>
      <c r="G233" s="683"/>
      <c r="H233" s="683"/>
      <c r="I233" s="683"/>
    </row>
    <row r="234" spans="1:9" s="360" customFormat="1" ht="12.75">
      <c r="A234" s="844"/>
      <c r="B234" s="634"/>
      <c r="C234" s="854"/>
      <c r="E234" s="405"/>
      <c r="F234" s="405"/>
      <c r="G234" s="405"/>
      <c r="H234" s="405"/>
      <c r="I234" s="405"/>
    </row>
    <row r="235" spans="1:9" s="360" customFormat="1" ht="12.75">
      <c r="A235" s="694"/>
      <c r="B235" s="431"/>
      <c r="C235" s="853"/>
      <c r="E235" s="683"/>
      <c r="F235" s="683"/>
      <c r="G235" s="683"/>
      <c r="H235" s="683"/>
      <c r="I235" s="683"/>
    </row>
    <row r="236" spans="1:9" s="360" customFormat="1" ht="12.75">
      <c r="A236" s="694"/>
      <c r="B236" s="431"/>
      <c r="C236" s="853"/>
      <c r="E236" s="683"/>
      <c r="F236" s="683"/>
      <c r="G236" s="683"/>
      <c r="H236" s="683"/>
      <c r="I236" s="683"/>
    </row>
    <row r="237" spans="1:9" s="360" customFormat="1" ht="12.75">
      <c r="A237" s="694"/>
      <c r="B237" s="431"/>
      <c r="C237" s="853"/>
      <c r="E237" s="683"/>
      <c r="F237" s="683"/>
      <c r="G237" s="683"/>
      <c r="H237" s="683"/>
      <c r="I237" s="683"/>
    </row>
    <row r="238" spans="1:9" s="360" customFormat="1" ht="12.75">
      <c r="A238" s="848"/>
      <c r="B238" s="431"/>
      <c r="C238" s="849"/>
      <c r="E238" s="850"/>
      <c r="F238" s="850"/>
      <c r="G238" s="850"/>
      <c r="H238" s="850"/>
      <c r="I238" s="850"/>
    </row>
    <row r="239" spans="1:9" s="360" customFormat="1" ht="12.75">
      <c r="A239" s="846"/>
      <c r="B239" s="847"/>
      <c r="C239" s="549"/>
      <c r="E239" s="692"/>
      <c r="F239" s="692"/>
      <c r="G239" s="692"/>
      <c r="H239" s="692"/>
      <c r="I239" s="692"/>
    </row>
    <row r="240" spans="1:9" s="360" customFormat="1" ht="12.75">
      <c r="A240" s="846"/>
      <c r="B240" s="847"/>
      <c r="C240" s="549"/>
      <c r="E240" s="692"/>
      <c r="F240" s="692"/>
      <c r="G240" s="692"/>
      <c r="H240" s="692"/>
      <c r="I240" s="692"/>
    </row>
    <row r="241" spans="1:9" s="360" customFormat="1" ht="12.75">
      <c r="A241" s="844"/>
      <c r="B241" s="634"/>
      <c r="C241" s="854"/>
      <c r="E241" s="405"/>
      <c r="F241" s="405"/>
      <c r="G241" s="405"/>
      <c r="H241" s="405"/>
      <c r="I241" s="405"/>
    </row>
    <row r="242" spans="1:9" s="360" customFormat="1" ht="12.75">
      <c r="A242" s="694"/>
      <c r="B242" s="431"/>
      <c r="C242" s="853"/>
      <c r="E242" s="683"/>
      <c r="F242" s="683"/>
      <c r="G242" s="683"/>
      <c r="H242" s="683"/>
      <c r="I242" s="683"/>
    </row>
    <row r="243" spans="1:9" s="360" customFormat="1" ht="12.75">
      <c r="A243" s="694"/>
      <c r="B243" s="431"/>
      <c r="C243" s="853"/>
      <c r="E243" s="683"/>
      <c r="F243" s="683"/>
      <c r="G243" s="683"/>
      <c r="H243" s="683"/>
      <c r="I243" s="683"/>
    </row>
    <row r="244" spans="1:9" s="360" customFormat="1" ht="12.75">
      <c r="A244" s="694"/>
      <c r="B244" s="431"/>
      <c r="C244" s="853"/>
      <c r="E244" s="683"/>
      <c r="F244" s="683"/>
      <c r="G244" s="683"/>
      <c r="H244" s="683"/>
      <c r="I244" s="683"/>
    </row>
    <row r="245" spans="1:9" s="360" customFormat="1" ht="12.75">
      <c r="A245" s="848"/>
      <c r="B245" s="634"/>
      <c r="C245" s="855"/>
      <c r="E245" s="405"/>
      <c r="F245" s="405"/>
      <c r="G245" s="405"/>
      <c r="H245" s="405"/>
      <c r="I245" s="405"/>
    </row>
    <row r="246" spans="1:9" s="360" customFormat="1" ht="12.75">
      <c r="A246" s="694"/>
      <c r="B246" s="431"/>
      <c r="C246" s="853"/>
      <c r="E246" s="683"/>
      <c r="F246" s="683"/>
      <c r="G246" s="683"/>
      <c r="H246" s="683"/>
      <c r="I246" s="683"/>
    </row>
    <row r="247" spans="1:9" s="360" customFormat="1" ht="12.75">
      <c r="A247" s="844"/>
      <c r="B247" s="634"/>
      <c r="C247" s="853"/>
      <c r="E247" s="405"/>
      <c r="F247" s="405"/>
      <c r="G247" s="405"/>
      <c r="H247" s="405"/>
      <c r="I247" s="405"/>
    </row>
    <row r="248" spans="1:9" s="360" customFormat="1" ht="12.75">
      <c r="A248" s="846"/>
      <c r="B248" s="847"/>
      <c r="C248" s="549"/>
      <c r="E248" s="692"/>
      <c r="F248" s="692"/>
      <c r="G248" s="692"/>
      <c r="H248" s="692"/>
      <c r="I248" s="692"/>
    </row>
    <row r="249" spans="1:9" s="360" customFormat="1" ht="12.75">
      <c r="A249" s="846"/>
      <c r="B249" s="847"/>
      <c r="C249" s="549"/>
      <c r="E249" s="692"/>
      <c r="F249" s="692"/>
      <c r="G249" s="692"/>
      <c r="H249" s="692"/>
      <c r="I249" s="692"/>
    </row>
    <row r="250" spans="1:9" s="360" customFormat="1" ht="12.75">
      <c r="A250" s="694"/>
      <c r="B250" s="431"/>
      <c r="C250" s="853"/>
      <c r="E250" s="683"/>
      <c r="F250" s="683"/>
      <c r="G250" s="683"/>
      <c r="H250" s="683"/>
      <c r="I250" s="683"/>
    </row>
    <row r="251" spans="1:9" s="360" customFormat="1" ht="12.75">
      <c r="A251" s="694"/>
      <c r="B251" s="431"/>
      <c r="C251" s="853"/>
      <c r="E251" s="683"/>
      <c r="F251" s="683"/>
      <c r="G251" s="683"/>
      <c r="H251" s="683"/>
      <c r="I251" s="683"/>
    </row>
    <row r="252" spans="1:9" s="360" customFormat="1" ht="12.75">
      <c r="A252" s="694"/>
      <c r="B252" s="431"/>
      <c r="C252" s="853"/>
      <c r="E252" s="683"/>
      <c r="F252" s="683"/>
      <c r="G252" s="683"/>
      <c r="H252" s="683"/>
      <c r="I252" s="683"/>
    </row>
    <row r="253" s="360" customFormat="1" ht="12.75"/>
    <row r="254" spans="1:9" s="360" customFormat="1" ht="12.75">
      <c r="A254" s="694"/>
      <c r="B254" s="431"/>
      <c r="C254" s="853"/>
      <c r="E254" s="683"/>
      <c r="F254" s="683"/>
      <c r="G254" s="683"/>
      <c r="H254" s="683"/>
      <c r="I254" s="683"/>
    </row>
    <row r="255" spans="1:9" s="360" customFormat="1" ht="12.75">
      <c r="A255" s="848"/>
      <c r="B255" s="431"/>
      <c r="C255" s="849"/>
      <c r="E255" s="405"/>
      <c r="F255" s="405"/>
      <c r="G255" s="405"/>
      <c r="H255" s="405"/>
      <c r="I255" s="405"/>
    </row>
    <row r="256" spans="1:9" s="360" customFormat="1" ht="12.75">
      <c r="A256" s="694"/>
      <c r="B256" s="847"/>
      <c r="C256" s="549"/>
      <c r="E256" s="683"/>
      <c r="F256" s="683"/>
      <c r="G256" s="683"/>
      <c r="H256" s="683"/>
      <c r="I256" s="683"/>
    </row>
    <row r="257" spans="1:9" s="360" customFormat="1" ht="12.75">
      <c r="A257" s="694"/>
      <c r="B257" s="847"/>
      <c r="C257" s="549"/>
      <c r="E257" s="683"/>
      <c r="F257" s="683"/>
      <c r="G257" s="683"/>
      <c r="H257" s="683"/>
      <c r="I257" s="683"/>
    </row>
    <row r="258" spans="1:9" s="360" customFormat="1" ht="12.75">
      <c r="A258" s="694"/>
      <c r="B258" s="847"/>
      <c r="C258" s="549"/>
      <c r="E258" s="683"/>
      <c r="F258" s="683"/>
      <c r="G258" s="683"/>
      <c r="H258" s="683"/>
      <c r="I258" s="683"/>
    </row>
    <row r="259" spans="1:9" s="360" customFormat="1" ht="12.75">
      <c r="A259" s="848"/>
      <c r="B259" s="431"/>
      <c r="C259" s="849"/>
      <c r="E259" s="405"/>
      <c r="F259" s="405"/>
      <c r="G259" s="405"/>
      <c r="H259" s="405"/>
      <c r="I259" s="405"/>
    </row>
    <row r="260" spans="1:9" s="360" customFormat="1" ht="12.75">
      <c r="A260" s="846"/>
      <c r="B260" s="847"/>
      <c r="C260" s="549"/>
      <c r="E260" s="692"/>
      <c r="F260" s="692"/>
      <c r="G260" s="692"/>
      <c r="H260" s="692"/>
      <c r="I260" s="692"/>
    </row>
    <row r="261" spans="1:9" s="360" customFormat="1" ht="12.75">
      <c r="A261" s="694"/>
      <c r="B261" s="431"/>
      <c r="C261" s="853"/>
      <c r="E261" s="683"/>
      <c r="F261" s="683"/>
      <c r="G261" s="683"/>
      <c r="H261" s="683"/>
      <c r="I261" s="683"/>
    </row>
    <row r="262" spans="1:9" s="360" customFormat="1" ht="12.75">
      <c r="A262" s="694"/>
      <c r="B262" s="431"/>
      <c r="C262" s="853"/>
      <c r="E262" s="683"/>
      <c r="F262" s="683"/>
      <c r="G262" s="683"/>
      <c r="H262" s="683"/>
      <c r="I262" s="683"/>
    </row>
    <row r="263" spans="1:9" s="360" customFormat="1" ht="12.75">
      <c r="A263" s="848"/>
      <c r="B263" s="431"/>
      <c r="C263" s="849"/>
      <c r="E263" s="405"/>
      <c r="F263" s="405"/>
      <c r="G263" s="405"/>
      <c r="H263" s="405"/>
      <c r="I263" s="405"/>
    </row>
    <row r="264" spans="1:9" s="360" customFormat="1" ht="12.75">
      <c r="A264" s="694"/>
      <c r="B264" s="431"/>
      <c r="C264" s="853"/>
      <c r="E264" s="683"/>
      <c r="F264" s="683"/>
      <c r="G264" s="683"/>
      <c r="H264" s="683"/>
      <c r="I264" s="683"/>
    </row>
    <row r="265" spans="1:9" s="360" customFormat="1" ht="12.75">
      <c r="A265" s="846"/>
      <c r="B265" s="847"/>
      <c r="C265" s="549"/>
      <c r="E265" s="692"/>
      <c r="F265" s="692"/>
      <c r="G265" s="692"/>
      <c r="H265" s="692"/>
      <c r="I265" s="692"/>
    </row>
    <row r="266" spans="1:9" s="360" customFormat="1" ht="12.75">
      <c r="A266" s="846"/>
      <c r="B266" s="847"/>
      <c r="C266" s="549"/>
      <c r="E266" s="683"/>
      <c r="F266" s="683"/>
      <c r="G266" s="683"/>
      <c r="H266" s="683"/>
      <c r="I266" s="683"/>
    </row>
    <row r="267" spans="1:9" s="360" customFormat="1" ht="12.75">
      <c r="A267" s="844"/>
      <c r="B267" s="634"/>
      <c r="C267" s="853"/>
      <c r="E267" s="405"/>
      <c r="F267" s="405"/>
      <c r="G267" s="405"/>
      <c r="H267" s="405"/>
      <c r="I267" s="405"/>
    </row>
    <row r="268" spans="1:9" s="360" customFormat="1" ht="12.75">
      <c r="A268" s="694"/>
      <c r="B268" s="431"/>
      <c r="C268" s="853"/>
      <c r="E268" s="683"/>
      <c r="F268" s="683"/>
      <c r="G268" s="683"/>
      <c r="H268" s="683"/>
      <c r="I268" s="683"/>
    </row>
    <row r="269" spans="1:9" s="360" customFormat="1" ht="12.75">
      <c r="A269" s="846"/>
      <c r="B269" s="847"/>
      <c r="C269" s="549"/>
      <c r="E269" s="692"/>
      <c r="F269" s="692"/>
      <c r="G269" s="692"/>
      <c r="H269" s="692"/>
      <c r="I269" s="692"/>
    </row>
    <row r="270" spans="1:9" s="360" customFormat="1" ht="12.75">
      <c r="A270" s="694"/>
      <c r="B270" s="431"/>
      <c r="C270" s="853"/>
      <c r="E270" s="683"/>
      <c r="F270" s="683"/>
      <c r="G270" s="683"/>
      <c r="H270" s="683"/>
      <c r="I270" s="683"/>
    </row>
    <row r="271" spans="1:9" s="360" customFormat="1" ht="12.75">
      <c r="A271" s="694"/>
      <c r="B271" s="431"/>
      <c r="C271" s="853"/>
      <c r="E271" s="683"/>
      <c r="F271" s="683"/>
      <c r="G271" s="683"/>
      <c r="H271" s="683"/>
      <c r="I271" s="683"/>
    </row>
    <row r="272" spans="1:9" s="360" customFormat="1" ht="12.75">
      <c r="A272" s="856"/>
      <c r="B272" s="857"/>
      <c r="C272" s="854"/>
      <c r="E272" s="405"/>
      <c r="F272" s="405"/>
      <c r="G272" s="405"/>
      <c r="H272" s="405"/>
      <c r="I272" s="405"/>
    </row>
    <row r="273" spans="1:9" s="360" customFormat="1" ht="12.75">
      <c r="A273" s="694"/>
      <c r="B273" s="431"/>
      <c r="C273" s="853"/>
      <c r="E273" s="683"/>
      <c r="F273" s="683"/>
      <c r="G273" s="683"/>
      <c r="H273" s="683"/>
      <c r="I273" s="683"/>
    </row>
    <row r="274" spans="1:9" s="361" customFormat="1" ht="12.75">
      <c r="A274" s="712"/>
      <c r="B274" s="431"/>
      <c r="C274" s="853"/>
      <c r="E274" s="683"/>
      <c r="F274" s="683"/>
      <c r="G274" s="683"/>
      <c r="H274" s="683"/>
      <c r="I274" s="683"/>
    </row>
    <row r="275" spans="1:9" s="361" customFormat="1" ht="12.75">
      <c r="A275" s="709"/>
      <c r="B275" s="634"/>
      <c r="C275" s="854"/>
      <c r="E275" s="405"/>
      <c r="F275" s="405"/>
      <c r="G275" s="858"/>
      <c r="H275" s="858"/>
      <c r="I275" s="858"/>
    </row>
    <row r="276" spans="1:9" s="361" customFormat="1" ht="13.5">
      <c r="A276" s="859"/>
      <c r="B276" s="860"/>
      <c r="C276" s="853"/>
      <c r="E276" s="683"/>
      <c r="F276" s="683"/>
      <c r="G276" s="858"/>
      <c r="H276" s="858"/>
      <c r="I276" s="858"/>
    </row>
    <row r="277" spans="1:9" s="361" customFormat="1" ht="12.75">
      <c r="A277" s="861"/>
      <c r="B277" s="862"/>
      <c r="C277" s="854"/>
      <c r="E277" s="858"/>
      <c r="F277" s="858"/>
      <c r="G277" s="858"/>
      <c r="H277" s="858"/>
      <c r="I277" s="858"/>
    </row>
    <row r="278" spans="1:9" s="361" customFormat="1" ht="12.75">
      <c r="A278" s="861"/>
      <c r="B278" s="634"/>
      <c r="C278" s="854"/>
      <c r="E278" s="405"/>
      <c r="F278" s="405"/>
      <c r="G278" s="405"/>
      <c r="H278" s="405"/>
      <c r="I278" s="405"/>
    </row>
    <row r="279" spans="1:9" s="361" customFormat="1" ht="12.75">
      <c r="A279" s="844"/>
      <c r="B279" s="634"/>
      <c r="C279" s="853"/>
      <c r="E279" s="405"/>
      <c r="F279" s="405"/>
      <c r="G279" s="405"/>
      <c r="H279" s="405"/>
      <c r="I279" s="405"/>
    </row>
    <row r="280" spans="1:9" s="361" customFormat="1" ht="12.75">
      <c r="A280" s="844"/>
      <c r="B280" s="431"/>
      <c r="C280" s="853"/>
      <c r="E280" s="683"/>
      <c r="F280" s="683"/>
      <c r="G280" s="683"/>
      <c r="H280" s="683"/>
      <c r="I280" s="683"/>
    </row>
    <row r="281" spans="1:9" s="361" customFormat="1" ht="12.75">
      <c r="A281" s="844"/>
      <c r="B281" s="634"/>
      <c r="C281" s="854"/>
      <c r="E281" s="405"/>
      <c r="F281" s="405"/>
      <c r="G281" s="405"/>
      <c r="H281" s="405"/>
      <c r="I281" s="405"/>
    </row>
    <row r="282" spans="1:9" s="361" customFormat="1" ht="13.5">
      <c r="A282" s="844"/>
      <c r="B282" s="860"/>
      <c r="C282" s="854"/>
      <c r="E282" s="405"/>
      <c r="F282" s="405"/>
      <c r="G282" s="405"/>
      <c r="H282" s="405"/>
      <c r="I282" s="405"/>
    </row>
    <row r="283" spans="1:9" s="361" customFormat="1" ht="12.75">
      <c r="A283" s="844"/>
      <c r="B283" s="634"/>
      <c r="C283" s="853"/>
      <c r="E283" s="405"/>
      <c r="F283" s="405"/>
      <c r="G283" s="405"/>
      <c r="H283" s="405"/>
      <c r="I283" s="405"/>
    </row>
    <row r="284" spans="1:9" s="361" customFormat="1" ht="12.75">
      <c r="A284" s="844"/>
      <c r="B284" s="634"/>
      <c r="C284" s="854"/>
      <c r="E284" s="405"/>
      <c r="F284" s="405"/>
      <c r="G284" s="405"/>
      <c r="H284" s="405"/>
      <c r="I284" s="405"/>
    </row>
    <row r="285" spans="1:9" s="361" customFormat="1" ht="13.5">
      <c r="A285" s="844"/>
      <c r="B285" s="860"/>
      <c r="C285" s="634"/>
      <c r="E285" s="405"/>
      <c r="F285" s="405"/>
      <c r="G285" s="405"/>
      <c r="H285" s="405"/>
      <c r="I285" s="405"/>
    </row>
    <row r="286" spans="1:9" s="361" customFormat="1" ht="12.75">
      <c r="A286" s="844"/>
      <c r="B286" s="634"/>
      <c r="C286" s="854"/>
      <c r="E286" s="405"/>
      <c r="F286" s="405"/>
      <c r="G286" s="405"/>
      <c r="H286" s="405"/>
      <c r="I286" s="405"/>
    </row>
    <row r="287" spans="1:9" s="361" customFormat="1" ht="12.75">
      <c r="A287" s="844"/>
      <c r="B287" s="634"/>
      <c r="C287" s="634"/>
      <c r="E287" s="405"/>
      <c r="F287" s="405"/>
      <c r="G287" s="405"/>
      <c r="H287" s="405"/>
      <c r="I287" s="405"/>
    </row>
    <row r="288" spans="1:9" s="361" customFormat="1" ht="13.5">
      <c r="A288" s="844"/>
      <c r="B288" s="860"/>
      <c r="C288" s="634"/>
      <c r="E288" s="405"/>
      <c r="F288" s="405"/>
      <c r="G288" s="405"/>
      <c r="H288" s="405"/>
      <c r="I288" s="405"/>
    </row>
    <row r="289" spans="1:9" s="361" customFormat="1" ht="12.75">
      <c r="A289" s="844"/>
      <c r="B289" s="634"/>
      <c r="C289" s="634"/>
      <c r="E289" s="683"/>
      <c r="F289" s="683"/>
      <c r="G289" s="683"/>
      <c r="H289" s="683"/>
      <c r="I289" s="683"/>
    </row>
    <row r="290" spans="1:9" s="361" customFormat="1" ht="12.75">
      <c r="A290" s="848"/>
      <c r="B290" s="634"/>
      <c r="C290" s="863"/>
      <c r="E290" s="405"/>
      <c r="F290" s="405"/>
      <c r="G290" s="850"/>
      <c r="H290" s="850"/>
      <c r="I290" s="850"/>
    </row>
    <row r="291" spans="1:9" s="361" customFormat="1" ht="13.5">
      <c r="A291" s="848"/>
      <c r="B291" s="860"/>
      <c r="C291" s="864"/>
      <c r="E291" s="405"/>
      <c r="F291" s="405"/>
      <c r="G291" s="850"/>
      <c r="H291" s="850"/>
      <c r="I291" s="850"/>
    </row>
    <row r="292" spans="1:9" s="361" customFormat="1" ht="12.75">
      <c r="A292" s="848"/>
      <c r="B292" s="431"/>
      <c r="C292" s="863"/>
      <c r="E292" s="850"/>
      <c r="F292" s="850"/>
      <c r="G292" s="850"/>
      <c r="H292" s="850"/>
      <c r="I292" s="850"/>
    </row>
    <row r="293" spans="1:9" s="361" customFormat="1" ht="12.75">
      <c r="A293" s="848"/>
      <c r="B293" s="431"/>
      <c r="C293" s="634"/>
      <c r="E293" s="850"/>
      <c r="F293" s="850"/>
      <c r="G293" s="850"/>
      <c r="H293" s="850"/>
      <c r="I293" s="850"/>
    </row>
    <row r="294" spans="1:9" s="361" customFormat="1" ht="12.75">
      <c r="A294" s="848"/>
      <c r="B294" s="431"/>
      <c r="C294" s="634"/>
      <c r="E294" s="850"/>
      <c r="F294" s="850"/>
      <c r="G294" s="850"/>
      <c r="H294" s="850"/>
      <c r="I294" s="850"/>
    </row>
    <row r="295" spans="1:9" s="361" customFormat="1" ht="12.75">
      <c r="A295" s="848"/>
      <c r="B295" s="431"/>
      <c r="C295" s="634"/>
      <c r="E295" s="865"/>
      <c r="F295" s="865"/>
      <c r="G295" s="866"/>
      <c r="H295" s="866"/>
      <c r="I295" s="866"/>
    </row>
    <row r="296" spans="2:9" s="361" customFormat="1" ht="12.75">
      <c r="B296" s="431"/>
      <c r="C296" s="431"/>
      <c r="E296" s="867"/>
      <c r="F296" s="868"/>
      <c r="G296" s="869"/>
      <c r="H296" s="357"/>
      <c r="I296" s="356"/>
    </row>
    <row r="297" spans="2:9" s="361" customFormat="1" ht="12.75">
      <c r="B297" s="431"/>
      <c r="C297" s="431"/>
      <c r="E297" s="867"/>
      <c r="F297" s="868"/>
      <c r="G297" s="869"/>
      <c r="H297" s="357"/>
      <c r="I297" s="356"/>
    </row>
    <row r="298" spans="2:9" s="361" customFormat="1" ht="12.75">
      <c r="B298" s="431"/>
      <c r="C298" s="431"/>
      <c r="E298" s="867"/>
      <c r="F298" s="868"/>
      <c r="G298" s="869"/>
      <c r="H298" s="357"/>
      <c r="I298" s="356"/>
    </row>
    <row r="299" spans="2:9" s="361" customFormat="1" ht="12.75">
      <c r="B299" s="431"/>
      <c r="C299" s="431"/>
      <c r="E299" s="867"/>
      <c r="F299" s="868"/>
      <c r="G299" s="869"/>
      <c r="H299" s="357"/>
      <c r="I299" s="356"/>
    </row>
    <row r="300" spans="2:9" s="361" customFormat="1" ht="12.75">
      <c r="B300" s="431"/>
      <c r="C300" s="431"/>
      <c r="E300" s="868"/>
      <c r="F300" s="868"/>
      <c r="G300" s="869"/>
      <c r="H300" s="869"/>
      <c r="I300" s="714"/>
    </row>
    <row r="301" spans="2:9" s="361" customFormat="1" ht="12.75">
      <c r="B301" s="431"/>
      <c r="C301" s="431"/>
      <c r="E301" s="868"/>
      <c r="F301" s="868"/>
      <c r="G301" s="869"/>
      <c r="H301" s="869"/>
      <c r="I301" s="714"/>
    </row>
    <row r="302" spans="2:9" s="361" customFormat="1" ht="12.75">
      <c r="B302" s="431"/>
      <c r="C302" s="431"/>
      <c r="E302" s="868"/>
      <c r="F302" s="868"/>
      <c r="G302" s="869"/>
      <c r="H302" s="869"/>
      <c r="I302" s="714"/>
    </row>
    <row r="303" spans="2:9" s="361" customFormat="1" ht="12.75">
      <c r="B303" s="431"/>
      <c r="C303" s="431"/>
      <c r="E303" s="868"/>
      <c r="F303" s="868"/>
      <c r="G303" s="869"/>
      <c r="H303" s="869"/>
      <c r="I303" s="714"/>
    </row>
    <row r="304" spans="2:9" s="361" customFormat="1" ht="12.75">
      <c r="B304" s="431"/>
      <c r="C304" s="431"/>
      <c r="E304" s="868"/>
      <c r="F304" s="868"/>
      <c r="G304" s="869"/>
      <c r="H304" s="869"/>
      <c r="I304" s="714"/>
    </row>
    <row r="305" spans="2:9" s="361" customFormat="1" ht="13.5">
      <c r="B305" s="870"/>
      <c r="C305" s="870"/>
      <c r="E305" s="870"/>
      <c r="F305" s="870"/>
      <c r="G305" s="870"/>
      <c r="H305" s="870"/>
      <c r="I305" s="870"/>
    </row>
    <row r="306" spans="7:9" s="361" customFormat="1" ht="12.75">
      <c r="G306" s="641"/>
      <c r="H306" s="641"/>
      <c r="I306" s="704"/>
    </row>
    <row r="307" spans="1:9" s="361" customFormat="1" ht="12.75">
      <c r="A307" s="681"/>
      <c r="B307" s="431"/>
      <c r="C307" s="431"/>
      <c r="E307" s="868"/>
      <c r="F307" s="868"/>
      <c r="G307" s="869"/>
      <c r="H307" s="869"/>
      <c r="I307" s="714"/>
    </row>
    <row r="308" spans="1:9" s="361" customFormat="1" ht="12.75">
      <c r="A308" s="681"/>
      <c r="B308" s="431"/>
      <c r="C308" s="431"/>
      <c r="E308" s="868"/>
      <c r="F308" s="868"/>
      <c r="G308" s="869"/>
      <c r="H308" s="869"/>
      <c r="I308" s="714"/>
    </row>
    <row r="309" spans="1:9" s="361" customFormat="1" ht="12.75">
      <c r="A309" s="681"/>
      <c r="B309" s="431"/>
      <c r="C309" s="431"/>
      <c r="E309" s="868"/>
      <c r="F309" s="868"/>
      <c r="G309" s="871"/>
      <c r="H309" s="871"/>
      <c r="I309" s="868"/>
    </row>
    <row r="310" spans="1:9" s="361" customFormat="1" ht="12.75">
      <c r="A310" s="872"/>
      <c r="B310" s="634"/>
      <c r="C310" s="431"/>
      <c r="E310" s="873"/>
      <c r="F310" s="874"/>
      <c r="G310" s="875"/>
      <c r="H310" s="875"/>
      <c r="I310" s="875"/>
    </row>
    <row r="311" spans="1:9" s="361" customFormat="1" ht="12.75">
      <c r="A311" s="681"/>
      <c r="B311" s="431"/>
      <c r="C311" s="431"/>
      <c r="E311" s="431"/>
      <c r="F311" s="431"/>
      <c r="G311" s="869"/>
      <c r="H311" s="869"/>
      <c r="I311" s="714"/>
    </row>
    <row r="312" spans="1:9" s="361" customFormat="1" ht="12.75">
      <c r="A312" s="681"/>
      <c r="B312" s="431"/>
      <c r="C312" s="431"/>
      <c r="E312" s="431"/>
      <c r="F312" s="431"/>
      <c r="G312" s="869"/>
      <c r="H312" s="869"/>
      <c r="I312" s="714"/>
    </row>
    <row r="313" spans="1:9" s="361" customFormat="1" ht="12.75">
      <c r="A313" s="681"/>
      <c r="B313" s="431"/>
      <c r="C313" s="431"/>
      <c r="E313" s="634"/>
      <c r="F313" s="634"/>
      <c r="G313" s="869"/>
      <c r="H313" s="869"/>
      <c r="I313" s="714"/>
    </row>
    <row r="314" spans="1:9" s="361" customFormat="1" ht="12.75">
      <c r="A314" s="876"/>
      <c r="E314" s="633"/>
      <c r="F314" s="633"/>
      <c r="G314" s="649"/>
      <c r="H314" s="641"/>
      <c r="I314" s="704"/>
    </row>
    <row r="315" spans="1:9" s="361" customFormat="1" ht="12.75">
      <c r="A315" s="876"/>
      <c r="G315" s="641"/>
      <c r="H315" s="641"/>
      <c r="I315" s="704"/>
    </row>
    <row r="316" spans="1:9" s="361" customFormat="1" ht="12.75">
      <c r="A316" s="876"/>
      <c r="G316" s="641"/>
      <c r="H316" s="641"/>
      <c r="I316" s="704"/>
    </row>
    <row r="317" spans="1:9" s="361" customFormat="1" ht="12.75">
      <c r="A317" s="876"/>
      <c r="G317" s="641"/>
      <c r="H317" s="641"/>
      <c r="I317" s="704"/>
    </row>
    <row r="318" spans="1:9" s="361" customFormat="1" ht="12.75">
      <c r="A318" s="876"/>
      <c r="G318" s="641"/>
      <c r="H318" s="641"/>
      <c r="I318" s="704"/>
    </row>
    <row r="319" spans="1:9" s="361" customFormat="1" ht="12.75">
      <c r="A319" s="876"/>
      <c r="G319" s="641"/>
      <c r="H319" s="641"/>
      <c r="I319" s="704"/>
    </row>
    <row r="320" spans="1:9" s="361" customFormat="1" ht="12.75">
      <c r="A320" s="876"/>
      <c r="G320" s="641"/>
      <c r="H320" s="641"/>
      <c r="I320" s="704"/>
    </row>
    <row r="321" spans="1:9" s="361" customFormat="1" ht="12.75">
      <c r="A321" s="876"/>
      <c r="G321" s="641"/>
      <c r="H321" s="641"/>
      <c r="I321" s="704"/>
    </row>
    <row r="322" spans="1:9" s="361" customFormat="1" ht="12.75">
      <c r="A322" s="876"/>
      <c r="G322" s="641"/>
      <c r="H322" s="641"/>
      <c r="I322" s="704"/>
    </row>
    <row r="323" spans="1:9" s="361" customFormat="1" ht="12.75">
      <c r="A323" s="876"/>
      <c r="G323" s="641"/>
      <c r="H323" s="641"/>
      <c r="I323" s="704"/>
    </row>
    <row r="324" spans="1:9" s="361" customFormat="1" ht="12.75">
      <c r="A324" s="876"/>
      <c r="G324" s="641"/>
      <c r="H324" s="641"/>
      <c r="I324" s="704"/>
    </row>
    <row r="325" spans="1:9" s="361" customFormat="1" ht="12.75">
      <c r="A325" s="876"/>
      <c r="G325" s="641"/>
      <c r="H325" s="641"/>
      <c r="I325" s="704"/>
    </row>
    <row r="326" spans="1:9" s="361" customFormat="1" ht="12.75">
      <c r="A326" s="876"/>
      <c r="G326" s="641"/>
      <c r="H326" s="641"/>
      <c r="I326" s="704"/>
    </row>
    <row r="327" spans="1:9" s="361" customFormat="1" ht="12.75">
      <c r="A327" s="876"/>
      <c r="G327" s="641"/>
      <c r="H327" s="641"/>
      <c r="I327" s="704"/>
    </row>
    <row r="328" spans="1:9" s="361" customFormat="1" ht="12.75">
      <c r="A328" s="876"/>
      <c r="G328" s="641"/>
      <c r="H328" s="641"/>
      <c r="I328" s="704"/>
    </row>
    <row r="329" spans="1:9" s="361" customFormat="1" ht="12.75">
      <c r="A329" s="876"/>
      <c r="G329" s="641"/>
      <c r="H329" s="641"/>
      <c r="I329" s="704"/>
    </row>
    <row r="330" spans="1:9" s="361" customFormat="1" ht="12.75">
      <c r="A330" s="876"/>
      <c r="G330" s="641"/>
      <c r="H330" s="641"/>
      <c r="I330" s="704"/>
    </row>
    <row r="331" spans="1:9" s="361" customFormat="1" ht="12.75">
      <c r="A331" s="876"/>
      <c r="G331" s="641"/>
      <c r="H331" s="641"/>
      <c r="I331" s="704"/>
    </row>
    <row r="332" spans="1:9" s="361" customFormat="1" ht="12.75">
      <c r="A332" s="876"/>
      <c r="G332" s="641"/>
      <c r="H332" s="641"/>
      <c r="I332" s="704"/>
    </row>
    <row r="333" spans="1:9" s="361" customFormat="1" ht="12.75">
      <c r="A333" s="876"/>
      <c r="G333" s="641"/>
      <c r="H333" s="641"/>
      <c r="I333" s="704"/>
    </row>
    <row r="334" spans="1:9" s="361" customFormat="1" ht="12.75">
      <c r="A334" s="876"/>
      <c r="G334" s="641"/>
      <c r="H334" s="641"/>
      <c r="I334" s="704"/>
    </row>
    <row r="335" spans="1:9" s="361" customFormat="1" ht="12.75">
      <c r="A335" s="876"/>
      <c r="G335" s="641"/>
      <c r="H335" s="641"/>
      <c r="I335" s="704"/>
    </row>
    <row r="336" spans="1:9" s="361" customFormat="1" ht="12.75">
      <c r="A336" s="876"/>
      <c r="G336" s="641"/>
      <c r="H336" s="641"/>
      <c r="I336" s="704"/>
    </row>
    <row r="337" spans="1:9" s="361" customFormat="1" ht="12.75">
      <c r="A337" s="876"/>
      <c r="G337" s="641"/>
      <c r="H337" s="641"/>
      <c r="I337" s="704"/>
    </row>
    <row r="338" spans="1:9" s="361" customFormat="1" ht="12.75">
      <c r="A338" s="876"/>
      <c r="G338" s="641"/>
      <c r="H338" s="641"/>
      <c r="I338" s="704"/>
    </row>
    <row r="339" spans="1:9" s="361" customFormat="1" ht="12.75">
      <c r="A339" s="876"/>
      <c r="G339" s="641"/>
      <c r="H339" s="641"/>
      <c r="I339" s="704"/>
    </row>
    <row r="340" spans="1:9" s="361" customFormat="1" ht="12.75">
      <c r="A340" s="876"/>
      <c r="G340" s="641"/>
      <c r="H340" s="641"/>
      <c r="I340" s="704"/>
    </row>
    <row r="341" spans="1:9" s="361" customFormat="1" ht="12.75">
      <c r="A341" s="876"/>
      <c r="G341" s="641"/>
      <c r="H341" s="641"/>
      <c r="I341" s="704"/>
    </row>
    <row r="342" spans="1:9" s="361" customFormat="1" ht="12.75">
      <c r="A342" s="876"/>
      <c r="G342" s="641"/>
      <c r="H342" s="641"/>
      <c r="I342" s="704"/>
    </row>
    <row r="343" spans="1:9" s="361" customFormat="1" ht="12.75">
      <c r="A343" s="876"/>
      <c r="G343" s="641"/>
      <c r="H343" s="641"/>
      <c r="I343" s="704"/>
    </row>
    <row r="344" spans="1:9" s="361" customFormat="1" ht="12.75">
      <c r="A344" s="876"/>
      <c r="G344" s="641"/>
      <c r="H344" s="641"/>
      <c r="I344" s="704"/>
    </row>
    <row r="345" spans="1:9" s="361" customFormat="1" ht="12.75">
      <c r="A345" s="876"/>
      <c r="G345" s="641"/>
      <c r="H345" s="641"/>
      <c r="I345" s="704"/>
    </row>
    <row r="346" spans="1:9" s="361" customFormat="1" ht="12.75">
      <c r="A346" s="876"/>
      <c r="G346" s="641"/>
      <c r="H346" s="641"/>
      <c r="I346" s="704"/>
    </row>
    <row r="347" spans="1:9" s="361" customFormat="1" ht="12.75">
      <c r="A347" s="876"/>
      <c r="G347" s="641"/>
      <c r="H347" s="641"/>
      <c r="I347" s="704"/>
    </row>
    <row r="348" spans="1:9" s="361" customFormat="1" ht="12.75">
      <c r="A348" s="876"/>
      <c r="G348" s="641"/>
      <c r="H348" s="641"/>
      <c r="I348" s="704"/>
    </row>
    <row r="349" spans="1:9" s="361" customFormat="1" ht="12.75">
      <c r="A349" s="876"/>
      <c r="G349" s="641"/>
      <c r="H349" s="641"/>
      <c r="I349" s="704"/>
    </row>
    <row r="350" spans="1:9" s="361" customFormat="1" ht="12.75">
      <c r="A350" s="876"/>
      <c r="G350" s="641"/>
      <c r="H350" s="641"/>
      <c r="I350" s="704"/>
    </row>
    <row r="351" spans="1:9" s="361" customFormat="1" ht="12.75">
      <c r="A351" s="876"/>
      <c r="G351" s="641"/>
      <c r="H351" s="641"/>
      <c r="I351" s="704"/>
    </row>
    <row r="352" spans="1:9" s="361" customFormat="1" ht="12.75">
      <c r="A352" s="876"/>
      <c r="G352" s="641"/>
      <c r="H352" s="641"/>
      <c r="I352" s="704"/>
    </row>
    <row r="353" spans="1:9" s="361" customFormat="1" ht="12.75">
      <c r="A353" s="876"/>
      <c r="G353" s="641"/>
      <c r="H353" s="641"/>
      <c r="I353" s="704"/>
    </row>
    <row r="354" spans="1:9" s="361" customFormat="1" ht="12.75">
      <c r="A354" s="876"/>
      <c r="G354" s="641"/>
      <c r="H354" s="641"/>
      <c r="I354" s="704"/>
    </row>
    <row r="355" spans="1:9" s="361" customFormat="1" ht="12.75">
      <c r="A355" s="876"/>
      <c r="G355" s="641"/>
      <c r="H355" s="641"/>
      <c r="I355" s="704"/>
    </row>
    <row r="356" spans="1:9" s="361" customFormat="1" ht="12.75">
      <c r="A356" s="876"/>
      <c r="G356" s="641"/>
      <c r="H356" s="641"/>
      <c r="I356" s="704"/>
    </row>
    <row r="357" spans="1:9" s="361" customFormat="1" ht="12.75">
      <c r="A357" s="876"/>
      <c r="G357" s="641"/>
      <c r="H357" s="641"/>
      <c r="I357" s="704"/>
    </row>
    <row r="358" spans="1:9" s="361" customFormat="1" ht="12.75">
      <c r="A358" s="876"/>
      <c r="G358" s="641"/>
      <c r="H358" s="641"/>
      <c r="I358" s="704"/>
    </row>
    <row r="359" spans="1:9" s="361" customFormat="1" ht="12.75">
      <c r="A359" s="876"/>
      <c r="G359" s="641"/>
      <c r="H359" s="641"/>
      <c r="I359" s="704"/>
    </row>
    <row r="360" spans="1:9" s="361" customFormat="1" ht="12.75">
      <c r="A360" s="876"/>
      <c r="G360" s="641"/>
      <c r="H360" s="641"/>
      <c r="I360" s="704"/>
    </row>
    <row r="361" spans="1:9" s="361" customFormat="1" ht="12.75">
      <c r="A361" s="876"/>
      <c r="G361" s="641"/>
      <c r="H361" s="641"/>
      <c r="I361" s="704"/>
    </row>
    <row r="362" spans="1:9" s="361" customFormat="1" ht="12.75">
      <c r="A362" s="876"/>
      <c r="G362" s="641"/>
      <c r="H362" s="641"/>
      <c r="I362" s="704"/>
    </row>
    <row r="363" spans="1:9" s="361" customFormat="1" ht="12.75">
      <c r="A363" s="876"/>
      <c r="G363" s="641"/>
      <c r="H363" s="641"/>
      <c r="I363" s="704"/>
    </row>
    <row r="364" spans="1:9" s="361" customFormat="1" ht="12.75">
      <c r="A364" s="876"/>
      <c r="G364" s="641"/>
      <c r="H364" s="641"/>
      <c r="I364" s="704"/>
    </row>
    <row r="365" spans="1:9" s="361" customFormat="1" ht="12.75">
      <c r="A365" s="876"/>
      <c r="G365" s="641"/>
      <c r="H365" s="641"/>
      <c r="I365" s="704"/>
    </row>
    <row r="366" spans="1:9" s="361" customFormat="1" ht="12.75">
      <c r="A366" s="876"/>
      <c r="G366" s="641"/>
      <c r="H366" s="641"/>
      <c r="I366" s="704"/>
    </row>
    <row r="367" spans="1:9" s="361" customFormat="1" ht="12.75">
      <c r="A367" s="876"/>
      <c r="G367" s="641"/>
      <c r="H367" s="641"/>
      <c r="I367" s="704"/>
    </row>
    <row r="368" spans="1:9" s="361" customFormat="1" ht="12.75">
      <c r="A368" s="876"/>
      <c r="G368" s="641"/>
      <c r="H368" s="641"/>
      <c r="I368" s="704"/>
    </row>
    <row r="369" spans="1:9" s="361" customFormat="1" ht="12.75">
      <c r="A369" s="876"/>
      <c r="G369" s="641"/>
      <c r="H369" s="641"/>
      <c r="I369" s="704"/>
    </row>
    <row r="370" spans="1:9" s="361" customFormat="1" ht="12.75">
      <c r="A370" s="876"/>
      <c r="G370" s="641"/>
      <c r="H370" s="641"/>
      <c r="I370" s="704"/>
    </row>
    <row r="371" spans="1:9" s="360" customFormat="1" ht="12.75">
      <c r="A371" s="497"/>
      <c r="C371" s="361"/>
      <c r="G371" s="362"/>
      <c r="H371" s="362"/>
      <c r="I371" s="680"/>
    </row>
    <row r="372" spans="1:9" s="360" customFormat="1" ht="12.75">
      <c r="A372" s="497"/>
      <c r="C372" s="361"/>
      <c r="G372" s="362"/>
      <c r="H372" s="362"/>
      <c r="I372" s="680"/>
    </row>
    <row r="373" spans="1:9" s="360" customFormat="1" ht="12.75">
      <c r="A373" s="497"/>
      <c r="C373" s="361"/>
      <c r="G373" s="362"/>
      <c r="H373" s="362"/>
      <c r="I373" s="680"/>
    </row>
    <row r="374" spans="1:9" s="360" customFormat="1" ht="12.75">
      <c r="A374" s="497"/>
      <c r="C374" s="361"/>
      <c r="G374" s="362"/>
      <c r="H374" s="362"/>
      <c r="I374" s="680"/>
    </row>
    <row r="375" spans="1:9" s="360" customFormat="1" ht="12.75">
      <c r="A375" s="497"/>
      <c r="C375" s="361"/>
      <c r="G375" s="362"/>
      <c r="H375" s="362"/>
      <c r="I375" s="680"/>
    </row>
    <row r="376" spans="1:9" s="360" customFormat="1" ht="12.75">
      <c r="A376" s="497"/>
      <c r="C376" s="361"/>
      <c r="G376" s="362"/>
      <c r="H376" s="362"/>
      <c r="I376" s="680"/>
    </row>
    <row r="377" spans="1:9" s="360" customFormat="1" ht="12.75">
      <c r="A377" s="497"/>
      <c r="C377" s="361"/>
      <c r="G377" s="362"/>
      <c r="H377" s="362"/>
      <c r="I377" s="680"/>
    </row>
    <row r="378" spans="1:9" s="360" customFormat="1" ht="12.75">
      <c r="A378" s="497"/>
      <c r="C378" s="361"/>
      <c r="G378" s="362"/>
      <c r="H378" s="362"/>
      <c r="I378" s="680"/>
    </row>
    <row r="379" spans="1:9" s="360" customFormat="1" ht="12.75">
      <c r="A379" s="497"/>
      <c r="C379" s="361"/>
      <c r="G379" s="362"/>
      <c r="H379" s="362"/>
      <c r="I379" s="680"/>
    </row>
    <row r="380" spans="1:9" s="360" customFormat="1" ht="12.75">
      <c r="A380" s="497"/>
      <c r="C380" s="361"/>
      <c r="G380" s="362"/>
      <c r="H380" s="362"/>
      <c r="I380" s="680"/>
    </row>
    <row r="381" spans="1:9" s="360" customFormat="1" ht="12.75">
      <c r="A381" s="497"/>
      <c r="C381" s="361"/>
      <c r="G381" s="362"/>
      <c r="H381" s="362"/>
      <c r="I381" s="680"/>
    </row>
    <row r="382" spans="1:9" s="360" customFormat="1" ht="12.75">
      <c r="A382" s="497"/>
      <c r="C382" s="361"/>
      <c r="G382" s="362"/>
      <c r="H382" s="362"/>
      <c r="I382" s="680"/>
    </row>
    <row r="383" spans="1:9" s="360" customFormat="1" ht="12.75">
      <c r="A383" s="497"/>
      <c r="C383" s="361"/>
      <c r="G383" s="362"/>
      <c r="H383" s="362"/>
      <c r="I383" s="680"/>
    </row>
    <row r="384" spans="1:9" s="360" customFormat="1" ht="12.75">
      <c r="A384" s="497"/>
      <c r="C384" s="361"/>
      <c r="G384" s="362"/>
      <c r="H384" s="362"/>
      <c r="I384" s="680"/>
    </row>
    <row r="385" spans="1:9" s="360" customFormat="1" ht="12.75">
      <c r="A385" s="497"/>
      <c r="C385" s="361"/>
      <c r="G385" s="362"/>
      <c r="H385" s="362"/>
      <c r="I385" s="680"/>
    </row>
    <row r="386" spans="1:9" s="360" customFormat="1" ht="12.75">
      <c r="A386" s="497"/>
      <c r="C386" s="361"/>
      <c r="G386" s="362"/>
      <c r="H386" s="362"/>
      <c r="I386" s="680"/>
    </row>
    <row r="387" spans="1:9" s="360" customFormat="1" ht="12.75">
      <c r="A387" s="497"/>
      <c r="C387" s="361"/>
      <c r="G387" s="362"/>
      <c r="H387" s="362"/>
      <c r="I387" s="680"/>
    </row>
    <row r="388" spans="1:9" s="360" customFormat="1" ht="12.75">
      <c r="A388" s="497"/>
      <c r="C388" s="361"/>
      <c r="G388" s="362"/>
      <c r="H388" s="362"/>
      <c r="I388" s="680"/>
    </row>
    <row r="389" spans="1:9" s="360" customFormat="1" ht="12.75">
      <c r="A389" s="497"/>
      <c r="C389" s="361"/>
      <c r="G389" s="362"/>
      <c r="H389" s="362"/>
      <c r="I389" s="680"/>
    </row>
    <row r="390" spans="1:9" s="360" customFormat="1" ht="12.75">
      <c r="A390" s="497"/>
      <c r="C390" s="361"/>
      <c r="G390" s="362"/>
      <c r="H390" s="362"/>
      <c r="I390" s="680"/>
    </row>
    <row r="391" spans="1:9" s="360" customFormat="1" ht="12.75">
      <c r="A391" s="497"/>
      <c r="C391" s="361"/>
      <c r="G391" s="362"/>
      <c r="H391" s="362"/>
      <c r="I391" s="680"/>
    </row>
    <row r="392" spans="1:9" s="360" customFormat="1" ht="12.75">
      <c r="A392" s="497"/>
      <c r="C392" s="361"/>
      <c r="G392" s="362"/>
      <c r="H392" s="362"/>
      <c r="I392" s="680"/>
    </row>
    <row r="393" spans="1:9" s="360" customFormat="1" ht="12.75">
      <c r="A393" s="497"/>
      <c r="C393" s="361"/>
      <c r="G393" s="362"/>
      <c r="H393" s="362"/>
      <c r="I393" s="680"/>
    </row>
    <row r="394" spans="1:9" s="360" customFormat="1" ht="12.75">
      <c r="A394" s="497"/>
      <c r="C394" s="361"/>
      <c r="G394" s="362"/>
      <c r="H394" s="362"/>
      <c r="I394" s="680"/>
    </row>
    <row r="395" spans="1:9" s="360" customFormat="1" ht="12.75">
      <c r="A395" s="497"/>
      <c r="C395" s="361"/>
      <c r="G395" s="362"/>
      <c r="H395" s="362"/>
      <c r="I395" s="680"/>
    </row>
    <row r="396" spans="1:9" s="360" customFormat="1" ht="12.75">
      <c r="A396" s="497"/>
      <c r="C396" s="361"/>
      <c r="G396" s="362"/>
      <c r="H396" s="362"/>
      <c r="I396" s="680"/>
    </row>
    <row r="397" spans="1:9" s="360" customFormat="1" ht="12.75">
      <c r="A397" s="497"/>
      <c r="C397" s="361"/>
      <c r="G397" s="362"/>
      <c r="H397" s="362"/>
      <c r="I397" s="680"/>
    </row>
    <row r="398" spans="1:9" s="360" customFormat="1" ht="12.75">
      <c r="A398" s="497"/>
      <c r="C398" s="361"/>
      <c r="G398" s="362"/>
      <c r="H398" s="362"/>
      <c r="I398" s="680"/>
    </row>
    <row r="399" spans="1:9" s="360" customFormat="1" ht="12.75">
      <c r="A399" s="497"/>
      <c r="C399" s="361"/>
      <c r="G399" s="362"/>
      <c r="H399" s="362"/>
      <c r="I399" s="680"/>
    </row>
    <row r="400" spans="1:9" s="360" customFormat="1" ht="12.75">
      <c r="A400" s="497"/>
      <c r="C400" s="361"/>
      <c r="G400" s="362"/>
      <c r="H400" s="362"/>
      <c r="I400" s="680"/>
    </row>
    <row r="401" spans="1:9" s="360" customFormat="1" ht="12.75">
      <c r="A401" s="497"/>
      <c r="C401" s="361"/>
      <c r="G401" s="362"/>
      <c r="H401" s="362"/>
      <c r="I401" s="680"/>
    </row>
    <row r="402" spans="1:9" s="360" customFormat="1" ht="12.75">
      <c r="A402" s="497"/>
      <c r="C402" s="361"/>
      <c r="G402" s="362"/>
      <c r="H402" s="362"/>
      <c r="I402" s="680"/>
    </row>
    <row r="403" spans="1:9" s="360" customFormat="1" ht="12.75">
      <c r="A403" s="497"/>
      <c r="C403" s="361"/>
      <c r="G403" s="362"/>
      <c r="H403" s="362"/>
      <c r="I403" s="680"/>
    </row>
    <row r="404" spans="1:9" s="360" customFormat="1" ht="12.75">
      <c r="A404" s="497"/>
      <c r="C404" s="361"/>
      <c r="G404" s="362"/>
      <c r="H404" s="362"/>
      <c r="I404" s="680"/>
    </row>
    <row r="405" spans="1:9" s="360" customFormat="1" ht="12.75">
      <c r="A405" s="497"/>
      <c r="C405" s="361"/>
      <c r="G405" s="362"/>
      <c r="H405" s="362"/>
      <c r="I405" s="680"/>
    </row>
    <row r="406" spans="1:9" s="360" customFormat="1" ht="12.75">
      <c r="A406" s="497"/>
      <c r="C406" s="361"/>
      <c r="G406" s="362"/>
      <c r="H406" s="362"/>
      <c r="I406" s="680"/>
    </row>
    <row r="407" spans="1:9" s="360" customFormat="1" ht="12.75">
      <c r="A407" s="497"/>
      <c r="C407" s="361"/>
      <c r="G407" s="362"/>
      <c r="H407" s="362"/>
      <c r="I407" s="680"/>
    </row>
    <row r="408" spans="1:9" s="360" customFormat="1" ht="12.75">
      <c r="A408" s="497"/>
      <c r="C408" s="361"/>
      <c r="G408" s="362"/>
      <c r="H408" s="362"/>
      <c r="I408" s="680"/>
    </row>
    <row r="409" spans="1:9" s="360" customFormat="1" ht="12.75">
      <c r="A409" s="497"/>
      <c r="C409" s="361"/>
      <c r="G409" s="362"/>
      <c r="H409" s="362"/>
      <c r="I409" s="680"/>
    </row>
    <row r="410" spans="1:9" s="360" customFormat="1" ht="12.75">
      <c r="A410" s="497"/>
      <c r="C410" s="361"/>
      <c r="G410" s="362"/>
      <c r="H410" s="362"/>
      <c r="I410" s="680"/>
    </row>
    <row r="411" spans="1:9" s="360" customFormat="1" ht="12.75">
      <c r="A411" s="497"/>
      <c r="C411" s="361"/>
      <c r="G411" s="362"/>
      <c r="H411" s="362"/>
      <c r="I411" s="680"/>
    </row>
    <row r="412" spans="1:9" s="360" customFormat="1" ht="12.75">
      <c r="A412" s="497"/>
      <c r="C412" s="361"/>
      <c r="G412" s="362"/>
      <c r="H412" s="362"/>
      <c r="I412" s="680"/>
    </row>
    <row r="413" spans="1:9" s="360" customFormat="1" ht="12.75">
      <c r="A413" s="497"/>
      <c r="C413" s="361"/>
      <c r="G413" s="362"/>
      <c r="H413" s="362"/>
      <c r="I413" s="680"/>
    </row>
    <row r="414" spans="1:9" s="360" customFormat="1" ht="12.75">
      <c r="A414" s="497"/>
      <c r="C414" s="361"/>
      <c r="G414" s="362"/>
      <c r="H414" s="362"/>
      <c r="I414" s="680"/>
    </row>
    <row r="415" spans="1:9" s="360" customFormat="1" ht="12.75">
      <c r="A415" s="497"/>
      <c r="C415" s="361"/>
      <c r="G415" s="362"/>
      <c r="H415" s="362"/>
      <c r="I415" s="680"/>
    </row>
    <row r="416" spans="1:9" s="360" customFormat="1" ht="12.75">
      <c r="A416" s="497"/>
      <c r="C416" s="361"/>
      <c r="G416" s="362"/>
      <c r="H416" s="362"/>
      <c r="I416" s="680"/>
    </row>
    <row r="417" spans="1:9" s="360" customFormat="1" ht="12.75">
      <c r="A417" s="497"/>
      <c r="C417" s="361"/>
      <c r="G417" s="362"/>
      <c r="H417" s="362"/>
      <c r="I417" s="680"/>
    </row>
    <row r="418" spans="1:9" s="360" customFormat="1" ht="12.75">
      <c r="A418" s="497"/>
      <c r="C418" s="361"/>
      <c r="G418" s="362"/>
      <c r="H418" s="362"/>
      <c r="I418" s="680"/>
    </row>
    <row r="419" spans="1:9" s="360" customFormat="1" ht="12.75">
      <c r="A419" s="497"/>
      <c r="C419" s="361"/>
      <c r="G419" s="362"/>
      <c r="H419" s="362"/>
      <c r="I419" s="680"/>
    </row>
    <row r="420" spans="1:9" s="360" customFormat="1" ht="12.75">
      <c r="A420" s="497"/>
      <c r="C420" s="361"/>
      <c r="G420" s="362"/>
      <c r="H420" s="362"/>
      <c r="I420" s="680"/>
    </row>
    <row r="421" spans="1:9" s="360" customFormat="1" ht="12.75">
      <c r="A421" s="497"/>
      <c r="C421" s="361"/>
      <c r="G421" s="362"/>
      <c r="H421" s="362"/>
      <c r="I421" s="680"/>
    </row>
    <row r="422" spans="1:9" s="360" customFormat="1" ht="12.75">
      <c r="A422" s="497"/>
      <c r="C422" s="361"/>
      <c r="G422" s="362"/>
      <c r="H422" s="362"/>
      <c r="I422" s="680"/>
    </row>
    <row r="423" spans="1:9" s="360" customFormat="1" ht="12.75">
      <c r="A423" s="497"/>
      <c r="C423" s="361"/>
      <c r="G423" s="362"/>
      <c r="H423" s="362"/>
      <c r="I423" s="680"/>
    </row>
    <row r="424" spans="1:9" s="360" customFormat="1" ht="12.75">
      <c r="A424" s="497"/>
      <c r="C424" s="361"/>
      <c r="G424" s="362"/>
      <c r="H424" s="362"/>
      <c r="I424" s="680"/>
    </row>
    <row r="425" spans="1:9" s="360" customFormat="1" ht="12.75">
      <c r="A425" s="497"/>
      <c r="C425" s="361"/>
      <c r="G425" s="362"/>
      <c r="H425" s="362"/>
      <c r="I425" s="680"/>
    </row>
    <row r="426" spans="1:9" s="360" customFormat="1" ht="12.75">
      <c r="A426" s="497"/>
      <c r="C426" s="361"/>
      <c r="G426" s="362"/>
      <c r="H426" s="362"/>
      <c r="I426" s="680"/>
    </row>
    <row r="427" spans="1:9" s="360" customFormat="1" ht="12.75">
      <c r="A427" s="497"/>
      <c r="C427" s="361"/>
      <c r="G427" s="362"/>
      <c r="H427" s="362"/>
      <c r="I427" s="680"/>
    </row>
    <row r="428" spans="1:9" s="360" customFormat="1" ht="12.75">
      <c r="A428" s="497"/>
      <c r="C428" s="361"/>
      <c r="G428" s="362"/>
      <c r="H428" s="362"/>
      <c r="I428" s="680"/>
    </row>
    <row r="429" spans="1:9" s="360" customFormat="1" ht="12.75">
      <c r="A429" s="497"/>
      <c r="C429" s="361"/>
      <c r="G429" s="362"/>
      <c r="H429" s="362"/>
      <c r="I429" s="680"/>
    </row>
    <row r="430" spans="1:9" s="360" customFormat="1" ht="12.75">
      <c r="A430" s="497"/>
      <c r="C430" s="361"/>
      <c r="G430" s="362"/>
      <c r="H430" s="362"/>
      <c r="I430" s="680"/>
    </row>
    <row r="431" spans="1:9" s="360" customFormat="1" ht="12.75">
      <c r="A431" s="497"/>
      <c r="C431" s="361"/>
      <c r="G431" s="362"/>
      <c r="H431" s="362"/>
      <c r="I431" s="680"/>
    </row>
    <row r="432" spans="1:9" s="360" customFormat="1" ht="12.75">
      <c r="A432" s="497"/>
      <c r="C432" s="361"/>
      <c r="G432" s="362"/>
      <c r="H432" s="362"/>
      <c r="I432" s="680"/>
    </row>
    <row r="433" spans="1:9" s="360" customFormat="1" ht="12.75">
      <c r="A433" s="497"/>
      <c r="C433" s="361"/>
      <c r="G433" s="362"/>
      <c r="H433" s="362"/>
      <c r="I433" s="680"/>
    </row>
    <row r="434" spans="1:9" s="360" customFormat="1" ht="12.75">
      <c r="A434" s="497"/>
      <c r="C434" s="361"/>
      <c r="G434" s="362"/>
      <c r="H434" s="362"/>
      <c r="I434" s="680"/>
    </row>
    <row r="435" spans="1:9" s="360" customFormat="1" ht="12.75">
      <c r="A435" s="497"/>
      <c r="C435" s="361"/>
      <c r="G435" s="362"/>
      <c r="H435" s="362"/>
      <c r="I435" s="680"/>
    </row>
    <row r="436" spans="1:9" s="360" customFormat="1" ht="12.75">
      <c r="A436" s="497"/>
      <c r="C436" s="361"/>
      <c r="G436" s="362"/>
      <c r="H436" s="362"/>
      <c r="I436" s="680"/>
    </row>
    <row r="437" spans="1:9" s="360" customFormat="1" ht="12.75">
      <c r="A437" s="497"/>
      <c r="C437" s="361"/>
      <c r="G437" s="362"/>
      <c r="H437" s="362"/>
      <c r="I437" s="680"/>
    </row>
    <row r="438" spans="1:9" s="360" customFormat="1" ht="12.75">
      <c r="A438" s="497"/>
      <c r="C438" s="361"/>
      <c r="G438" s="362"/>
      <c r="H438" s="362"/>
      <c r="I438" s="680"/>
    </row>
    <row r="439" spans="1:9" s="360" customFormat="1" ht="12.75">
      <c r="A439" s="497"/>
      <c r="C439" s="361"/>
      <c r="G439" s="362"/>
      <c r="H439" s="362"/>
      <c r="I439" s="680"/>
    </row>
    <row r="440" spans="1:9" s="360" customFormat="1" ht="12.75">
      <c r="A440" s="497"/>
      <c r="C440" s="361"/>
      <c r="G440" s="362"/>
      <c r="H440" s="362"/>
      <c r="I440" s="680"/>
    </row>
    <row r="441" spans="1:9" s="360" customFormat="1" ht="12.75">
      <c r="A441" s="497"/>
      <c r="C441" s="361"/>
      <c r="G441" s="362"/>
      <c r="H441" s="362"/>
      <c r="I441" s="680"/>
    </row>
    <row r="442" spans="1:9" s="360" customFormat="1" ht="12.75">
      <c r="A442" s="497"/>
      <c r="C442" s="361"/>
      <c r="G442" s="362"/>
      <c r="H442" s="362"/>
      <c r="I442" s="680"/>
    </row>
    <row r="443" spans="1:9" s="360" customFormat="1" ht="12.75">
      <c r="A443" s="497"/>
      <c r="C443" s="361"/>
      <c r="G443" s="362"/>
      <c r="H443" s="362"/>
      <c r="I443" s="680"/>
    </row>
    <row r="444" spans="1:9" s="360" customFormat="1" ht="12.75">
      <c r="A444" s="497"/>
      <c r="C444" s="361"/>
      <c r="G444" s="362"/>
      <c r="H444" s="362"/>
      <c r="I444" s="680"/>
    </row>
    <row r="445" spans="1:9" s="360" customFormat="1" ht="12.75">
      <c r="A445" s="497"/>
      <c r="C445" s="361"/>
      <c r="G445" s="362"/>
      <c r="H445" s="362"/>
      <c r="I445" s="680"/>
    </row>
    <row r="446" spans="1:9" s="360" customFormat="1" ht="12.75">
      <c r="A446" s="497"/>
      <c r="C446" s="361"/>
      <c r="G446" s="362"/>
      <c r="H446" s="362"/>
      <c r="I446" s="680"/>
    </row>
    <row r="447" spans="1:9" s="360" customFormat="1" ht="12.75">
      <c r="A447" s="497"/>
      <c r="C447" s="361"/>
      <c r="G447" s="362"/>
      <c r="H447" s="362"/>
      <c r="I447" s="680"/>
    </row>
    <row r="448" spans="1:9" s="360" customFormat="1" ht="12.75">
      <c r="A448" s="497"/>
      <c r="C448" s="361"/>
      <c r="G448" s="362"/>
      <c r="H448" s="362"/>
      <c r="I448" s="680"/>
    </row>
    <row r="449" spans="1:9" s="360" customFormat="1" ht="12.75">
      <c r="A449" s="497"/>
      <c r="C449" s="361"/>
      <c r="G449" s="362"/>
      <c r="H449" s="362"/>
      <c r="I449" s="680"/>
    </row>
    <row r="450" spans="1:9" s="360" customFormat="1" ht="12.75">
      <c r="A450" s="497"/>
      <c r="C450" s="361"/>
      <c r="G450" s="362"/>
      <c r="H450" s="362"/>
      <c r="I450" s="680"/>
    </row>
    <row r="451" spans="1:9" s="360" customFormat="1" ht="12.75">
      <c r="A451" s="497"/>
      <c r="C451" s="361"/>
      <c r="G451" s="362"/>
      <c r="H451" s="362"/>
      <c r="I451" s="680"/>
    </row>
    <row r="452" spans="1:9" s="360" customFormat="1" ht="12.75">
      <c r="A452" s="497"/>
      <c r="C452" s="361"/>
      <c r="G452" s="362"/>
      <c r="H452" s="362"/>
      <c r="I452" s="680"/>
    </row>
    <row r="453" spans="1:9" s="360" customFormat="1" ht="12.75">
      <c r="A453" s="497"/>
      <c r="C453" s="361"/>
      <c r="G453" s="362"/>
      <c r="H453" s="362"/>
      <c r="I453" s="680"/>
    </row>
    <row r="454" spans="1:9" s="360" customFormat="1" ht="12.75">
      <c r="A454" s="497"/>
      <c r="C454" s="361"/>
      <c r="G454" s="362"/>
      <c r="H454" s="362"/>
      <c r="I454" s="680"/>
    </row>
    <row r="455" spans="1:9" s="360" customFormat="1" ht="12.75">
      <c r="A455" s="497"/>
      <c r="C455" s="361"/>
      <c r="G455" s="362"/>
      <c r="H455" s="362"/>
      <c r="I455" s="680"/>
    </row>
    <row r="456" spans="1:9" s="360" customFormat="1" ht="12.75">
      <c r="A456" s="497"/>
      <c r="C456" s="361"/>
      <c r="G456" s="362"/>
      <c r="H456" s="362"/>
      <c r="I456" s="680"/>
    </row>
    <row r="457" spans="1:9" s="360" customFormat="1" ht="12.75">
      <c r="A457" s="497"/>
      <c r="C457" s="361"/>
      <c r="G457" s="362"/>
      <c r="H457" s="362"/>
      <c r="I457" s="680"/>
    </row>
    <row r="458" spans="1:9" s="360" customFormat="1" ht="12.75">
      <c r="A458" s="497"/>
      <c r="C458" s="361"/>
      <c r="G458" s="362"/>
      <c r="H458" s="362"/>
      <c r="I458" s="680"/>
    </row>
    <row r="459" spans="1:9" s="360" customFormat="1" ht="12.75">
      <c r="A459" s="497"/>
      <c r="C459" s="361"/>
      <c r="G459" s="362"/>
      <c r="H459" s="362"/>
      <c r="I459" s="680"/>
    </row>
    <row r="460" spans="1:9" s="360" customFormat="1" ht="12.75">
      <c r="A460" s="497"/>
      <c r="C460" s="361"/>
      <c r="G460" s="362"/>
      <c r="H460" s="362"/>
      <c r="I460" s="680"/>
    </row>
    <row r="461" spans="1:9" s="360" customFormat="1" ht="12.75">
      <c r="A461" s="497"/>
      <c r="C461" s="361"/>
      <c r="G461" s="362"/>
      <c r="H461" s="362"/>
      <c r="I461" s="680"/>
    </row>
    <row r="462" spans="1:9" s="360" customFormat="1" ht="12.75">
      <c r="A462" s="497"/>
      <c r="C462" s="361"/>
      <c r="G462" s="362"/>
      <c r="H462" s="362"/>
      <c r="I462" s="680"/>
    </row>
    <row r="463" spans="1:9" s="360" customFormat="1" ht="12.75">
      <c r="A463" s="497"/>
      <c r="C463" s="361"/>
      <c r="G463" s="362"/>
      <c r="H463" s="362"/>
      <c r="I463" s="680"/>
    </row>
    <row r="464" spans="1:9" s="360" customFormat="1" ht="12.75">
      <c r="A464" s="497"/>
      <c r="C464" s="361"/>
      <c r="G464" s="362"/>
      <c r="H464" s="362"/>
      <c r="I464" s="680"/>
    </row>
    <row r="465" spans="1:9" s="360" customFormat="1" ht="12.75">
      <c r="A465" s="497"/>
      <c r="C465" s="361"/>
      <c r="G465" s="362"/>
      <c r="H465" s="362"/>
      <c r="I465" s="680"/>
    </row>
    <row r="466" spans="1:9" s="360" customFormat="1" ht="12.75">
      <c r="A466" s="497"/>
      <c r="C466" s="361"/>
      <c r="G466" s="362"/>
      <c r="H466" s="362"/>
      <c r="I466" s="680"/>
    </row>
    <row r="467" spans="1:9" s="360" customFormat="1" ht="12.75">
      <c r="A467" s="497"/>
      <c r="C467" s="361"/>
      <c r="G467" s="362"/>
      <c r="H467" s="362"/>
      <c r="I467" s="680"/>
    </row>
    <row r="468" spans="1:9" s="360" customFormat="1" ht="12.75">
      <c r="A468" s="497"/>
      <c r="C468" s="361"/>
      <c r="G468" s="362"/>
      <c r="H468" s="362"/>
      <c r="I468" s="680"/>
    </row>
    <row r="469" spans="1:9" s="360" customFormat="1" ht="12.75">
      <c r="A469" s="497"/>
      <c r="C469" s="361"/>
      <c r="G469" s="362"/>
      <c r="H469" s="362"/>
      <c r="I469" s="680"/>
    </row>
    <row r="470" spans="1:9" s="360" customFormat="1" ht="12.75">
      <c r="A470" s="497"/>
      <c r="C470" s="361"/>
      <c r="G470" s="362"/>
      <c r="H470" s="362"/>
      <c r="I470" s="680"/>
    </row>
    <row r="471" spans="1:9" s="360" customFormat="1" ht="12.75">
      <c r="A471" s="497"/>
      <c r="C471" s="361"/>
      <c r="G471" s="362"/>
      <c r="H471" s="362"/>
      <c r="I471" s="680"/>
    </row>
    <row r="472" spans="1:9" s="360" customFormat="1" ht="12.75">
      <c r="A472" s="497"/>
      <c r="C472" s="361"/>
      <c r="G472" s="362"/>
      <c r="H472" s="362"/>
      <c r="I472" s="680"/>
    </row>
    <row r="473" spans="1:9" s="360" customFormat="1" ht="12.75">
      <c r="A473" s="497"/>
      <c r="C473" s="361"/>
      <c r="G473" s="362"/>
      <c r="H473" s="362"/>
      <c r="I473" s="680"/>
    </row>
    <row r="474" spans="1:9" s="360" customFormat="1" ht="12.75">
      <c r="A474" s="497"/>
      <c r="C474" s="361"/>
      <c r="G474" s="362"/>
      <c r="H474" s="362"/>
      <c r="I474" s="680"/>
    </row>
    <row r="475" spans="1:9" s="360" customFormat="1" ht="12.75">
      <c r="A475" s="497"/>
      <c r="C475" s="361"/>
      <c r="G475" s="362"/>
      <c r="H475" s="362"/>
      <c r="I475" s="680"/>
    </row>
    <row r="476" spans="1:9" s="360" customFormat="1" ht="12.75">
      <c r="A476" s="497"/>
      <c r="C476" s="361"/>
      <c r="G476" s="362"/>
      <c r="H476" s="362"/>
      <c r="I476" s="680"/>
    </row>
    <row r="477" spans="1:9" s="360" customFormat="1" ht="12.75">
      <c r="A477" s="497"/>
      <c r="C477" s="361"/>
      <c r="G477" s="362"/>
      <c r="H477" s="362"/>
      <c r="I477" s="680"/>
    </row>
    <row r="478" spans="1:9" s="360" customFormat="1" ht="12.75">
      <c r="A478" s="497"/>
      <c r="C478" s="361"/>
      <c r="G478" s="362"/>
      <c r="H478" s="362"/>
      <c r="I478" s="680"/>
    </row>
    <row r="479" spans="1:9" s="360" customFormat="1" ht="12.75">
      <c r="A479" s="497"/>
      <c r="C479" s="361"/>
      <c r="G479" s="362"/>
      <c r="H479" s="362"/>
      <c r="I479" s="680"/>
    </row>
    <row r="480" spans="1:9" s="360" customFormat="1" ht="12.75">
      <c r="A480" s="497"/>
      <c r="C480" s="361"/>
      <c r="G480" s="362"/>
      <c r="H480" s="362"/>
      <c r="I480" s="680"/>
    </row>
    <row r="481" spans="1:9" s="360" customFormat="1" ht="12.75">
      <c r="A481" s="497"/>
      <c r="C481" s="361"/>
      <c r="G481" s="362"/>
      <c r="H481" s="362"/>
      <c r="I481" s="680"/>
    </row>
    <row r="482" spans="1:9" s="360" customFormat="1" ht="12.75">
      <c r="A482" s="497"/>
      <c r="C482" s="361"/>
      <c r="G482" s="362"/>
      <c r="H482" s="362"/>
      <c r="I482" s="680"/>
    </row>
    <row r="483" spans="1:9" s="360" customFormat="1" ht="12.75">
      <c r="A483" s="497"/>
      <c r="C483" s="361"/>
      <c r="G483" s="362"/>
      <c r="H483" s="362"/>
      <c r="I483" s="680"/>
    </row>
    <row r="484" spans="1:9" s="360" customFormat="1" ht="12.75">
      <c r="A484" s="497"/>
      <c r="C484" s="361"/>
      <c r="G484" s="362"/>
      <c r="H484" s="362"/>
      <c r="I484" s="680"/>
    </row>
    <row r="485" spans="1:9" s="360" customFormat="1" ht="12.75">
      <c r="A485" s="497"/>
      <c r="C485" s="361"/>
      <c r="G485" s="362"/>
      <c r="H485" s="362"/>
      <c r="I485" s="680"/>
    </row>
    <row r="486" spans="1:9" s="360" customFormat="1" ht="12.75">
      <c r="A486" s="497"/>
      <c r="C486" s="361"/>
      <c r="G486" s="362"/>
      <c r="H486" s="362"/>
      <c r="I486" s="680"/>
    </row>
    <row r="487" spans="1:9" s="360" customFormat="1" ht="12.75">
      <c r="A487" s="497"/>
      <c r="C487" s="361"/>
      <c r="G487" s="362"/>
      <c r="H487" s="362"/>
      <c r="I487" s="680"/>
    </row>
    <row r="488" spans="1:9" s="360" customFormat="1" ht="12.75">
      <c r="A488" s="497"/>
      <c r="C488" s="361"/>
      <c r="G488" s="362"/>
      <c r="H488" s="362"/>
      <c r="I488" s="680"/>
    </row>
    <row r="489" spans="1:9" s="360" customFormat="1" ht="12.75">
      <c r="A489" s="497"/>
      <c r="C489" s="361"/>
      <c r="G489" s="362"/>
      <c r="H489" s="362"/>
      <c r="I489" s="680"/>
    </row>
    <row r="490" spans="1:9" s="360" customFormat="1" ht="12.75">
      <c r="A490" s="497"/>
      <c r="C490" s="361"/>
      <c r="G490" s="362"/>
      <c r="H490" s="362"/>
      <c r="I490" s="680"/>
    </row>
    <row r="491" spans="1:9" s="360" customFormat="1" ht="12.75">
      <c r="A491" s="497"/>
      <c r="C491" s="361"/>
      <c r="G491" s="362"/>
      <c r="H491" s="362"/>
      <c r="I491" s="680"/>
    </row>
    <row r="492" spans="1:9" s="360" customFormat="1" ht="12.75">
      <c r="A492" s="497"/>
      <c r="C492" s="361"/>
      <c r="G492" s="362"/>
      <c r="H492" s="362"/>
      <c r="I492" s="680"/>
    </row>
    <row r="493" spans="1:9" s="360" customFormat="1" ht="12.75">
      <c r="A493" s="497"/>
      <c r="C493" s="361"/>
      <c r="G493" s="362"/>
      <c r="H493" s="362"/>
      <c r="I493" s="680"/>
    </row>
    <row r="494" spans="1:9" s="360" customFormat="1" ht="12.75">
      <c r="A494" s="497"/>
      <c r="C494" s="361"/>
      <c r="G494" s="362"/>
      <c r="H494" s="362"/>
      <c r="I494" s="680"/>
    </row>
    <row r="495" spans="1:9" s="360" customFormat="1" ht="12.75">
      <c r="A495" s="497"/>
      <c r="C495" s="361"/>
      <c r="G495" s="362"/>
      <c r="H495" s="362"/>
      <c r="I495" s="680"/>
    </row>
    <row r="496" spans="1:9" s="360" customFormat="1" ht="12.75">
      <c r="A496" s="497"/>
      <c r="C496" s="361"/>
      <c r="G496" s="362"/>
      <c r="H496" s="362"/>
      <c r="I496" s="680"/>
    </row>
    <row r="497" spans="1:9" s="360" customFormat="1" ht="12.75">
      <c r="A497" s="497"/>
      <c r="C497" s="361"/>
      <c r="G497" s="362"/>
      <c r="H497" s="362"/>
      <c r="I497" s="680"/>
    </row>
    <row r="498" spans="1:9" s="360" customFormat="1" ht="12.75">
      <c r="A498" s="497"/>
      <c r="C498" s="361"/>
      <c r="G498" s="362"/>
      <c r="H498" s="362"/>
      <c r="I498" s="680"/>
    </row>
    <row r="499" spans="1:9" s="360" customFormat="1" ht="12.75">
      <c r="A499" s="497"/>
      <c r="C499" s="361"/>
      <c r="G499" s="362"/>
      <c r="H499" s="362"/>
      <c r="I499" s="680"/>
    </row>
    <row r="500" spans="1:9" s="360" customFormat="1" ht="12.75">
      <c r="A500" s="497"/>
      <c r="C500" s="361"/>
      <c r="G500" s="362"/>
      <c r="H500" s="362"/>
      <c r="I500" s="680"/>
    </row>
    <row r="501" spans="1:9" s="360" customFormat="1" ht="12.75">
      <c r="A501" s="497"/>
      <c r="C501" s="361"/>
      <c r="G501" s="362"/>
      <c r="H501" s="362"/>
      <c r="I501" s="680"/>
    </row>
    <row r="502" spans="1:9" s="360" customFormat="1" ht="12.75">
      <c r="A502" s="497"/>
      <c r="C502" s="361"/>
      <c r="G502" s="362"/>
      <c r="H502" s="362"/>
      <c r="I502" s="680"/>
    </row>
    <row r="503" spans="1:9" s="360" customFormat="1" ht="12.75">
      <c r="A503" s="497"/>
      <c r="C503" s="361"/>
      <c r="G503" s="362"/>
      <c r="H503" s="362"/>
      <c r="I503" s="680"/>
    </row>
    <row r="504" spans="1:9" s="360" customFormat="1" ht="12.75">
      <c r="A504" s="497"/>
      <c r="C504" s="361"/>
      <c r="G504" s="362"/>
      <c r="H504" s="362"/>
      <c r="I504" s="680"/>
    </row>
    <row r="505" spans="1:9" s="360" customFormat="1" ht="12.75">
      <c r="A505" s="497"/>
      <c r="C505" s="361"/>
      <c r="G505" s="362"/>
      <c r="H505" s="362"/>
      <c r="I505" s="680"/>
    </row>
    <row r="506" spans="1:9" s="360" customFormat="1" ht="12.75">
      <c r="A506" s="497"/>
      <c r="C506" s="361"/>
      <c r="G506" s="362"/>
      <c r="H506" s="362"/>
      <c r="I506" s="680"/>
    </row>
    <row r="507" spans="1:9" s="360" customFormat="1" ht="12.75">
      <c r="A507" s="497"/>
      <c r="C507" s="361"/>
      <c r="G507" s="362"/>
      <c r="H507" s="362"/>
      <c r="I507" s="680"/>
    </row>
    <row r="508" spans="1:9" s="360" customFormat="1" ht="12.75">
      <c r="A508" s="497"/>
      <c r="C508" s="361"/>
      <c r="G508" s="362"/>
      <c r="H508" s="362"/>
      <c r="I508" s="680"/>
    </row>
    <row r="509" spans="1:9" s="360" customFormat="1" ht="12.75">
      <c r="A509" s="497"/>
      <c r="C509" s="361"/>
      <c r="G509" s="362"/>
      <c r="H509" s="362"/>
      <c r="I509" s="680"/>
    </row>
    <row r="510" spans="1:9" s="360" customFormat="1" ht="12.75">
      <c r="A510" s="497"/>
      <c r="C510" s="361"/>
      <c r="G510" s="362"/>
      <c r="H510" s="362"/>
      <c r="I510" s="680"/>
    </row>
    <row r="511" spans="1:9" s="360" customFormat="1" ht="12.75">
      <c r="A511" s="497"/>
      <c r="C511" s="361"/>
      <c r="G511" s="362"/>
      <c r="H511" s="362"/>
      <c r="I511" s="680"/>
    </row>
    <row r="512" spans="1:9" s="360" customFormat="1" ht="12.75">
      <c r="A512" s="497"/>
      <c r="C512" s="361"/>
      <c r="G512" s="362"/>
      <c r="H512" s="362"/>
      <c r="I512" s="680"/>
    </row>
    <row r="513" spans="1:9" s="360" customFormat="1" ht="12.75">
      <c r="A513" s="497"/>
      <c r="C513" s="361"/>
      <c r="G513" s="362"/>
      <c r="H513" s="362"/>
      <c r="I513" s="680"/>
    </row>
    <row r="514" spans="1:9" s="360" customFormat="1" ht="12.75">
      <c r="A514" s="497"/>
      <c r="C514" s="361"/>
      <c r="G514" s="362"/>
      <c r="H514" s="362"/>
      <c r="I514" s="680"/>
    </row>
    <row r="515" spans="1:9" s="360" customFormat="1" ht="12.75">
      <c r="A515" s="497"/>
      <c r="C515" s="361"/>
      <c r="G515" s="362"/>
      <c r="H515" s="362"/>
      <c r="I515" s="680"/>
    </row>
    <row r="516" spans="1:9" s="360" customFormat="1" ht="12.75">
      <c r="A516" s="497"/>
      <c r="C516" s="361"/>
      <c r="G516" s="362"/>
      <c r="H516" s="362"/>
      <c r="I516" s="680"/>
    </row>
    <row r="517" spans="1:9" s="360" customFormat="1" ht="12.75">
      <c r="A517" s="497"/>
      <c r="C517" s="361"/>
      <c r="G517" s="362"/>
      <c r="H517" s="362"/>
      <c r="I517" s="680"/>
    </row>
    <row r="518" spans="1:9" s="360" customFormat="1" ht="12.75">
      <c r="A518" s="497"/>
      <c r="C518" s="361"/>
      <c r="G518" s="362"/>
      <c r="H518" s="362"/>
      <c r="I518" s="680"/>
    </row>
    <row r="519" spans="1:9" s="360" customFormat="1" ht="12.75">
      <c r="A519" s="497"/>
      <c r="C519" s="361"/>
      <c r="G519" s="362"/>
      <c r="H519" s="362"/>
      <c r="I519" s="680"/>
    </row>
    <row r="520" spans="1:9" s="360" customFormat="1" ht="12.75">
      <c r="A520" s="497"/>
      <c r="C520" s="361"/>
      <c r="G520" s="362"/>
      <c r="H520" s="362"/>
      <c r="I520" s="680"/>
    </row>
    <row r="521" spans="1:9" s="360" customFormat="1" ht="12.75">
      <c r="A521" s="497"/>
      <c r="C521" s="361"/>
      <c r="G521" s="362"/>
      <c r="H521" s="362"/>
      <c r="I521" s="680"/>
    </row>
    <row r="522" spans="1:9" s="360" customFormat="1" ht="12.75">
      <c r="A522" s="497"/>
      <c r="C522" s="361"/>
      <c r="G522" s="362"/>
      <c r="H522" s="362"/>
      <c r="I522" s="680"/>
    </row>
    <row r="523" spans="1:9" s="360" customFormat="1" ht="12.75">
      <c r="A523" s="497"/>
      <c r="C523" s="361"/>
      <c r="G523" s="362"/>
      <c r="H523" s="362"/>
      <c r="I523" s="680"/>
    </row>
    <row r="524" spans="1:9" s="360" customFormat="1" ht="12.75">
      <c r="A524" s="497"/>
      <c r="C524" s="361"/>
      <c r="G524" s="362"/>
      <c r="H524" s="362"/>
      <c r="I524" s="680"/>
    </row>
    <row r="525" spans="1:9" s="360" customFormat="1" ht="12.75">
      <c r="A525" s="497"/>
      <c r="C525" s="361"/>
      <c r="G525" s="362"/>
      <c r="H525" s="362"/>
      <c r="I525" s="680"/>
    </row>
    <row r="526" spans="1:9" s="360" customFormat="1" ht="12.75">
      <c r="A526" s="497"/>
      <c r="C526" s="361"/>
      <c r="G526" s="362"/>
      <c r="H526" s="362"/>
      <c r="I526" s="680"/>
    </row>
    <row r="527" spans="1:9" s="360" customFormat="1" ht="12.75">
      <c r="A527" s="497"/>
      <c r="C527" s="361"/>
      <c r="G527" s="362"/>
      <c r="H527" s="362"/>
      <c r="I527" s="680"/>
    </row>
    <row r="528" spans="1:9" s="360" customFormat="1" ht="12.75">
      <c r="A528" s="497"/>
      <c r="C528" s="361"/>
      <c r="G528" s="362"/>
      <c r="H528" s="362"/>
      <c r="I528" s="680"/>
    </row>
    <row r="529" spans="1:9" s="360" customFormat="1" ht="12.75">
      <c r="A529" s="497"/>
      <c r="C529" s="361"/>
      <c r="G529" s="362"/>
      <c r="H529" s="362"/>
      <c r="I529" s="680"/>
    </row>
    <row r="530" spans="1:9" s="360" customFormat="1" ht="12.75">
      <c r="A530" s="497"/>
      <c r="C530" s="361"/>
      <c r="G530" s="362"/>
      <c r="H530" s="362"/>
      <c r="I530" s="680"/>
    </row>
    <row r="531" spans="1:9" s="360" customFormat="1" ht="12.75">
      <c r="A531" s="497"/>
      <c r="C531" s="361"/>
      <c r="G531" s="362"/>
      <c r="H531" s="362"/>
      <c r="I531" s="680"/>
    </row>
    <row r="532" spans="1:9" s="360" customFormat="1" ht="12.75">
      <c r="A532" s="497"/>
      <c r="C532" s="361"/>
      <c r="G532" s="362"/>
      <c r="H532" s="362"/>
      <c r="I532" s="680"/>
    </row>
    <row r="533" spans="1:9" s="360" customFormat="1" ht="12.75">
      <c r="A533" s="497"/>
      <c r="C533" s="361"/>
      <c r="G533" s="362"/>
      <c r="H533" s="362"/>
      <c r="I533" s="680"/>
    </row>
    <row r="534" spans="1:9" s="360" customFormat="1" ht="12.75">
      <c r="A534" s="497"/>
      <c r="C534" s="361"/>
      <c r="G534" s="362"/>
      <c r="H534" s="362"/>
      <c r="I534" s="680"/>
    </row>
    <row r="535" spans="1:9" s="360" customFormat="1" ht="12.75">
      <c r="A535" s="497"/>
      <c r="C535" s="361"/>
      <c r="G535" s="362"/>
      <c r="H535" s="362"/>
      <c r="I535" s="680"/>
    </row>
    <row r="536" spans="1:9" s="360" customFormat="1" ht="12.75">
      <c r="A536" s="497"/>
      <c r="C536" s="361"/>
      <c r="G536" s="362"/>
      <c r="H536" s="362"/>
      <c r="I536" s="680"/>
    </row>
    <row r="537" spans="1:9" s="360" customFormat="1" ht="12.75">
      <c r="A537" s="497"/>
      <c r="C537" s="361"/>
      <c r="G537" s="362"/>
      <c r="H537" s="362"/>
      <c r="I537" s="680"/>
    </row>
    <row r="538" spans="1:9" s="360" customFormat="1" ht="12.75">
      <c r="A538" s="497"/>
      <c r="C538" s="361"/>
      <c r="G538" s="362"/>
      <c r="H538" s="362"/>
      <c r="I538" s="680"/>
    </row>
    <row r="539" spans="1:9" s="360" customFormat="1" ht="12.75">
      <c r="A539" s="497"/>
      <c r="C539" s="361"/>
      <c r="G539" s="362"/>
      <c r="H539" s="362"/>
      <c r="I539" s="680"/>
    </row>
    <row r="540" spans="1:9" s="360" customFormat="1" ht="12.75">
      <c r="A540" s="497"/>
      <c r="C540" s="361"/>
      <c r="G540" s="362"/>
      <c r="H540" s="362"/>
      <c r="I540" s="680"/>
    </row>
    <row r="541" spans="1:9" s="360" customFormat="1" ht="12.75">
      <c r="A541" s="497"/>
      <c r="C541" s="361"/>
      <c r="G541" s="362"/>
      <c r="H541" s="362"/>
      <c r="I541" s="680"/>
    </row>
    <row r="542" spans="1:9" s="360" customFormat="1" ht="12.75">
      <c r="A542" s="497"/>
      <c r="C542" s="361"/>
      <c r="G542" s="362"/>
      <c r="H542" s="362"/>
      <c r="I542" s="680"/>
    </row>
    <row r="543" spans="1:9" s="360" customFormat="1" ht="12.75">
      <c r="A543" s="497"/>
      <c r="C543" s="361"/>
      <c r="G543" s="362"/>
      <c r="H543" s="362"/>
      <c r="I543" s="680"/>
    </row>
    <row r="544" spans="1:9" s="360" customFormat="1" ht="12.75">
      <c r="A544" s="497"/>
      <c r="C544" s="361"/>
      <c r="G544" s="362"/>
      <c r="H544" s="362"/>
      <c r="I544" s="680"/>
    </row>
    <row r="545" spans="1:9" s="360" customFormat="1" ht="12.75">
      <c r="A545" s="497"/>
      <c r="C545" s="361"/>
      <c r="G545" s="362"/>
      <c r="H545" s="362"/>
      <c r="I545" s="680"/>
    </row>
    <row r="546" spans="1:9" s="360" customFormat="1" ht="12.75">
      <c r="A546" s="497"/>
      <c r="C546" s="361"/>
      <c r="G546" s="362"/>
      <c r="H546" s="362"/>
      <c r="I546" s="680"/>
    </row>
    <row r="547" spans="1:9" s="360" customFormat="1" ht="12.75">
      <c r="A547" s="497"/>
      <c r="C547" s="361"/>
      <c r="G547" s="362"/>
      <c r="H547" s="362"/>
      <c r="I547" s="680"/>
    </row>
    <row r="548" spans="1:9" s="360" customFormat="1" ht="12.75">
      <c r="A548" s="497"/>
      <c r="C548" s="361"/>
      <c r="G548" s="362"/>
      <c r="H548" s="362"/>
      <c r="I548" s="680"/>
    </row>
    <row r="549" spans="1:9" s="360" customFormat="1" ht="12.75">
      <c r="A549" s="497"/>
      <c r="C549" s="361"/>
      <c r="G549" s="362"/>
      <c r="H549" s="362"/>
      <c r="I549" s="680"/>
    </row>
    <row r="550" spans="1:9" s="360" customFormat="1" ht="12.75">
      <c r="A550" s="497"/>
      <c r="C550" s="361"/>
      <c r="G550" s="362"/>
      <c r="H550" s="362"/>
      <c r="I550" s="680"/>
    </row>
    <row r="551" spans="1:9" s="360" customFormat="1" ht="12.75">
      <c r="A551" s="497"/>
      <c r="C551" s="361"/>
      <c r="G551" s="362"/>
      <c r="H551" s="362"/>
      <c r="I551" s="680"/>
    </row>
    <row r="552" spans="1:9" s="360" customFormat="1" ht="12.75">
      <c r="A552" s="497"/>
      <c r="C552" s="361"/>
      <c r="G552" s="362"/>
      <c r="H552" s="362"/>
      <c r="I552" s="680"/>
    </row>
    <row r="553" spans="1:9" s="360" customFormat="1" ht="12.75">
      <c r="A553" s="497"/>
      <c r="C553" s="361"/>
      <c r="G553" s="362"/>
      <c r="H553" s="362"/>
      <c r="I553" s="680"/>
    </row>
    <row r="554" spans="1:9" s="360" customFormat="1" ht="12.75">
      <c r="A554" s="497"/>
      <c r="C554" s="361"/>
      <c r="G554" s="362"/>
      <c r="H554" s="362"/>
      <c r="I554" s="680"/>
    </row>
    <row r="555" spans="1:9" s="360" customFormat="1" ht="12.75">
      <c r="A555" s="497"/>
      <c r="C555" s="361"/>
      <c r="G555" s="362"/>
      <c r="H555" s="362"/>
      <c r="I555" s="680"/>
    </row>
    <row r="556" spans="1:9" s="360" customFormat="1" ht="12.75">
      <c r="A556" s="497"/>
      <c r="C556" s="361"/>
      <c r="G556" s="362"/>
      <c r="H556" s="362"/>
      <c r="I556" s="680"/>
    </row>
    <row r="557" spans="1:9" s="360" customFormat="1" ht="12.75">
      <c r="A557" s="497"/>
      <c r="C557" s="361"/>
      <c r="G557" s="362"/>
      <c r="H557" s="362"/>
      <c r="I557" s="680"/>
    </row>
    <row r="558" spans="1:9" s="360" customFormat="1" ht="12.75">
      <c r="A558" s="497"/>
      <c r="C558" s="361"/>
      <c r="G558" s="362"/>
      <c r="H558" s="362"/>
      <c r="I558" s="680"/>
    </row>
    <row r="559" spans="1:9" s="360" customFormat="1" ht="12.75">
      <c r="A559" s="497"/>
      <c r="C559" s="361"/>
      <c r="G559" s="362"/>
      <c r="H559" s="362"/>
      <c r="I559" s="680"/>
    </row>
    <row r="560" spans="1:9" s="360" customFormat="1" ht="12.75">
      <c r="A560" s="497"/>
      <c r="C560" s="361"/>
      <c r="G560" s="362"/>
      <c r="H560" s="362"/>
      <c r="I560" s="680"/>
    </row>
    <row r="561" spans="1:9" s="360" customFormat="1" ht="12.75">
      <c r="A561" s="497"/>
      <c r="C561" s="361"/>
      <c r="G561" s="362"/>
      <c r="H561" s="362"/>
      <c r="I561" s="680"/>
    </row>
    <row r="562" spans="1:9" s="360" customFormat="1" ht="12.75">
      <c r="A562" s="497"/>
      <c r="C562" s="361"/>
      <c r="G562" s="362"/>
      <c r="H562" s="362"/>
      <c r="I562" s="680"/>
    </row>
    <row r="563" spans="1:9" s="360" customFormat="1" ht="12.75">
      <c r="A563" s="497"/>
      <c r="C563" s="361"/>
      <c r="G563" s="362"/>
      <c r="H563" s="362"/>
      <c r="I563" s="680"/>
    </row>
    <row r="564" spans="1:9" s="360" customFormat="1" ht="12.75">
      <c r="A564" s="497"/>
      <c r="C564" s="361"/>
      <c r="G564" s="362"/>
      <c r="H564" s="362"/>
      <c r="I564" s="680"/>
    </row>
    <row r="565" spans="1:9" s="360" customFormat="1" ht="12.75">
      <c r="A565" s="497"/>
      <c r="C565" s="361"/>
      <c r="G565" s="362"/>
      <c r="H565" s="362"/>
      <c r="I565" s="680"/>
    </row>
    <row r="566" spans="1:9" s="360" customFormat="1" ht="12.75">
      <c r="A566" s="497"/>
      <c r="C566" s="361"/>
      <c r="G566" s="362"/>
      <c r="H566" s="362"/>
      <c r="I566" s="680"/>
    </row>
    <row r="567" spans="1:9" s="360" customFormat="1" ht="12.75">
      <c r="A567" s="497"/>
      <c r="C567" s="361"/>
      <c r="G567" s="362"/>
      <c r="H567" s="362"/>
      <c r="I567" s="680"/>
    </row>
    <row r="568" spans="1:9" s="360" customFormat="1" ht="12.75">
      <c r="A568" s="497"/>
      <c r="C568" s="361"/>
      <c r="G568" s="362"/>
      <c r="H568" s="362"/>
      <c r="I568" s="680"/>
    </row>
    <row r="569" spans="1:9" s="360" customFormat="1" ht="12.75">
      <c r="A569" s="497"/>
      <c r="C569" s="361"/>
      <c r="G569" s="362"/>
      <c r="H569" s="362"/>
      <c r="I569" s="680"/>
    </row>
    <row r="570" spans="1:9" s="360" customFormat="1" ht="12.75">
      <c r="A570" s="497"/>
      <c r="C570" s="361"/>
      <c r="G570" s="362"/>
      <c r="H570" s="362"/>
      <c r="I570" s="680"/>
    </row>
    <row r="571" spans="1:9" s="360" customFormat="1" ht="12.75">
      <c r="A571" s="497"/>
      <c r="C571" s="361"/>
      <c r="G571" s="362"/>
      <c r="H571" s="362"/>
      <c r="I571" s="680"/>
    </row>
    <row r="572" spans="1:9" s="360" customFormat="1" ht="12.75">
      <c r="A572" s="497"/>
      <c r="C572" s="361"/>
      <c r="G572" s="362"/>
      <c r="H572" s="362"/>
      <c r="I572" s="680"/>
    </row>
    <row r="573" spans="1:9" s="360" customFormat="1" ht="12.75">
      <c r="A573" s="497"/>
      <c r="C573" s="361"/>
      <c r="G573" s="362"/>
      <c r="H573" s="362"/>
      <c r="I573" s="680"/>
    </row>
    <row r="574" spans="1:9" s="360" customFormat="1" ht="12.75">
      <c r="A574" s="497"/>
      <c r="C574" s="361"/>
      <c r="G574" s="362"/>
      <c r="H574" s="362"/>
      <c r="I574" s="680"/>
    </row>
    <row r="575" spans="1:9" s="360" customFormat="1" ht="12.75">
      <c r="A575" s="497"/>
      <c r="C575" s="361"/>
      <c r="G575" s="362"/>
      <c r="H575" s="362"/>
      <c r="I575" s="680"/>
    </row>
    <row r="576" spans="1:9" s="360" customFormat="1" ht="12.75">
      <c r="A576" s="497"/>
      <c r="C576" s="361"/>
      <c r="G576" s="362"/>
      <c r="H576" s="362"/>
      <c r="I576" s="680"/>
    </row>
    <row r="577" spans="1:9" s="360" customFormat="1" ht="12.75">
      <c r="A577" s="497"/>
      <c r="C577" s="361"/>
      <c r="G577" s="362"/>
      <c r="H577" s="362"/>
      <c r="I577" s="680"/>
    </row>
    <row r="578" spans="1:9" s="360" customFormat="1" ht="12.75">
      <c r="A578" s="497"/>
      <c r="C578" s="361"/>
      <c r="G578" s="362"/>
      <c r="H578" s="362"/>
      <c r="I578" s="680"/>
    </row>
    <row r="579" spans="1:9" s="360" customFormat="1" ht="12.75">
      <c r="A579" s="497"/>
      <c r="C579" s="361"/>
      <c r="G579" s="362"/>
      <c r="H579" s="362"/>
      <c r="I579" s="680"/>
    </row>
    <row r="580" spans="1:9" s="360" customFormat="1" ht="12.75">
      <c r="A580" s="497"/>
      <c r="C580" s="361"/>
      <c r="G580" s="362"/>
      <c r="H580" s="362"/>
      <c r="I580" s="680"/>
    </row>
    <row r="581" spans="1:9" s="360" customFormat="1" ht="12.75">
      <c r="A581" s="497"/>
      <c r="C581" s="361"/>
      <c r="G581" s="362"/>
      <c r="H581" s="362"/>
      <c r="I581" s="680"/>
    </row>
    <row r="582" spans="1:9" s="360" customFormat="1" ht="12.75">
      <c r="A582" s="497"/>
      <c r="C582" s="361"/>
      <c r="G582" s="362"/>
      <c r="H582" s="362"/>
      <c r="I582" s="680"/>
    </row>
    <row r="583" spans="1:9" s="360" customFormat="1" ht="12.75">
      <c r="A583" s="497"/>
      <c r="C583" s="361"/>
      <c r="G583" s="362"/>
      <c r="H583" s="362"/>
      <c r="I583" s="680"/>
    </row>
    <row r="584" spans="1:9" s="360" customFormat="1" ht="12.75">
      <c r="A584" s="497"/>
      <c r="C584" s="361"/>
      <c r="G584" s="362"/>
      <c r="H584" s="362"/>
      <c r="I584" s="680"/>
    </row>
    <row r="585" spans="1:9" s="360" customFormat="1" ht="12.75">
      <c r="A585" s="497"/>
      <c r="C585" s="361"/>
      <c r="G585" s="362"/>
      <c r="H585" s="362"/>
      <c r="I585" s="680"/>
    </row>
    <row r="586" spans="1:9" s="360" customFormat="1" ht="12.75">
      <c r="A586" s="497"/>
      <c r="C586" s="361"/>
      <c r="G586" s="362"/>
      <c r="H586" s="362"/>
      <c r="I586" s="680"/>
    </row>
    <row r="587" spans="1:9" s="360" customFormat="1" ht="12.75">
      <c r="A587" s="497"/>
      <c r="C587" s="361"/>
      <c r="G587" s="362"/>
      <c r="H587" s="362"/>
      <c r="I587" s="680"/>
    </row>
    <row r="588" spans="1:9" s="360" customFormat="1" ht="12.75">
      <c r="A588" s="497"/>
      <c r="C588" s="361"/>
      <c r="G588" s="362"/>
      <c r="H588" s="362"/>
      <c r="I588" s="680"/>
    </row>
    <row r="589" spans="1:9" s="360" customFormat="1" ht="12.75">
      <c r="A589" s="497"/>
      <c r="C589" s="361"/>
      <c r="G589" s="362"/>
      <c r="H589" s="362"/>
      <c r="I589" s="680"/>
    </row>
    <row r="590" spans="1:9" s="360" customFormat="1" ht="12.75">
      <c r="A590" s="497"/>
      <c r="C590" s="361"/>
      <c r="G590" s="362"/>
      <c r="H590" s="362"/>
      <c r="I590" s="680"/>
    </row>
    <row r="591" spans="1:9" s="360" customFormat="1" ht="12.75">
      <c r="A591" s="497"/>
      <c r="C591" s="361"/>
      <c r="G591" s="362"/>
      <c r="H591" s="362"/>
      <c r="I591" s="680"/>
    </row>
    <row r="592" spans="1:9" s="360" customFormat="1" ht="12.75">
      <c r="A592" s="497"/>
      <c r="C592" s="361"/>
      <c r="G592" s="362"/>
      <c r="H592" s="362"/>
      <c r="I592" s="680"/>
    </row>
    <row r="593" spans="1:9" s="360" customFormat="1" ht="12.75">
      <c r="A593" s="497"/>
      <c r="C593" s="361"/>
      <c r="G593" s="362"/>
      <c r="H593" s="362"/>
      <c r="I593" s="680"/>
    </row>
    <row r="594" spans="1:9" s="360" customFormat="1" ht="12.75">
      <c r="A594" s="497"/>
      <c r="C594" s="361"/>
      <c r="G594" s="362"/>
      <c r="H594" s="362"/>
      <c r="I594" s="680"/>
    </row>
    <row r="595" spans="1:9" s="360" customFormat="1" ht="12.75">
      <c r="A595" s="497"/>
      <c r="C595" s="361"/>
      <c r="G595" s="362"/>
      <c r="H595" s="362"/>
      <c r="I595" s="680"/>
    </row>
    <row r="596" spans="1:9" s="360" customFormat="1" ht="12.75">
      <c r="A596" s="497"/>
      <c r="C596" s="361"/>
      <c r="G596" s="362"/>
      <c r="H596" s="362"/>
      <c r="I596" s="680"/>
    </row>
    <row r="597" spans="1:9" s="360" customFormat="1" ht="12.75">
      <c r="A597" s="497"/>
      <c r="C597" s="361"/>
      <c r="G597" s="362"/>
      <c r="H597" s="362"/>
      <c r="I597" s="680"/>
    </row>
    <row r="598" spans="1:9" s="360" customFormat="1" ht="12.75">
      <c r="A598" s="497"/>
      <c r="C598" s="361"/>
      <c r="G598" s="362"/>
      <c r="H598" s="362"/>
      <c r="I598" s="680"/>
    </row>
    <row r="599" spans="1:9" s="360" customFormat="1" ht="12.75">
      <c r="A599" s="497"/>
      <c r="C599" s="361"/>
      <c r="G599" s="362"/>
      <c r="H599" s="362"/>
      <c r="I599" s="680"/>
    </row>
    <row r="600" spans="1:9" s="360" customFormat="1" ht="12.75">
      <c r="A600" s="497"/>
      <c r="C600" s="361"/>
      <c r="G600" s="362"/>
      <c r="H600" s="362"/>
      <c r="I600" s="680"/>
    </row>
    <row r="601" spans="1:9" s="360" customFormat="1" ht="12.75">
      <c r="A601" s="497"/>
      <c r="C601" s="361"/>
      <c r="G601" s="362"/>
      <c r="H601" s="362"/>
      <c r="I601" s="680"/>
    </row>
    <row r="602" spans="1:9" s="360" customFormat="1" ht="12.75">
      <c r="A602" s="497"/>
      <c r="C602" s="361"/>
      <c r="G602" s="362"/>
      <c r="H602" s="362"/>
      <c r="I602" s="680"/>
    </row>
    <row r="603" spans="1:9" s="360" customFormat="1" ht="12.75">
      <c r="A603" s="497"/>
      <c r="C603" s="361"/>
      <c r="G603" s="362"/>
      <c r="H603" s="362"/>
      <c r="I603" s="680"/>
    </row>
    <row r="604" spans="1:9" s="360" customFormat="1" ht="12.75">
      <c r="A604" s="497"/>
      <c r="C604" s="361"/>
      <c r="G604" s="362"/>
      <c r="H604" s="362"/>
      <c r="I604" s="680"/>
    </row>
    <row r="605" spans="1:9" s="360" customFormat="1" ht="12.75">
      <c r="A605" s="497"/>
      <c r="C605" s="361"/>
      <c r="G605" s="362"/>
      <c r="H605" s="362"/>
      <c r="I605" s="680"/>
    </row>
    <row r="606" spans="1:9" s="360" customFormat="1" ht="12.75">
      <c r="A606" s="497"/>
      <c r="C606" s="361"/>
      <c r="G606" s="362"/>
      <c r="H606" s="362"/>
      <c r="I606" s="680"/>
    </row>
    <row r="607" spans="1:9" s="360" customFormat="1" ht="12.75">
      <c r="A607" s="497"/>
      <c r="C607" s="361"/>
      <c r="G607" s="362"/>
      <c r="H607" s="362"/>
      <c r="I607" s="680"/>
    </row>
    <row r="608" spans="1:9" s="360" customFormat="1" ht="12.75">
      <c r="A608" s="497"/>
      <c r="C608" s="361"/>
      <c r="G608" s="362"/>
      <c r="H608" s="362"/>
      <c r="I608" s="680"/>
    </row>
    <row r="609" spans="1:9" s="360" customFormat="1" ht="12.75">
      <c r="A609" s="497"/>
      <c r="C609" s="361"/>
      <c r="G609" s="362"/>
      <c r="H609" s="362"/>
      <c r="I609" s="680"/>
    </row>
    <row r="610" spans="1:9" s="360" customFormat="1" ht="12.75">
      <c r="A610" s="497"/>
      <c r="C610" s="361"/>
      <c r="G610" s="362"/>
      <c r="H610" s="362"/>
      <c r="I610" s="680"/>
    </row>
    <row r="611" spans="1:9" s="360" customFormat="1" ht="12.75">
      <c r="A611" s="497"/>
      <c r="C611" s="361"/>
      <c r="G611" s="362"/>
      <c r="H611" s="362"/>
      <c r="I611" s="680"/>
    </row>
    <row r="612" spans="1:9" s="360" customFormat="1" ht="12.75">
      <c r="A612" s="497"/>
      <c r="C612" s="361"/>
      <c r="G612" s="362"/>
      <c r="H612" s="362"/>
      <c r="I612" s="680"/>
    </row>
    <row r="613" spans="1:9" s="360" customFormat="1" ht="12.75">
      <c r="A613" s="497"/>
      <c r="C613" s="361"/>
      <c r="G613" s="362"/>
      <c r="H613" s="362"/>
      <c r="I613" s="680"/>
    </row>
    <row r="614" spans="1:9" s="360" customFormat="1" ht="12.75">
      <c r="A614" s="497"/>
      <c r="C614" s="361"/>
      <c r="G614" s="362"/>
      <c r="H614" s="362"/>
      <c r="I614" s="680"/>
    </row>
    <row r="615" spans="1:9" s="360" customFormat="1" ht="12.75">
      <c r="A615" s="497"/>
      <c r="C615" s="361"/>
      <c r="G615" s="362"/>
      <c r="H615" s="362"/>
      <c r="I615" s="680"/>
    </row>
    <row r="616" spans="1:9" s="360" customFormat="1" ht="12.75">
      <c r="A616" s="497"/>
      <c r="C616" s="361"/>
      <c r="G616" s="362"/>
      <c r="H616" s="362"/>
      <c r="I616" s="680"/>
    </row>
    <row r="617" spans="1:9" s="360" customFormat="1" ht="12.75">
      <c r="A617" s="497"/>
      <c r="C617" s="361"/>
      <c r="G617" s="362"/>
      <c r="H617" s="362"/>
      <c r="I617" s="680"/>
    </row>
    <row r="618" spans="1:9" s="360" customFormat="1" ht="12.75">
      <c r="A618" s="497"/>
      <c r="C618" s="361"/>
      <c r="G618" s="362"/>
      <c r="H618" s="362"/>
      <c r="I618" s="680"/>
    </row>
    <row r="619" spans="1:9" s="360" customFormat="1" ht="12.75">
      <c r="A619" s="497"/>
      <c r="C619" s="361"/>
      <c r="G619" s="362"/>
      <c r="H619" s="362"/>
      <c r="I619" s="680"/>
    </row>
    <row r="620" spans="1:9" s="360" customFormat="1" ht="12.75">
      <c r="A620" s="497"/>
      <c r="C620" s="361"/>
      <c r="G620" s="362"/>
      <c r="H620" s="362"/>
      <c r="I620" s="680"/>
    </row>
    <row r="621" spans="1:9" s="360" customFormat="1" ht="12.75">
      <c r="A621" s="497"/>
      <c r="C621" s="361"/>
      <c r="G621" s="362"/>
      <c r="H621" s="362"/>
      <c r="I621" s="680"/>
    </row>
    <row r="622" spans="1:9" s="360" customFormat="1" ht="12.75">
      <c r="A622" s="497"/>
      <c r="C622" s="361"/>
      <c r="G622" s="362"/>
      <c r="H622" s="362"/>
      <c r="I622" s="680"/>
    </row>
    <row r="623" spans="1:9" s="360" customFormat="1" ht="12.75">
      <c r="A623" s="497"/>
      <c r="C623" s="361"/>
      <c r="G623" s="362"/>
      <c r="H623" s="362"/>
      <c r="I623" s="680"/>
    </row>
    <row r="624" spans="1:9" s="360" customFormat="1" ht="12.75">
      <c r="A624" s="497"/>
      <c r="C624" s="361"/>
      <c r="G624" s="362"/>
      <c r="H624" s="362"/>
      <c r="I624" s="680"/>
    </row>
    <row r="625" spans="1:9" s="360" customFormat="1" ht="12.75">
      <c r="A625" s="497"/>
      <c r="C625" s="361"/>
      <c r="G625" s="362"/>
      <c r="H625" s="362"/>
      <c r="I625" s="680"/>
    </row>
    <row r="626" spans="1:9" s="360" customFormat="1" ht="12.75">
      <c r="A626" s="497"/>
      <c r="C626" s="361"/>
      <c r="G626" s="362"/>
      <c r="H626" s="362"/>
      <c r="I626" s="680"/>
    </row>
    <row r="627" spans="1:9" s="360" customFormat="1" ht="12.75">
      <c r="A627" s="497"/>
      <c r="C627" s="361"/>
      <c r="G627" s="362"/>
      <c r="H627" s="362"/>
      <c r="I627" s="680"/>
    </row>
    <row r="628" spans="1:9" s="360" customFormat="1" ht="12.75">
      <c r="A628" s="497"/>
      <c r="C628" s="361"/>
      <c r="G628" s="362"/>
      <c r="H628" s="362"/>
      <c r="I628" s="680"/>
    </row>
    <row r="629" spans="1:9" s="360" customFormat="1" ht="12.75">
      <c r="A629" s="497"/>
      <c r="C629" s="361"/>
      <c r="G629" s="362"/>
      <c r="H629" s="362"/>
      <c r="I629" s="680"/>
    </row>
    <row r="630" spans="1:9" s="360" customFormat="1" ht="12.75">
      <c r="A630" s="497"/>
      <c r="C630" s="361"/>
      <c r="G630" s="362"/>
      <c r="H630" s="362"/>
      <c r="I630" s="680"/>
    </row>
    <row r="631" spans="1:9" s="360" customFormat="1" ht="12.75">
      <c r="A631" s="497"/>
      <c r="C631" s="361"/>
      <c r="G631" s="362"/>
      <c r="H631" s="362"/>
      <c r="I631" s="680"/>
    </row>
    <row r="632" spans="1:9" s="360" customFormat="1" ht="12.75">
      <c r="A632" s="497"/>
      <c r="C632" s="361"/>
      <c r="G632" s="362"/>
      <c r="H632" s="362"/>
      <c r="I632" s="680"/>
    </row>
    <row r="633" spans="1:9" s="360" customFormat="1" ht="12.75">
      <c r="A633" s="497"/>
      <c r="C633" s="361"/>
      <c r="G633" s="362"/>
      <c r="H633" s="362"/>
      <c r="I633" s="680"/>
    </row>
    <row r="634" spans="1:9" s="360" customFormat="1" ht="12.75">
      <c r="A634" s="497"/>
      <c r="C634" s="361"/>
      <c r="G634" s="362"/>
      <c r="H634" s="362"/>
      <c r="I634" s="680"/>
    </row>
    <row r="635" spans="1:9" s="360" customFormat="1" ht="12.75">
      <c r="A635" s="497"/>
      <c r="C635" s="361"/>
      <c r="G635" s="362"/>
      <c r="H635" s="362"/>
      <c r="I635" s="680"/>
    </row>
    <row r="636" spans="1:9" s="360" customFormat="1" ht="12.75">
      <c r="A636" s="497"/>
      <c r="C636" s="361"/>
      <c r="G636" s="362"/>
      <c r="H636" s="362"/>
      <c r="I636" s="680"/>
    </row>
    <row r="637" spans="1:9" s="360" customFormat="1" ht="12.75">
      <c r="A637" s="497"/>
      <c r="C637" s="361"/>
      <c r="G637" s="362"/>
      <c r="H637" s="362"/>
      <c r="I637" s="680"/>
    </row>
    <row r="638" spans="1:9" s="360" customFormat="1" ht="12.75">
      <c r="A638" s="497"/>
      <c r="C638" s="361"/>
      <c r="G638" s="362"/>
      <c r="H638" s="362"/>
      <c r="I638" s="680"/>
    </row>
    <row r="639" spans="1:9" s="360" customFormat="1" ht="12.75">
      <c r="A639" s="497"/>
      <c r="C639" s="361"/>
      <c r="G639" s="362"/>
      <c r="H639" s="362"/>
      <c r="I639" s="680"/>
    </row>
    <row r="640" spans="1:9" s="360" customFormat="1" ht="12.75">
      <c r="A640" s="497"/>
      <c r="C640" s="361"/>
      <c r="G640" s="362"/>
      <c r="H640" s="362"/>
      <c r="I640" s="680"/>
    </row>
    <row r="641" spans="1:9" s="360" customFormat="1" ht="12.75">
      <c r="A641" s="497"/>
      <c r="C641" s="361"/>
      <c r="G641" s="362"/>
      <c r="H641" s="362"/>
      <c r="I641" s="680"/>
    </row>
    <row r="642" spans="1:9" s="360" customFormat="1" ht="12.75">
      <c r="A642" s="497"/>
      <c r="C642" s="361"/>
      <c r="G642" s="362"/>
      <c r="H642" s="362"/>
      <c r="I642" s="680"/>
    </row>
    <row r="643" spans="1:9" s="360" customFormat="1" ht="12.75">
      <c r="A643" s="497"/>
      <c r="C643" s="361"/>
      <c r="G643" s="362"/>
      <c r="H643" s="362"/>
      <c r="I643" s="680"/>
    </row>
    <row r="644" spans="1:9" s="360" customFormat="1" ht="12.75">
      <c r="A644" s="497"/>
      <c r="C644" s="361"/>
      <c r="G644" s="362"/>
      <c r="H644" s="362"/>
      <c r="I644" s="680"/>
    </row>
    <row r="645" spans="1:9" s="360" customFormat="1" ht="12.75">
      <c r="A645" s="497"/>
      <c r="C645" s="361"/>
      <c r="G645" s="362"/>
      <c r="H645" s="362"/>
      <c r="I645" s="680"/>
    </row>
    <row r="646" spans="1:9" s="360" customFormat="1" ht="12.75">
      <c r="A646" s="497"/>
      <c r="C646" s="361"/>
      <c r="G646" s="362"/>
      <c r="H646" s="362"/>
      <c r="I646" s="680"/>
    </row>
    <row r="647" spans="1:9" s="360" customFormat="1" ht="12.75">
      <c r="A647" s="497"/>
      <c r="C647" s="361"/>
      <c r="G647" s="362"/>
      <c r="H647" s="362"/>
      <c r="I647" s="680"/>
    </row>
    <row r="648" spans="1:9" s="360" customFormat="1" ht="12.75">
      <c r="A648" s="497"/>
      <c r="C648" s="361"/>
      <c r="G648" s="362"/>
      <c r="H648" s="362"/>
      <c r="I648" s="680"/>
    </row>
    <row r="649" spans="1:9" s="360" customFormat="1" ht="12.75">
      <c r="A649" s="497"/>
      <c r="C649" s="361"/>
      <c r="G649" s="362"/>
      <c r="H649" s="362"/>
      <c r="I649" s="680"/>
    </row>
    <row r="650" spans="1:9" s="360" customFormat="1" ht="12.75">
      <c r="A650" s="497"/>
      <c r="C650" s="361"/>
      <c r="G650" s="362"/>
      <c r="H650" s="362"/>
      <c r="I650" s="680"/>
    </row>
    <row r="651" spans="1:9" s="360" customFormat="1" ht="12.75">
      <c r="A651" s="497"/>
      <c r="C651" s="361"/>
      <c r="G651" s="362"/>
      <c r="H651" s="362"/>
      <c r="I651" s="680"/>
    </row>
    <row r="652" spans="1:9" s="360" customFormat="1" ht="12.75">
      <c r="A652" s="497"/>
      <c r="C652" s="361"/>
      <c r="G652" s="362"/>
      <c r="H652" s="362"/>
      <c r="I652" s="680"/>
    </row>
    <row r="653" spans="3:9" s="360" customFormat="1" ht="12.75">
      <c r="C653" s="361"/>
      <c r="G653" s="362"/>
      <c r="H653" s="362"/>
      <c r="I653" s="680"/>
    </row>
    <row r="654" spans="1:9" s="360" customFormat="1" ht="12.75">
      <c r="A654" s="497"/>
      <c r="C654" s="361"/>
      <c r="G654" s="362"/>
      <c r="H654" s="362"/>
      <c r="I654" s="680"/>
    </row>
    <row r="655" spans="1:9" s="360" customFormat="1" ht="12.75">
      <c r="A655" s="497"/>
      <c r="C655" s="361"/>
      <c r="G655" s="362"/>
      <c r="H655" s="362"/>
      <c r="I655" s="680"/>
    </row>
    <row r="656" spans="1:9" s="360" customFormat="1" ht="12.75">
      <c r="A656" s="497"/>
      <c r="C656" s="361"/>
      <c r="G656" s="362"/>
      <c r="H656" s="362"/>
      <c r="I656" s="680"/>
    </row>
    <row r="657" spans="1:9" s="360" customFormat="1" ht="12.75">
      <c r="A657" s="497"/>
      <c r="C657" s="361"/>
      <c r="G657" s="362"/>
      <c r="H657" s="362"/>
      <c r="I657" s="680"/>
    </row>
    <row r="658" spans="1:9" s="360" customFormat="1" ht="12.75">
      <c r="A658" s="497"/>
      <c r="C658" s="361"/>
      <c r="G658" s="362"/>
      <c r="H658" s="362"/>
      <c r="I658" s="680"/>
    </row>
    <row r="659" spans="1:9" s="360" customFormat="1" ht="12.75">
      <c r="A659" s="497"/>
      <c r="C659" s="361"/>
      <c r="G659" s="362"/>
      <c r="H659" s="362"/>
      <c r="I659" s="680"/>
    </row>
    <row r="660" spans="1:9" s="360" customFormat="1" ht="12.75">
      <c r="A660" s="497"/>
      <c r="C660" s="361"/>
      <c r="G660" s="362"/>
      <c r="H660" s="362"/>
      <c r="I660" s="680"/>
    </row>
    <row r="661" spans="1:9" s="360" customFormat="1" ht="12.75">
      <c r="A661" s="497"/>
      <c r="C661" s="361"/>
      <c r="G661" s="362"/>
      <c r="H661" s="362"/>
      <c r="I661" s="680"/>
    </row>
    <row r="662" spans="1:9" s="360" customFormat="1" ht="12.75">
      <c r="A662" s="497"/>
      <c r="C662" s="361"/>
      <c r="G662" s="362"/>
      <c r="H662" s="362"/>
      <c r="I662" s="680"/>
    </row>
    <row r="663" spans="1:9" s="360" customFormat="1" ht="12.75">
      <c r="A663" s="497"/>
      <c r="C663" s="361"/>
      <c r="G663" s="362"/>
      <c r="H663" s="362"/>
      <c r="I663" s="680"/>
    </row>
    <row r="664" spans="1:9" s="360" customFormat="1" ht="12.75">
      <c r="A664" s="497"/>
      <c r="C664" s="361"/>
      <c r="G664" s="362"/>
      <c r="H664" s="362"/>
      <c r="I664" s="680"/>
    </row>
    <row r="665" spans="1:9" s="360" customFormat="1" ht="12.75">
      <c r="A665" s="497"/>
      <c r="C665" s="361"/>
      <c r="G665" s="362"/>
      <c r="H665" s="362"/>
      <c r="I665" s="680"/>
    </row>
    <row r="666" spans="1:9" s="360" customFormat="1" ht="12.75">
      <c r="A666" s="497"/>
      <c r="C666" s="361"/>
      <c r="G666" s="362"/>
      <c r="H666" s="362"/>
      <c r="I666" s="680"/>
    </row>
    <row r="667" spans="1:9" s="360" customFormat="1" ht="12.75">
      <c r="A667" s="497"/>
      <c r="C667" s="361"/>
      <c r="G667" s="362"/>
      <c r="H667" s="362"/>
      <c r="I667" s="680"/>
    </row>
    <row r="668" spans="1:9" s="360" customFormat="1" ht="12.75">
      <c r="A668" s="497"/>
      <c r="C668" s="361"/>
      <c r="G668" s="362"/>
      <c r="H668" s="362"/>
      <c r="I668" s="680"/>
    </row>
    <row r="669" spans="1:9" s="360" customFormat="1" ht="12.75">
      <c r="A669" s="497"/>
      <c r="C669" s="361"/>
      <c r="G669" s="362"/>
      <c r="H669" s="362"/>
      <c r="I669" s="680"/>
    </row>
    <row r="670" spans="1:9" s="360" customFormat="1" ht="12.75">
      <c r="A670" s="497"/>
      <c r="C670" s="361"/>
      <c r="G670" s="362"/>
      <c r="H670" s="362"/>
      <c r="I670" s="680"/>
    </row>
    <row r="671" spans="1:9" s="360" customFormat="1" ht="12.75">
      <c r="A671" s="497"/>
      <c r="C671" s="361"/>
      <c r="G671" s="362"/>
      <c r="H671" s="362"/>
      <c r="I671" s="680"/>
    </row>
    <row r="672" spans="1:9" s="360" customFormat="1" ht="12.75">
      <c r="A672" s="497"/>
      <c r="C672" s="361"/>
      <c r="G672" s="362"/>
      <c r="H672" s="362"/>
      <c r="I672" s="680"/>
    </row>
    <row r="673" spans="1:9" s="360" customFormat="1" ht="12.75">
      <c r="A673" s="497"/>
      <c r="C673" s="361"/>
      <c r="G673" s="362"/>
      <c r="H673" s="362"/>
      <c r="I673" s="680"/>
    </row>
    <row r="674" spans="1:9" s="360" customFormat="1" ht="12.75">
      <c r="A674" s="497"/>
      <c r="C674" s="361"/>
      <c r="G674" s="362"/>
      <c r="H674" s="362"/>
      <c r="I674" s="680"/>
    </row>
    <row r="675" spans="1:9" s="360" customFormat="1" ht="12.75">
      <c r="A675" s="497"/>
      <c r="C675" s="361"/>
      <c r="G675" s="362"/>
      <c r="H675" s="362"/>
      <c r="I675" s="680"/>
    </row>
    <row r="676" spans="1:9" s="360" customFormat="1" ht="12.75">
      <c r="A676" s="497"/>
      <c r="C676" s="361"/>
      <c r="G676" s="362"/>
      <c r="H676" s="362"/>
      <c r="I676" s="680"/>
    </row>
    <row r="677" spans="1:9" s="360" customFormat="1" ht="12.75">
      <c r="A677" s="497"/>
      <c r="C677" s="361"/>
      <c r="G677" s="362"/>
      <c r="H677" s="362"/>
      <c r="I677" s="680"/>
    </row>
    <row r="678" spans="1:9" s="360" customFormat="1" ht="12.75">
      <c r="A678" s="497"/>
      <c r="C678" s="361"/>
      <c r="G678" s="362"/>
      <c r="H678" s="362"/>
      <c r="I678" s="680"/>
    </row>
    <row r="679" spans="1:9" s="360" customFormat="1" ht="12.75">
      <c r="A679" s="497"/>
      <c r="C679" s="361"/>
      <c r="G679" s="362"/>
      <c r="H679" s="362"/>
      <c r="I679" s="680"/>
    </row>
    <row r="680" spans="1:9" s="360" customFormat="1" ht="12.75">
      <c r="A680" s="497"/>
      <c r="C680" s="361"/>
      <c r="G680" s="362"/>
      <c r="H680" s="362"/>
      <c r="I680" s="680"/>
    </row>
    <row r="681" spans="1:9" s="360" customFormat="1" ht="12.75">
      <c r="A681" s="497"/>
      <c r="C681" s="361"/>
      <c r="G681" s="362"/>
      <c r="H681" s="362"/>
      <c r="I681" s="680"/>
    </row>
    <row r="682" spans="1:9" s="360" customFormat="1" ht="12.75">
      <c r="A682" s="497"/>
      <c r="C682" s="361"/>
      <c r="G682" s="362"/>
      <c r="H682" s="362"/>
      <c r="I682" s="680"/>
    </row>
    <row r="683" spans="1:9" s="360" customFormat="1" ht="12.75">
      <c r="A683" s="497"/>
      <c r="C683" s="361"/>
      <c r="G683" s="362"/>
      <c r="H683" s="362"/>
      <c r="I683" s="680"/>
    </row>
    <row r="684" spans="1:9" s="360" customFormat="1" ht="12.75">
      <c r="A684" s="497"/>
      <c r="C684" s="361"/>
      <c r="G684" s="362"/>
      <c r="H684" s="362"/>
      <c r="I684" s="680"/>
    </row>
    <row r="685" spans="1:9" s="360" customFormat="1" ht="12.75">
      <c r="A685" s="497"/>
      <c r="C685" s="361"/>
      <c r="G685" s="362"/>
      <c r="H685" s="362"/>
      <c r="I685" s="680"/>
    </row>
    <row r="686" spans="1:9" s="360" customFormat="1" ht="12.75">
      <c r="A686" s="497"/>
      <c r="C686" s="361"/>
      <c r="G686" s="362"/>
      <c r="H686" s="362"/>
      <c r="I686" s="680"/>
    </row>
    <row r="687" spans="1:9" s="360" customFormat="1" ht="12.75">
      <c r="A687" s="497"/>
      <c r="C687" s="361"/>
      <c r="G687" s="362"/>
      <c r="H687" s="362"/>
      <c r="I687" s="680"/>
    </row>
    <row r="688" spans="1:9" s="360" customFormat="1" ht="12.75">
      <c r="A688" s="497"/>
      <c r="C688" s="361"/>
      <c r="G688" s="362"/>
      <c r="H688" s="362"/>
      <c r="I688" s="680"/>
    </row>
    <row r="689" spans="1:9" s="360" customFormat="1" ht="12.75">
      <c r="A689" s="497"/>
      <c r="C689" s="361"/>
      <c r="G689" s="362"/>
      <c r="H689" s="362"/>
      <c r="I689" s="680"/>
    </row>
    <row r="690" spans="1:9" s="360" customFormat="1" ht="12.75">
      <c r="A690" s="497"/>
      <c r="C690" s="361"/>
      <c r="G690" s="362"/>
      <c r="H690" s="362"/>
      <c r="I690" s="680"/>
    </row>
    <row r="691" spans="1:9" s="360" customFormat="1" ht="12.75">
      <c r="A691" s="497"/>
      <c r="C691" s="361"/>
      <c r="G691" s="362"/>
      <c r="H691" s="362"/>
      <c r="I691" s="680"/>
    </row>
    <row r="692" spans="1:9" s="360" customFormat="1" ht="12.75">
      <c r="A692" s="497"/>
      <c r="C692" s="361"/>
      <c r="G692" s="362"/>
      <c r="H692" s="362"/>
      <c r="I692" s="680"/>
    </row>
    <row r="693" spans="1:9" s="360" customFormat="1" ht="12.75">
      <c r="A693" s="497"/>
      <c r="C693" s="361"/>
      <c r="G693" s="362"/>
      <c r="H693" s="362"/>
      <c r="I693" s="680"/>
    </row>
    <row r="694" spans="1:9" s="360" customFormat="1" ht="12.75">
      <c r="A694" s="497"/>
      <c r="C694" s="361"/>
      <c r="G694" s="362"/>
      <c r="H694" s="362"/>
      <c r="I694" s="680"/>
    </row>
    <row r="695" spans="1:9" s="360" customFormat="1" ht="12.75">
      <c r="A695" s="497"/>
      <c r="C695" s="361"/>
      <c r="G695" s="362"/>
      <c r="H695" s="362"/>
      <c r="I695" s="680"/>
    </row>
    <row r="696" spans="1:9" s="360" customFormat="1" ht="12.75">
      <c r="A696" s="497"/>
      <c r="C696" s="361"/>
      <c r="G696" s="362"/>
      <c r="H696" s="362"/>
      <c r="I696" s="680"/>
    </row>
    <row r="697" spans="1:9" s="360" customFormat="1" ht="12.75">
      <c r="A697" s="497"/>
      <c r="C697" s="361"/>
      <c r="G697" s="362"/>
      <c r="H697" s="362"/>
      <c r="I697" s="680"/>
    </row>
    <row r="698" spans="1:9" s="360" customFormat="1" ht="12.75">
      <c r="A698" s="497"/>
      <c r="C698" s="361"/>
      <c r="G698" s="362"/>
      <c r="H698" s="362"/>
      <c r="I698" s="680"/>
    </row>
    <row r="699" spans="1:9" s="360" customFormat="1" ht="12.75">
      <c r="A699" s="497"/>
      <c r="C699" s="361"/>
      <c r="G699" s="362"/>
      <c r="H699" s="362"/>
      <c r="I699" s="680"/>
    </row>
    <row r="700" spans="1:9" s="360" customFormat="1" ht="12.75">
      <c r="A700" s="497"/>
      <c r="C700" s="361"/>
      <c r="G700" s="362"/>
      <c r="H700" s="362"/>
      <c r="I700" s="680"/>
    </row>
    <row r="701" spans="3:9" s="360" customFormat="1" ht="12.75">
      <c r="C701" s="361"/>
      <c r="G701" s="362"/>
      <c r="H701" s="362"/>
      <c r="I701" s="680"/>
    </row>
    <row r="702" spans="3:9" s="360" customFormat="1" ht="12.75">
      <c r="C702" s="361"/>
      <c r="G702" s="362"/>
      <c r="H702" s="362"/>
      <c r="I702" s="680"/>
    </row>
    <row r="703" spans="3:9" s="360" customFormat="1" ht="12.75">
      <c r="C703" s="361"/>
      <c r="G703" s="362"/>
      <c r="H703" s="362"/>
      <c r="I703" s="680"/>
    </row>
  </sheetData>
  <sheetProtection/>
  <mergeCells count="3">
    <mergeCell ref="E10:I10"/>
    <mergeCell ref="E11:I11"/>
    <mergeCell ref="I12:I1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IP43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986" customWidth="1"/>
    <col min="2" max="2" width="10.8515625" style="984" customWidth="1"/>
    <col min="3" max="3" width="51.57421875" style="1006" customWidth="1"/>
    <col min="4" max="5" width="12.00390625" style="1006" customWidth="1"/>
    <col min="6" max="6" width="10.7109375" style="1006" customWidth="1"/>
    <col min="7" max="7" width="18.421875" style="984" customWidth="1"/>
    <col min="8" max="8" width="15.421875" style="1006" customWidth="1"/>
    <col min="9" max="248" width="11.421875" style="986" customWidth="1"/>
    <col min="249" max="249" width="9.28125" style="986" customWidth="1"/>
    <col min="250" max="250" width="7.421875" style="986" customWidth="1"/>
    <col min="251" max="16384" width="7.421875" style="945" customWidth="1"/>
  </cols>
  <sheetData>
    <row r="1" ht="15"/>
    <row r="2" ht="15"/>
    <row r="3" ht="15"/>
    <row r="4" ht="15"/>
    <row r="5" spans="1:7" ht="15">
      <c r="A5" s="1217" t="s">
        <v>1570</v>
      </c>
      <c r="B5" s="1217"/>
      <c r="C5" s="1217"/>
      <c r="D5" s="1217"/>
      <c r="E5" s="1217"/>
      <c r="F5" s="1217"/>
      <c r="G5" s="1217"/>
    </row>
    <row r="6" spans="1:7" ht="15" customHeight="1">
      <c r="A6" s="956" t="s">
        <v>1852</v>
      </c>
      <c r="B6" s="956"/>
      <c r="C6" s="956"/>
      <c r="D6" s="956"/>
      <c r="E6" s="956"/>
      <c r="F6" s="956"/>
      <c r="G6" s="956"/>
    </row>
    <row r="7" spans="1:7" ht="15">
      <c r="A7" s="1217" t="s">
        <v>349</v>
      </c>
      <c r="B7" s="1217"/>
      <c r="C7" s="1217"/>
      <c r="D7" s="1217"/>
      <c r="E7" s="1217"/>
      <c r="F7" s="1217"/>
      <c r="G7" s="1217"/>
    </row>
    <row r="8" spans="1:7" ht="15">
      <c r="A8" s="1217" t="s">
        <v>1625</v>
      </c>
      <c r="B8" s="1217"/>
      <c r="C8" s="1217"/>
      <c r="D8" s="1217"/>
      <c r="E8" s="1217"/>
      <c r="F8" s="1217"/>
      <c r="G8" s="1217"/>
    </row>
    <row r="10" spans="1:250" ht="15">
      <c r="A10" s="1379" t="s">
        <v>1571</v>
      </c>
      <c r="B10" s="1379" t="s">
        <v>1572</v>
      </c>
      <c r="C10" s="1379" t="s">
        <v>837</v>
      </c>
      <c r="D10" s="1223">
        <v>2015</v>
      </c>
      <c r="E10" s="1223">
        <v>2016</v>
      </c>
      <c r="F10" s="1379" t="s">
        <v>353</v>
      </c>
      <c r="G10" s="1379" t="s">
        <v>1573</v>
      </c>
      <c r="H10" s="1379" t="s">
        <v>1606</v>
      </c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4"/>
      <c r="AH10" s="984"/>
      <c r="AI10" s="984"/>
      <c r="AJ10" s="984"/>
      <c r="AK10" s="984"/>
      <c r="AL10" s="984"/>
      <c r="AM10" s="984"/>
      <c r="AN10" s="984"/>
      <c r="AO10" s="984"/>
      <c r="AP10" s="984"/>
      <c r="AQ10" s="984"/>
      <c r="AR10" s="984"/>
      <c r="AS10" s="984"/>
      <c r="AT10" s="984"/>
      <c r="AU10" s="984"/>
      <c r="AV10" s="984"/>
      <c r="AW10" s="984"/>
      <c r="AX10" s="984"/>
      <c r="AY10" s="984"/>
      <c r="AZ10" s="984"/>
      <c r="BA10" s="984"/>
      <c r="BB10" s="984"/>
      <c r="BC10" s="984"/>
      <c r="BD10" s="984"/>
      <c r="BE10" s="984"/>
      <c r="BF10" s="984"/>
      <c r="BG10" s="984"/>
      <c r="BH10" s="984"/>
      <c r="BI10" s="984"/>
      <c r="BJ10" s="984"/>
      <c r="BK10" s="984"/>
      <c r="BL10" s="984"/>
      <c r="BM10" s="984"/>
      <c r="BN10" s="984"/>
      <c r="BO10" s="984"/>
      <c r="BP10" s="984"/>
      <c r="BQ10" s="984"/>
      <c r="BR10" s="984"/>
      <c r="BS10" s="984"/>
      <c r="BT10" s="984"/>
      <c r="BU10" s="984"/>
      <c r="BV10" s="984"/>
      <c r="BW10" s="984"/>
      <c r="BX10" s="984"/>
      <c r="BY10" s="984"/>
      <c r="BZ10" s="984"/>
      <c r="CA10" s="984"/>
      <c r="CB10" s="984"/>
      <c r="CC10" s="984"/>
      <c r="CD10" s="984"/>
      <c r="CE10" s="984"/>
      <c r="CF10" s="984"/>
      <c r="CG10" s="984"/>
      <c r="CH10" s="984"/>
      <c r="CI10" s="984"/>
      <c r="CJ10" s="984"/>
      <c r="CK10" s="984"/>
      <c r="CL10" s="984"/>
      <c r="CM10" s="984"/>
      <c r="CN10" s="984"/>
      <c r="CO10" s="984"/>
      <c r="CP10" s="984"/>
      <c r="CQ10" s="984"/>
      <c r="CR10" s="984"/>
      <c r="CS10" s="984"/>
      <c r="CT10" s="984"/>
      <c r="CU10" s="984"/>
      <c r="CV10" s="984"/>
      <c r="CW10" s="984"/>
      <c r="CX10" s="984"/>
      <c r="CY10" s="984"/>
      <c r="CZ10" s="984"/>
      <c r="DA10" s="984"/>
      <c r="DB10" s="984"/>
      <c r="DC10" s="984"/>
      <c r="DD10" s="984"/>
      <c r="DE10" s="984"/>
      <c r="DF10" s="984"/>
      <c r="DG10" s="984"/>
      <c r="DH10" s="984"/>
      <c r="DI10" s="984"/>
      <c r="DJ10" s="984"/>
      <c r="DK10" s="984"/>
      <c r="DL10" s="984"/>
      <c r="DM10" s="984"/>
      <c r="DN10" s="984"/>
      <c r="DO10" s="984"/>
      <c r="DP10" s="984"/>
      <c r="DQ10" s="984"/>
      <c r="DR10" s="984"/>
      <c r="DS10" s="984"/>
      <c r="DT10" s="984"/>
      <c r="DU10" s="984"/>
      <c r="DV10" s="984"/>
      <c r="DW10" s="984"/>
      <c r="DX10" s="984"/>
      <c r="DY10" s="984"/>
      <c r="DZ10" s="984"/>
      <c r="EA10" s="984"/>
      <c r="EB10" s="984"/>
      <c r="EC10" s="984"/>
      <c r="ED10" s="984"/>
      <c r="EE10" s="984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4"/>
      <c r="EQ10" s="984"/>
      <c r="ER10" s="984"/>
      <c r="ES10" s="984"/>
      <c r="ET10" s="984"/>
      <c r="EU10" s="984"/>
      <c r="EV10" s="984"/>
      <c r="EW10" s="984"/>
      <c r="EX10" s="984"/>
      <c r="EY10" s="984"/>
      <c r="EZ10" s="984"/>
      <c r="FA10" s="984"/>
      <c r="FB10" s="984"/>
      <c r="FC10" s="984"/>
      <c r="FD10" s="984"/>
      <c r="FE10" s="984"/>
      <c r="FF10" s="984"/>
      <c r="FG10" s="984"/>
      <c r="FH10" s="984"/>
      <c r="FI10" s="984"/>
      <c r="FJ10" s="984"/>
      <c r="FK10" s="984"/>
      <c r="FL10" s="984"/>
      <c r="FM10" s="984"/>
      <c r="FN10" s="984"/>
      <c r="FO10" s="984"/>
      <c r="FP10" s="984"/>
      <c r="FQ10" s="984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4"/>
      <c r="GC10" s="984"/>
      <c r="GD10" s="984"/>
      <c r="GE10" s="984"/>
      <c r="GF10" s="984"/>
      <c r="GG10" s="984"/>
      <c r="GH10" s="984"/>
      <c r="GI10" s="984"/>
      <c r="GJ10" s="984"/>
      <c r="GK10" s="984"/>
      <c r="GL10" s="984"/>
      <c r="GM10" s="984"/>
      <c r="GN10" s="984"/>
      <c r="GO10" s="984"/>
      <c r="GP10" s="984"/>
      <c r="GQ10" s="984"/>
      <c r="GR10" s="984"/>
      <c r="GS10" s="984"/>
      <c r="GT10" s="984"/>
      <c r="GU10" s="984"/>
      <c r="GV10" s="984"/>
      <c r="GW10" s="984"/>
      <c r="GX10" s="984"/>
      <c r="GY10" s="984"/>
      <c r="GZ10" s="984"/>
      <c r="HA10" s="984"/>
      <c r="HB10" s="984"/>
      <c r="HC10" s="984"/>
      <c r="HD10" s="984"/>
      <c r="HE10" s="984"/>
      <c r="HF10" s="984"/>
      <c r="HG10" s="984"/>
      <c r="HH10" s="984"/>
      <c r="HI10" s="984"/>
      <c r="HJ10" s="984"/>
      <c r="HK10" s="984"/>
      <c r="HL10" s="984"/>
      <c r="HM10" s="984"/>
      <c r="HN10" s="984"/>
      <c r="HO10" s="984"/>
      <c r="HP10" s="984"/>
      <c r="HQ10" s="984"/>
      <c r="HR10" s="984"/>
      <c r="HS10" s="984"/>
      <c r="HT10" s="984"/>
      <c r="HU10" s="984"/>
      <c r="HV10" s="984"/>
      <c r="HW10" s="984"/>
      <c r="HX10" s="984"/>
      <c r="HY10" s="984"/>
      <c r="HZ10" s="984"/>
      <c r="IA10" s="984"/>
      <c r="IB10" s="984"/>
      <c r="IC10" s="984"/>
      <c r="ID10" s="984"/>
      <c r="IE10" s="984"/>
      <c r="IF10" s="984"/>
      <c r="IG10" s="984"/>
      <c r="IH10" s="984"/>
      <c r="II10" s="984"/>
      <c r="IJ10" s="984"/>
      <c r="IK10" s="984"/>
      <c r="IL10" s="984"/>
      <c r="IM10" s="984"/>
      <c r="IN10" s="984"/>
      <c r="IO10" s="984"/>
      <c r="IP10" s="984"/>
    </row>
    <row r="11" spans="1:250" ht="15">
      <c r="A11" s="1380"/>
      <c r="B11" s="1380"/>
      <c r="C11" s="1380"/>
      <c r="D11" s="1381" t="s">
        <v>1574</v>
      </c>
      <c r="E11" s="1381"/>
      <c r="F11" s="1380"/>
      <c r="G11" s="1380"/>
      <c r="H11" s="1380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  <c r="AT11" s="984"/>
      <c r="AU11" s="984"/>
      <c r="AV11" s="984"/>
      <c r="AW11" s="984"/>
      <c r="AX11" s="984"/>
      <c r="AY11" s="984"/>
      <c r="AZ11" s="984"/>
      <c r="BA11" s="984"/>
      <c r="BB11" s="984"/>
      <c r="BC11" s="984"/>
      <c r="BD11" s="984"/>
      <c r="BE11" s="984"/>
      <c r="BF11" s="984"/>
      <c r="BG11" s="984"/>
      <c r="BH11" s="984"/>
      <c r="BI11" s="984"/>
      <c r="BJ11" s="984"/>
      <c r="BK11" s="984"/>
      <c r="BL11" s="984"/>
      <c r="BM11" s="984"/>
      <c r="BN11" s="984"/>
      <c r="BO11" s="984"/>
      <c r="BP11" s="984"/>
      <c r="BQ11" s="984"/>
      <c r="BR11" s="984"/>
      <c r="BS11" s="984"/>
      <c r="BT11" s="984"/>
      <c r="BU11" s="984"/>
      <c r="BV11" s="984"/>
      <c r="BW11" s="984"/>
      <c r="BX11" s="984"/>
      <c r="BY11" s="984"/>
      <c r="BZ11" s="984"/>
      <c r="CA11" s="984"/>
      <c r="CB11" s="984"/>
      <c r="CC11" s="984"/>
      <c r="CD11" s="984"/>
      <c r="CE11" s="984"/>
      <c r="CF11" s="984"/>
      <c r="CG11" s="984"/>
      <c r="CH11" s="984"/>
      <c r="CI11" s="984"/>
      <c r="CJ11" s="984"/>
      <c r="CK11" s="984"/>
      <c r="CL11" s="984"/>
      <c r="CM11" s="984"/>
      <c r="CN11" s="984"/>
      <c r="CO11" s="984"/>
      <c r="CP11" s="984"/>
      <c r="CQ11" s="984"/>
      <c r="CR11" s="984"/>
      <c r="CS11" s="984"/>
      <c r="CT11" s="984"/>
      <c r="CU11" s="984"/>
      <c r="CV11" s="984"/>
      <c r="CW11" s="984"/>
      <c r="CX11" s="984"/>
      <c r="CY11" s="984"/>
      <c r="CZ11" s="984"/>
      <c r="DA11" s="984"/>
      <c r="DB11" s="984"/>
      <c r="DC11" s="984"/>
      <c r="DD11" s="984"/>
      <c r="DE11" s="984"/>
      <c r="DF11" s="984"/>
      <c r="DG11" s="984"/>
      <c r="DH11" s="984"/>
      <c r="DI11" s="984"/>
      <c r="DJ11" s="984"/>
      <c r="DK11" s="984"/>
      <c r="DL11" s="984"/>
      <c r="DM11" s="984"/>
      <c r="DN11" s="984"/>
      <c r="DO11" s="984"/>
      <c r="DP11" s="984"/>
      <c r="DQ11" s="984"/>
      <c r="DR11" s="984"/>
      <c r="DS11" s="984"/>
      <c r="DT11" s="984"/>
      <c r="DU11" s="984"/>
      <c r="DV11" s="984"/>
      <c r="DW11" s="984"/>
      <c r="DX11" s="984"/>
      <c r="DY11" s="984"/>
      <c r="DZ11" s="984"/>
      <c r="EA11" s="984"/>
      <c r="EB11" s="984"/>
      <c r="EC11" s="984"/>
      <c r="ED11" s="984"/>
      <c r="EE11" s="984"/>
      <c r="EF11" s="984"/>
      <c r="EG11" s="984"/>
      <c r="EH11" s="984"/>
      <c r="EI11" s="984"/>
      <c r="EJ11" s="984"/>
      <c r="EK11" s="984"/>
      <c r="EL11" s="984"/>
      <c r="EM11" s="984"/>
      <c r="EN11" s="984"/>
      <c r="EO11" s="984"/>
      <c r="EP11" s="984"/>
      <c r="EQ11" s="984"/>
      <c r="ER11" s="984"/>
      <c r="ES11" s="984"/>
      <c r="ET11" s="984"/>
      <c r="EU11" s="984"/>
      <c r="EV11" s="984"/>
      <c r="EW11" s="984"/>
      <c r="EX11" s="984"/>
      <c r="EY11" s="984"/>
      <c r="EZ11" s="984"/>
      <c r="FA11" s="984"/>
      <c r="FB11" s="984"/>
      <c r="FC11" s="984"/>
      <c r="FD11" s="984"/>
      <c r="FE11" s="984"/>
      <c r="FF11" s="984"/>
      <c r="FG11" s="984"/>
      <c r="FH11" s="984"/>
      <c r="FI11" s="984"/>
      <c r="FJ11" s="984"/>
      <c r="FK11" s="984"/>
      <c r="FL11" s="984"/>
      <c r="FM11" s="984"/>
      <c r="FN11" s="984"/>
      <c r="FO11" s="984"/>
      <c r="FP11" s="984"/>
      <c r="FQ11" s="984"/>
      <c r="FR11" s="984"/>
      <c r="FS11" s="984"/>
      <c r="FT11" s="984"/>
      <c r="FU11" s="984"/>
      <c r="FV11" s="984"/>
      <c r="FW11" s="984"/>
      <c r="FX11" s="984"/>
      <c r="FY11" s="984"/>
      <c r="FZ11" s="984"/>
      <c r="GA11" s="984"/>
      <c r="GB11" s="984"/>
      <c r="GC11" s="984"/>
      <c r="GD11" s="984"/>
      <c r="GE11" s="984"/>
      <c r="GF11" s="984"/>
      <c r="GG11" s="984"/>
      <c r="GH11" s="984"/>
      <c r="GI11" s="984"/>
      <c r="GJ11" s="984"/>
      <c r="GK11" s="984"/>
      <c r="GL11" s="984"/>
      <c r="GM11" s="984"/>
      <c r="GN11" s="984"/>
      <c r="GO11" s="984"/>
      <c r="GP11" s="984"/>
      <c r="GQ11" s="984"/>
      <c r="GR11" s="984"/>
      <c r="GS11" s="984"/>
      <c r="GT11" s="984"/>
      <c r="GU11" s="984"/>
      <c r="GV11" s="984"/>
      <c r="GW11" s="984"/>
      <c r="GX11" s="984"/>
      <c r="GY11" s="984"/>
      <c r="GZ11" s="984"/>
      <c r="HA11" s="984"/>
      <c r="HB11" s="984"/>
      <c r="HC11" s="984"/>
      <c r="HD11" s="984"/>
      <c r="HE11" s="984"/>
      <c r="HF11" s="984"/>
      <c r="HG11" s="984"/>
      <c r="HH11" s="984"/>
      <c r="HI11" s="984"/>
      <c r="HJ11" s="984"/>
      <c r="HK11" s="984"/>
      <c r="HL11" s="984"/>
      <c r="HM11" s="984"/>
      <c r="HN11" s="984"/>
      <c r="HO11" s="984"/>
      <c r="HP11" s="984"/>
      <c r="HQ11" s="984"/>
      <c r="HR11" s="984"/>
      <c r="HS11" s="984"/>
      <c r="HT11" s="984"/>
      <c r="HU11" s="984"/>
      <c r="HV11" s="984"/>
      <c r="HW11" s="984"/>
      <c r="HX11" s="984"/>
      <c r="HY11" s="984"/>
      <c r="HZ11" s="984"/>
      <c r="IA11" s="984"/>
      <c r="IB11" s="984"/>
      <c r="IC11" s="984"/>
      <c r="ID11" s="984"/>
      <c r="IE11" s="984"/>
      <c r="IF11" s="984"/>
      <c r="IG11" s="984"/>
      <c r="IH11" s="984"/>
      <c r="II11" s="984"/>
      <c r="IJ11" s="984"/>
      <c r="IK11" s="984"/>
      <c r="IL11" s="984"/>
      <c r="IM11" s="984"/>
      <c r="IN11" s="984"/>
      <c r="IO11" s="984"/>
      <c r="IP11" s="984"/>
    </row>
    <row r="12" spans="1:8" ht="15">
      <c r="A12" s="1221"/>
      <c r="B12" s="1219"/>
      <c r="C12" s="1016"/>
      <c r="D12" s="1017"/>
      <c r="E12" s="1017"/>
      <c r="F12" s="1016"/>
      <c r="G12" s="1016"/>
      <c r="H12" s="1016"/>
    </row>
    <row r="13" spans="1:8" ht="15">
      <c r="A13" s="1018"/>
      <c r="B13" s="1018"/>
      <c r="C13" s="1220" t="s">
        <v>541</v>
      </c>
      <c r="D13" s="1019">
        <v>626.0194269899985</v>
      </c>
      <c r="E13" s="1019">
        <v>433.95220617999985</v>
      </c>
      <c r="F13" s="990">
        <v>-30.680712535310374</v>
      </c>
      <c r="G13" s="990"/>
      <c r="H13" s="990">
        <v>100</v>
      </c>
    </row>
    <row r="14" spans="1:250" ht="15">
      <c r="A14" s="1020"/>
      <c r="B14" s="1020"/>
      <c r="C14" s="991"/>
      <c r="D14" s="1021"/>
      <c r="E14" s="1021"/>
      <c r="F14" s="992"/>
      <c r="G14" s="992"/>
      <c r="H14" s="992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/>
      <c r="AV14" s="987"/>
      <c r="AW14" s="987"/>
      <c r="AX14" s="987"/>
      <c r="AY14" s="987"/>
      <c r="AZ14" s="987"/>
      <c r="BA14" s="987"/>
      <c r="BB14" s="987"/>
      <c r="BC14" s="987"/>
      <c r="BD14" s="987"/>
      <c r="BE14" s="987"/>
      <c r="BF14" s="987"/>
      <c r="BG14" s="987"/>
      <c r="BH14" s="987"/>
      <c r="BI14" s="987"/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  <c r="BT14" s="987"/>
      <c r="BU14" s="987"/>
      <c r="BV14" s="987"/>
      <c r="BW14" s="987"/>
      <c r="BX14" s="987"/>
      <c r="BY14" s="987"/>
      <c r="BZ14" s="987"/>
      <c r="CA14" s="987"/>
      <c r="CB14" s="987"/>
      <c r="CC14" s="987"/>
      <c r="CD14" s="987"/>
      <c r="CE14" s="987"/>
      <c r="CF14" s="987"/>
      <c r="CG14" s="987"/>
      <c r="CH14" s="987"/>
      <c r="CI14" s="987"/>
      <c r="CJ14" s="987"/>
      <c r="CK14" s="987"/>
      <c r="CL14" s="987"/>
      <c r="CM14" s="987"/>
      <c r="CN14" s="987"/>
      <c r="CO14" s="987"/>
      <c r="CP14" s="987"/>
      <c r="CQ14" s="987"/>
      <c r="CR14" s="987"/>
      <c r="CS14" s="987"/>
      <c r="CT14" s="987"/>
      <c r="CU14" s="987"/>
      <c r="CV14" s="987"/>
      <c r="CW14" s="987"/>
      <c r="CX14" s="987"/>
      <c r="CY14" s="987"/>
      <c r="CZ14" s="987"/>
      <c r="DA14" s="987"/>
      <c r="DB14" s="987"/>
      <c r="DC14" s="987"/>
      <c r="DD14" s="987"/>
      <c r="DE14" s="987"/>
      <c r="DF14" s="987"/>
      <c r="DG14" s="987"/>
      <c r="DH14" s="987"/>
      <c r="DI14" s="987"/>
      <c r="DJ14" s="987"/>
      <c r="DK14" s="987"/>
      <c r="DL14" s="987"/>
      <c r="DM14" s="987"/>
      <c r="DN14" s="987"/>
      <c r="DO14" s="987"/>
      <c r="DP14" s="987"/>
      <c r="DQ14" s="987"/>
      <c r="DR14" s="987"/>
      <c r="DS14" s="987"/>
      <c r="DT14" s="987"/>
      <c r="DU14" s="987"/>
      <c r="DV14" s="987"/>
      <c r="DW14" s="987"/>
      <c r="DX14" s="987"/>
      <c r="DY14" s="987"/>
      <c r="DZ14" s="987"/>
      <c r="EA14" s="987"/>
      <c r="EB14" s="987"/>
      <c r="EC14" s="987"/>
      <c r="ED14" s="987"/>
      <c r="EE14" s="987"/>
      <c r="EF14" s="987"/>
      <c r="EG14" s="987"/>
      <c r="EH14" s="987"/>
      <c r="EI14" s="987"/>
      <c r="EJ14" s="987"/>
      <c r="EK14" s="987"/>
      <c r="EL14" s="987"/>
      <c r="EM14" s="987"/>
      <c r="EN14" s="987"/>
      <c r="EO14" s="987"/>
      <c r="EP14" s="987"/>
      <c r="EQ14" s="987"/>
      <c r="ER14" s="987"/>
      <c r="ES14" s="987"/>
      <c r="ET14" s="987"/>
      <c r="EU14" s="987"/>
      <c r="EV14" s="987"/>
      <c r="EW14" s="987"/>
      <c r="EX14" s="987"/>
      <c r="EY14" s="987"/>
      <c r="EZ14" s="987"/>
      <c r="FA14" s="987"/>
      <c r="FB14" s="987"/>
      <c r="FC14" s="987"/>
      <c r="FD14" s="987"/>
      <c r="FE14" s="987"/>
      <c r="FF14" s="987"/>
      <c r="FG14" s="987"/>
      <c r="FH14" s="987"/>
      <c r="FI14" s="987"/>
      <c r="FJ14" s="987"/>
      <c r="FK14" s="987"/>
      <c r="FL14" s="987"/>
      <c r="FM14" s="987"/>
      <c r="FN14" s="987"/>
      <c r="FO14" s="987"/>
      <c r="FP14" s="987"/>
      <c r="FQ14" s="987"/>
      <c r="FR14" s="987"/>
      <c r="FS14" s="987"/>
      <c r="FT14" s="987"/>
      <c r="FU14" s="987"/>
      <c r="FV14" s="987"/>
      <c r="FW14" s="987"/>
      <c r="FX14" s="987"/>
      <c r="FY14" s="987"/>
      <c r="FZ14" s="987"/>
      <c r="GA14" s="987"/>
      <c r="GB14" s="987"/>
      <c r="GC14" s="987"/>
      <c r="GD14" s="987"/>
      <c r="GE14" s="987"/>
      <c r="GF14" s="987"/>
      <c r="GG14" s="987"/>
      <c r="GH14" s="987"/>
      <c r="GI14" s="987"/>
      <c r="GJ14" s="987"/>
      <c r="GK14" s="987"/>
      <c r="GL14" s="987"/>
      <c r="GM14" s="987"/>
      <c r="GN14" s="987"/>
      <c r="GO14" s="987"/>
      <c r="GP14" s="987"/>
      <c r="GQ14" s="987"/>
      <c r="GR14" s="987"/>
      <c r="GS14" s="987"/>
      <c r="GT14" s="987"/>
      <c r="GU14" s="987"/>
      <c r="GV14" s="987"/>
      <c r="GW14" s="987"/>
      <c r="GX14" s="987"/>
      <c r="GY14" s="987"/>
      <c r="GZ14" s="987"/>
      <c r="HA14" s="987"/>
      <c r="HB14" s="987"/>
      <c r="HC14" s="987"/>
      <c r="HD14" s="987"/>
      <c r="HE14" s="987"/>
      <c r="HF14" s="987"/>
      <c r="HG14" s="987"/>
      <c r="HH14" s="987"/>
      <c r="HI14" s="987"/>
      <c r="HJ14" s="987"/>
      <c r="HK14" s="987"/>
      <c r="HL14" s="987"/>
      <c r="HM14" s="987"/>
      <c r="HN14" s="987"/>
      <c r="HO14" s="987"/>
      <c r="HP14" s="987"/>
      <c r="HQ14" s="987"/>
      <c r="HR14" s="987"/>
      <c r="HS14" s="987"/>
      <c r="HT14" s="987"/>
      <c r="HU14" s="987"/>
      <c r="HV14" s="987"/>
      <c r="HW14" s="987"/>
      <c r="HX14" s="987"/>
      <c r="HY14" s="987"/>
      <c r="HZ14" s="987"/>
      <c r="IA14" s="987"/>
      <c r="IB14" s="987"/>
      <c r="IC14" s="987"/>
      <c r="ID14" s="987"/>
      <c r="IE14" s="987"/>
      <c r="IF14" s="987"/>
      <c r="IG14" s="987"/>
      <c r="IH14" s="987"/>
      <c r="II14" s="987"/>
      <c r="IJ14" s="987"/>
      <c r="IK14" s="987"/>
      <c r="IL14" s="987"/>
      <c r="IM14" s="987"/>
      <c r="IN14" s="987"/>
      <c r="IO14" s="987"/>
      <c r="IP14" s="987"/>
    </row>
    <row r="15" spans="1:250" ht="15">
      <c r="A15" s="1022">
        <v>0</v>
      </c>
      <c r="B15" s="1023"/>
      <c r="C15" s="980" t="s">
        <v>25</v>
      </c>
      <c r="D15" s="1019">
        <v>482.3602021700009</v>
      </c>
      <c r="E15" s="1019">
        <v>325.10037437000034</v>
      </c>
      <c r="F15" s="990">
        <v>-32.60215645746342</v>
      </c>
      <c r="G15" s="990">
        <v>-25.120598661950627</v>
      </c>
      <c r="H15" s="990">
        <v>74.91617043079425</v>
      </c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/>
      <c r="AV15" s="987"/>
      <c r="AW15" s="987"/>
      <c r="AX15" s="987"/>
      <c r="AY15" s="987"/>
      <c r="AZ15" s="987"/>
      <c r="BA15" s="987"/>
      <c r="BB15" s="987"/>
      <c r="BC15" s="987"/>
      <c r="BD15" s="987"/>
      <c r="BE15" s="987"/>
      <c r="BF15" s="987"/>
      <c r="BG15" s="987"/>
      <c r="BH15" s="987"/>
      <c r="BI15" s="987"/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  <c r="BT15" s="987"/>
      <c r="BU15" s="987"/>
      <c r="BV15" s="987"/>
      <c r="BW15" s="987"/>
      <c r="BX15" s="987"/>
      <c r="BY15" s="987"/>
      <c r="BZ15" s="987"/>
      <c r="CA15" s="987"/>
      <c r="CB15" s="987"/>
      <c r="CC15" s="987"/>
      <c r="CD15" s="987"/>
      <c r="CE15" s="987"/>
      <c r="CF15" s="987"/>
      <c r="CG15" s="987"/>
      <c r="CH15" s="987"/>
      <c r="CI15" s="987"/>
      <c r="CJ15" s="987"/>
      <c r="CK15" s="987"/>
      <c r="CL15" s="987"/>
      <c r="CM15" s="987"/>
      <c r="CN15" s="987"/>
      <c r="CO15" s="987"/>
      <c r="CP15" s="987"/>
      <c r="CQ15" s="987"/>
      <c r="CR15" s="987"/>
      <c r="CS15" s="987"/>
      <c r="CT15" s="987"/>
      <c r="CU15" s="987"/>
      <c r="CV15" s="987"/>
      <c r="CW15" s="987"/>
      <c r="CX15" s="987"/>
      <c r="CY15" s="987"/>
      <c r="CZ15" s="987"/>
      <c r="DA15" s="987"/>
      <c r="DB15" s="987"/>
      <c r="DC15" s="987"/>
      <c r="DD15" s="987"/>
      <c r="DE15" s="987"/>
      <c r="DF15" s="987"/>
      <c r="DG15" s="987"/>
      <c r="DH15" s="987"/>
      <c r="DI15" s="987"/>
      <c r="DJ15" s="987"/>
      <c r="DK15" s="987"/>
      <c r="DL15" s="987"/>
      <c r="DM15" s="987"/>
      <c r="DN15" s="987"/>
      <c r="DO15" s="987"/>
      <c r="DP15" s="987"/>
      <c r="DQ15" s="987"/>
      <c r="DR15" s="987"/>
      <c r="DS15" s="987"/>
      <c r="DT15" s="987"/>
      <c r="DU15" s="987"/>
      <c r="DV15" s="987"/>
      <c r="DW15" s="987"/>
      <c r="DX15" s="987"/>
      <c r="DY15" s="987"/>
      <c r="DZ15" s="987"/>
      <c r="EA15" s="987"/>
      <c r="EB15" s="987"/>
      <c r="EC15" s="987"/>
      <c r="ED15" s="987"/>
      <c r="EE15" s="987"/>
      <c r="EF15" s="987"/>
      <c r="EG15" s="987"/>
      <c r="EH15" s="987"/>
      <c r="EI15" s="987"/>
      <c r="EJ15" s="987"/>
      <c r="EK15" s="987"/>
      <c r="EL15" s="987"/>
      <c r="EM15" s="987"/>
      <c r="EN15" s="987"/>
      <c r="EO15" s="987"/>
      <c r="EP15" s="987"/>
      <c r="EQ15" s="987"/>
      <c r="ER15" s="987"/>
      <c r="ES15" s="987"/>
      <c r="ET15" s="987"/>
      <c r="EU15" s="987"/>
      <c r="EV15" s="987"/>
      <c r="EW15" s="987"/>
      <c r="EX15" s="987"/>
      <c r="EY15" s="987"/>
      <c r="EZ15" s="987"/>
      <c r="FA15" s="987"/>
      <c r="FB15" s="987"/>
      <c r="FC15" s="987"/>
      <c r="FD15" s="987"/>
      <c r="FE15" s="987"/>
      <c r="FF15" s="987"/>
      <c r="FG15" s="987"/>
      <c r="FH15" s="987"/>
      <c r="FI15" s="987"/>
      <c r="FJ15" s="987"/>
      <c r="FK15" s="987"/>
      <c r="FL15" s="987"/>
      <c r="FM15" s="987"/>
      <c r="FN15" s="987"/>
      <c r="FO15" s="987"/>
      <c r="FP15" s="987"/>
      <c r="FQ15" s="987"/>
      <c r="FR15" s="987"/>
      <c r="FS15" s="987"/>
      <c r="FT15" s="987"/>
      <c r="FU15" s="987"/>
      <c r="FV15" s="987"/>
      <c r="FW15" s="987"/>
      <c r="FX15" s="987"/>
      <c r="FY15" s="987"/>
      <c r="FZ15" s="987"/>
      <c r="GA15" s="987"/>
      <c r="GB15" s="987"/>
      <c r="GC15" s="987"/>
      <c r="GD15" s="987"/>
      <c r="GE15" s="987"/>
      <c r="GF15" s="987"/>
      <c r="GG15" s="987"/>
      <c r="GH15" s="987"/>
      <c r="GI15" s="987"/>
      <c r="GJ15" s="987"/>
      <c r="GK15" s="987"/>
      <c r="GL15" s="987"/>
      <c r="GM15" s="987"/>
      <c r="GN15" s="987"/>
      <c r="GO15" s="987"/>
      <c r="GP15" s="987"/>
      <c r="GQ15" s="987"/>
      <c r="GR15" s="987"/>
      <c r="GS15" s="987"/>
      <c r="GT15" s="987"/>
      <c r="GU15" s="987"/>
      <c r="GV15" s="987"/>
      <c r="GW15" s="987"/>
      <c r="GX15" s="987"/>
      <c r="GY15" s="987"/>
      <c r="GZ15" s="987"/>
      <c r="HA15" s="987"/>
      <c r="HB15" s="987"/>
      <c r="HC15" s="987"/>
      <c r="HD15" s="987"/>
      <c r="HE15" s="987"/>
      <c r="HF15" s="987"/>
      <c r="HG15" s="987"/>
      <c r="HH15" s="987"/>
      <c r="HI15" s="987"/>
      <c r="HJ15" s="987"/>
      <c r="HK15" s="987"/>
      <c r="HL15" s="987"/>
      <c r="HM15" s="987"/>
      <c r="HN15" s="987"/>
      <c r="HO15" s="987"/>
      <c r="HP15" s="987"/>
      <c r="HQ15" s="987"/>
      <c r="HR15" s="987"/>
      <c r="HS15" s="987"/>
      <c r="HT15" s="987"/>
      <c r="HU15" s="987"/>
      <c r="HV15" s="987"/>
      <c r="HW15" s="987"/>
      <c r="HX15" s="987"/>
      <c r="HY15" s="987"/>
      <c r="HZ15" s="987"/>
      <c r="IA15" s="987"/>
      <c r="IB15" s="987"/>
      <c r="IC15" s="987"/>
      <c r="ID15" s="987"/>
      <c r="IE15" s="987"/>
      <c r="IF15" s="987"/>
      <c r="IG15" s="987"/>
      <c r="IH15" s="987"/>
      <c r="II15" s="987"/>
      <c r="IJ15" s="987"/>
      <c r="IK15" s="987"/>
      <c r="IL15" s="987"/>
      <c r="IM15" s="987"/>
      <c r="IN15" s="987"/>
      <c r="IO15" s="987"/>
      <c r="IP15" s="987"/>
    </row>
    <row r="16" spans="1:8" ht="15">
      <c r="A16" s="1022"/>
      <c r="B16" s="1024" t="s">
        <v>26</v>
      </c>
      <c r="C16" s="958" t="s">
        <v>27</v>
      </c>
      <c r="D16" s="1012">
        <v>5.8298912000000005</v>
      </c>
      <c r="E16" s="1012">
        <v>4.965969369999999</v>
      </c>
      <c r="F16" s="995">
        <v>-14.818832811150944</v>
      </c>
      <c r="G16" s="995">
        <v>-0.13800239940697623</v>
      </c>
      <c r="H16" s="995">
        <v>1.144358595089192</v>
      </c>
    </row>
    <row r="17" spans="1:250" ht="15">
      <c r="A17" s="1018"/>
      <c r="B17" s="977" t="s">
        <v>1760</v>
      </c>
      <c r="C17" s="958" t="s">
        <v>1761</v>
      </c>
      <c r="D17" s="1012">
        <v>476.53031097000013</v>
      </c>
      <c r="E17" s="1012">
        <v>320.1344050000001</v>
      </c>
      <c r="F17" s="995">
        <v>-32.81971836201746</v>
      </c>
      <c r="G17" s="995">
        <v>-24.982596262543574</v>
      </c>
      <c r="H17" s="995">
        <v>73.771811835705</v>
      </c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9"/>
      <c r="AQ17" s="1009"/>
      <c r="AR17" s="1009"/>
      <c r="AS17" s="1009"/>
      <c r="AT17" s="1009"/>
      <c r="AU17" s="1009"/>
      <c r="AV17" s="1009"/>
      <c r="AW17" s="1009"/>
      <c r="AX17" s="1009"/>
      <c r="AY17" s="1009"/>
      <c r="AZ17" s="1009"/>
      <c r="BA17" s="1009"/>
      <c r="BB17" s="1009"/>
      <c r="BC17" s="1009"/>
      <c r="BD17" s="1009"/>
      <c r="BE17" s="1009"/>
      <c r="BF17" s="1009"/>
      <c r="BG17" s="1009"/>
      <c r="BH17" s="1009"/>
      <c r="BI17" s="1009"/>
      <c r="BJ17" s="1009"/>
      <c r="BK17" s="1009"/>
      <c r="BL17" s="1009"/>
      <c r="BM17" s="1009"/>
      <c r="BN17" s="1009"/>
      <c r="BO17" s="1009"/>
      <c r="BP17" s="1009"/>
      <c r="BQ17" s="1009"/>
      <c r="BR17" s="1009"/>
      <c r="BS17" s="1009"/>
      <c r="BT17" s="1009"/>
      <c r="BU17" s="1009"/>
      <c r="BV17" s="1009"/>
      <c r="BW17" s="1009"/>
      <c r="BX17" s="1009"/>
      <c r="BY17" s="1009"/>
      <c r="BZ17" s="1009"/>
      <c r="CA17" s="1009"/>
      <c r="CB17" s="1009"/>
      <c r="CC17" s="1009"/>
      <c r="CD17" s="1009"/>
      <c r="CE17" s="1009"/>
      <c r="CF17" s="1009"/>
      <c r="CG17" s="1009"/>
      <c r="CH17" s="1009"/>
      <c r="CI17" s="1009"/>
      <c r="CJ17" s="1009"/>
      <c r="CK17" s="1009"/>
      <c r="CL17" s="1009"/>
      <c r="CM17" s="1009"/>
      <c r="CN17" s="1009"/>
      <c r="CO17" s="1009"/>
      <c r="CP17" s="1009"/>
      <c r="CQ17" s="1009"/>
      <c r="CR17" s="1009"/>
      <c r="CS17" s="1009"/>
      <c r="CT17" s="1009"/>
      <c r="CU17" s="1009"/>
      <c r="CV17" s="1009"/>
      <c r="CW17" s="1009"/>
      <c r="CX17" s="1009"/>
      <c r="CY17" s="1009"/>
      <c r="CZ17" s="1009"/>
      <c r="DA17" s="1009"/>
      <c r="DB17" s="1009"/>
      <c r="DC17" s="1009"/>
      <c r="DD17" s="1009"/>
      <c r="DE17" s="1009"/>
      <c r="DF17" s="1009"/>
      <c r="DG17" s="1009"/>
      <c r="DH17" s="1009"/>
      <c r="DI17" s="1009"/>
      <c r="DJ17" s="1009"/>
      <c r="DK17" s="1009"/>
      <c r="DL17" s="1009"/>
      <c r="DM17" s="1009"/>
      <c r="DN17" s="1009"/>
      <c r="DO17" s="1009"/>
      <c r="DP17" s="1009"/>
      <c r="DQ17" s="1009"/>
      <c r="DR17" s="1009"/>
      <c r="DS17" s="1009"/>
      <c r="DT17" s="1009"/>
      <c r="DU17" s="1009"/>
      <c r="DV17" s="1009"/>
      <c r="DW17" s="1009"/>
      <c r="DX17" s="1009"/>
      <c r="DY17" s="1009"/>
      <c r="DZ17" s="1009"/>
      <c r="EA17" s="1009"/>
      <c r="EB17" s="1009"/>
      <c r="EC17" s="1009"/>
      <c r="ED17" s="1009"/>
      <c r="EE17" s="1009"/>
      <c r="EF17" s="1009"/>
      <c r="EG17" s="1009"/>
      <c r="EH17" s="1009"/>
      <c r="EI17" s="1009"/>
      <c r="EJ17" s="1009"/>
      <c r="EK17" s="1009"/>
      <c r="EL17" s="1009"/>
      <c r="EM17" s="1009"/>
      <c r="EN17" s="1009"/>
      <c r="EO17" s="1009"/>
      <c r="EP17" s="1009"/>
      <c r="EQ17" s="1009"/>
      <c r="ER17" s="1009"/>
      <c r="ES17" s="1009"/>
      <c r="ET17" s="1009"/>
      <c r="EU17" s="1009"/>
      <c r="EV17" s="1009"/>
      <c r="EW17" s="1009"/>
      <c r="EX17" s="1009"/>
      <c r="EY17" s="1009"/>
      <c r="EZ17" s="1009"/>
      <c r="FA17" s="1009"/>
      <c r="FB17" s="1009"/>
      <c r="FC17" s="1009"/>
      <c r="FD17" s="1009"/>
      <c r="FE17" s="1009"/>
      <c r="FF17" s="1009"/>
      <c r="FG17" s="1009"/>
      <c r="FH17" s="1009"/>
      <c r="FI17" s="1009"/>
      <c r="FJ17" s="1009"/>
      <c r="FK17" s="1009"/>
      <c r="FL17" s="1009"/>
      <c r="FM17" s="1009"/>
      <c r="FN17" s="1009"/>
      <c r="FO17" s="1009"/>
      <c r="FP17" s="1009"/>
      <c r="FQ17" s="1009"/>
      <c r="FR17" s="1009"/>
      <c r="FS17" s="1009"/>
      <c r="FT17" s="1009"/>
      <c r="FU17" s="1009"/>
      <c r="FV17" s="1009"/>
      <c r="FW17" s="1009"/>
      <c r="FX17" s="1009"/>
      <c r="FY17" s="1009"/>
      <c r="FZ17" s="1009"/>
      <c r="GA17" s="1009"/>
      <c r="GB17" s="1009"/>
      <c r="GC17" s="1009"/>
      <c r="GD17" s="1009"/>
      <c r="GE17" s="1009"/>
      <c r="GF17" s="1009"/>
      <c r="GG17" s="1009"/>
      <c r="GH17" s="1009"/>
      <c r="GI17" s="1009"/>
      <c r="GJ17" s="1009"/>
      <c r="GK17" s="1009"/>
      <c r="GL17" s="1009"/>
      <c r="GM17" s="1009"/>
      <c r="GN17" s="1009"/>
      <c r="GO17" s="1009"/>
      <c r="GP17" s="1009"/>
      <c r="GQ17" s="1009"/>
      <c r="GR17" s="1009"/>
      <c r="GS17" s="1009"/>
      <c r="GT17" s="1009"/>
      <c r="GU17" s="1009"/>
      <c r="GV17" s="1009"/>
      <c r="GW17" s="1009"/>
      <c r="GX17" s="1009"/>
      <c r="GY17" s="1009"/>
      <c r="GZ17" s="1009"/>
      <c r="HA17" s="1009"/>
      <c r="HB17" s="1009"/>
      <c r="HC17" s="1009"/>
      <c r="HD17" s="1009"/>
      <c r="HE17" s="1009"/>
      <c r="HF17" s="1009"/>
      <c r="HG17" s="1009"/>
      <c r="HH17" s="1009"/>
      <c r="HI17" s="1009"/>
      <c r="HJ17" s="1009"/>
      <c r="HK17" s="1009"/>
      <c r="HL17" s="1009"/>
      <c r="HM17" s="1009"/>
      <c r="HN17" s="1009"/>
      <c r="HO17" s="1009"/>
      <c r="HP17" s="1009"/>
      <c r="HQ17" s="1009"/>
      <c r="HR17" s="1009"/>
      <c r="HS17" s="1009"/>
      <c r="HT17" s="1009"/>
      <c r="HU17" s="1009"/>
      <c r="HV17" s="1009"/>
      <c r="HW17" s="1009"/>
      <c r="HX17" s="1009"/>
      <c r="HY17" s="1009"/>
      <c r="HZ17" s="1009"/>
      <c r="IA17" s="1009"/>
      <c r="IB17" s="1009"/>
      <c r="IC17" s="1009"/>
      <c r="ID17" s="1009"/>
      <c r="IE17" s="1009"/>
      <c r="IF17" s="1009"/>
      <c r="IG17" s="1009"/>
      <c r="IH17" s="1009"/>
      <c r="II17" s="1009"/>
      <c r="IJ17" s="1009"/>
      <c r="IK17" s="1009"/>
      <c r="IL17" s="1009"/>
      <c r="IM17" s="1009"/>
      <c r="IN17" s="1009"/>
      <c r="IO17" s="1009"/>
      <c r="IP17" s="1009"/>
    </row>
    <row r="18" spans="1:250" ht="15">
      <c r="A18" s="1018"/>
      <c r="B18" s="977" t="s">
        <v>1762</v>
      </c>
      <c r="C18" s="993" t="s">
        <v>1608</v>
      </c>
      <c r="D18" s="1012">
        <v>283.8370336600001</v>
      </c>
      <c r="E18" s="1012">
        <v>158.03127264000008</v>
      </c>
      <c r="F18" s="995">
        <v>-44.32323696374976</v>
      </c>
      <c r="G18" s="995">
        <v>-20.096143281829804</v>
      </c>
      <c r="H18" s="995">
        <v>36.41674598940741</v>
      </c>
      <c r="I18" s="1009"/>
      <c r="J18" s="1009"/>
      <c r="K18" s="1009"/>
      <c r="L18" s="1009"/>
      <c r="M18" s="1009"/>
      <c r="N18" s="1009"/>
      <c r="O18" s="1009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  <c r="AO18" s="1009"/>
      <c r="AP18" s="1009"/>
      <c r="AQ18" s="1009"/>
      <c r="AR18" s="1009"/>
      <c r="AS18" s="1009"/>
      <c r="AT18" s="1009"/>
      <c r="AU18" s="1009"/>
      <c r="AV18" s="1009"/>
      <c r="AW18" s="1009"/>
      <c r="AX18" s="1009"/>
      <c r="AY18" s="1009"/>
      <c r="AZ18" s="1009"/>
      <c r="BA18" s="1009"/>
      <c r="BB18" s="1009"/>
      <c r="BC18" s="1009"/>
      <c r="BD18" s="1009"/>
      <c r="BE18" s="1009"/>
      <c r="BF18" s="1009"/>
      <c r="BG18" s="1009"/>
      <c r="BH18" s="1009"/>
      <c r="BI18" s="1009"/>
      <c r="BJ18" s="1009"/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09"/>
      <c r="CE18" s="1009"/>
      <c r="CF18" s="1009"/>
      <c r="CG18" s="1009"/>
      <c r="CH18" s="1009"/>
      <c r="CI18" s="1009"/>
      <c r="CJ18" s="1009"/>
      <c r="CK18" s="1009"/>
      <c r="CL18" s="1009"/>
      <c r="CM18" s="1009"/>
      <c r="CN18" s="1009"/>
      <c r="CO18" s="1009"/>
      <c r="CP18" s="1009"/>
      <c r="CQ18" s="1009"/>
      <c r="CR18" s="1009"/>
      <c r="CS18" s="1009"/>
      <c r="CT18" s="1009"/>
      <c r="CU18" s="1009"/>
      <c r="CV18" s="1009"/>
      <c r="CW18" s="1009"/>
      <c r="CX18" s="1009"/>
      <c r="CY18" s="1009"/>
      <c r="CZ18" s="1009"/>
      <c r="DA18" s="1009"/>
      <c r="DB18" s="1009"/>
      <c r="DC18" s="1009"/>
      <c r="DD18" s="1009"/>
      <c r="DE18" s="1009"/>
      <c r="DF18" s="1009"/>
      <c r="DG18" s="1009"/>
      <c r="DH18" s="1009"/>
      <c r="DI18" s="1009"/>
      <c r="DJ18" s="1009"/>
      <c r="DK18" s="1009"/>
      <c r="DL18" s="1009"/>
      <c r="DM18" s="1009"/>
      <c r="DN18" s="1009"/>
      <c r="DO18" s="1009"/>
      <c r="DP18" s="1009"/>
      <c r="DQ18" s="1009"/>
      <c r="DR18" s="1009"/>
      <c r="DS18" s="1009"/>
      <c r="DT18" s="1009"/>
      <c r="DU18" s="1009"/>
      <c r="DV18" s="1009"/>
      <c r="DW18" s="1009"/>
      <c r="DX18" s="1009"/>
      <c r="DY18" s="1009"/>
      <c r="DZ18" s="1009"/>
      <c r="EA18" s="1009"/>
      <c r="EB18" s="1009"/>
      <c r="EC18" s="1009"/>
      <c r="ED18" s="1009"/>
      <c r="EE18" s="1009"/>
      <c r="EF18" s="1009"/>
      <c r="EG18" s="1009"/>
      <c r="EH18" s="1009"/>
      <c r="EI18" s="1009"/>
      <c r="EJ18" s="1009"/>
      <c r="EK18" s="1009"/>
      <c r="EL18" s="1009"/>
      <c r="EM18" s="1009"/>
      <c r="EN18" s="1009"/>
      <c r="EO18" s="1009"/>
      <c r="EP18" s="1009"/>
      <c r="EQ18" s="1009"/>
      <c r="ER18" s="1009"/>
      <c r="ES18" s="1009"/>
      <c r="ET18" s="1009"/>
      <c r="EU18" s="1009"/>
      <c r="EV18" s="1009"/>
      <c r="EW18" s="1009"/>
      <c r="EX18" s="1009"/>
      <c r="EY18" s="1009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09"/>
      <c r="FL18" s="1009"/>
      <c r="FM18" s="1009"/>
      <c r="FN18" s="1009"/>
      <c r="FO18" s="1009"/>
      <c r="FP18" s="1009"/>
      <c r="FQ18" s="1009"/>
      <c r="FR18" s="1009"/>
      <c r="FS18" s="1009"/>
      <c r="FT18" s="1009"/>
      <c r="FU18" s="1009"/>
      <c r="FV18" s="1009"/>
      <c r="FW18" s="1009"/>
      <c r="FX18" s="1009"/>
      <c r="FY18" s="1009"/>
      <c r="FZ18" s="1009"/>
      <c r="GA18" s="1009"/>
      <c r="GB18" s="1009"/>
      <c r="GC18" s="1009"/>
      <c r="GD18" s="1009"/>
      <c r="GE18" s="1009"/>
      <c r="GF18" s="1009"/>
      <c r="GG18" s="1009"/>
      <c r="GH18" s="1009"/>
      <c r="GI18" s="1009"/>
      <c r="GJ18" s="1009"/>
      <c r="GK18" s="1009"/>
      <c r="GL18" s="1009"/>
      <c r="GM18" s="1009"/>
      <c r="GN18" s="1009"/>
      <c r="GO18" s="1009"/>
      <c r="GP18" s="1009"/>
      <c r="GQ18" s="1009"/>
      <c r="GR18" s="1009"/>
      <c r="GS18" s="1009"/>
      <c r="GT18" s="1009"/>
      <c r="GU18" s="1009"/>
      <c r="GV18" s="1009"/>
      <c r="GW18" s="1009"/>
      <c r="GX18" s="1009"/>
      <c r="GY18" s="1009"/>
      <c r="GZ18" s="1009"/>
      <c r="HA18" s="1009"/>
      <c r="HB18" s="1009"/>
      <c r="HC18" s="1009"/>
      <c r="HD18" s="1009"/>
      <c r="HE18" s="1009"/>
      <c r="HF18" s="1009"/>
      <c r="HG18" s="1009"/>
      <c r="HH18" s="1009"/>
      <c r="HI18" s="1009"/>
      <c r="HJ18" s="1009"/>
      <c r="HK18" s="1009"/>
      <c r="HL18" s="1009"/>
      <c r="HM18" s="1009"/>
      <c r="HN18" s="1009"/>
      <c r="HO18" s="1009"/>
      <c r="HP18" s="1009"/>
      <c r="HQ18" s="1009"/>
      <c r="HR18" s="1009"/>
      <c r="HS18" s="1009"/>
      <c r="HT18" s="1009"/>
      <c r="HU18" s="1009"/>
      <c r="HV18" s="1009"/>
      <c r="HW18" s="1009"/>
      <c r="HX18" s="1009"/>
      <c r="HY18" s="1009"/>
      <c r="HZ18" s="1009"/>
      <c r="IA18" s="1009"/>
      <c r="IB18" s="1009"/>
      <c r="IC18" s="1009"/>
      <c r="ID18" s="1009"/>
      <c r="IE18" s="1009"/>
      <c r="IF18" s="1009"/>
      <c r="IG18" s="1009"/>
      <c r="IH18" s="1009"/>
      <c r="II18" s="1009"/>
      <c r="IJ18" s="1009"/>
      <c r="IK18" s="1009"/>
      <c r="IL18" s="1009"/>
      <c r="IM18" s="1009"/>
      <c r="IN18" s="1009"/>
      <c r="IO18" s="1009"/>
      <c r="IP18" s="1009"/>
    </row>
    <row r="19" spans="1:250" ht="15">
      <c r="A19" s="1018"/>
      <c r="B19" s="977" t="s">
        <v>1763</v>
      </c>
      <c r="C19" s="993" t="s">
        <v>1764</v>
      </c>
      <c r="D19" s="1012">
        <v>56.748352839999995</v>
      </c>
      <c r="E19" s="1012">
        <v>38.87570817</v>
      </c>
      <c r="F19" s="995">
        <v>-31.49456112037523</v>
      </c>
      <c r="G19" s="995">
        <v>-2.8549664594171666</v>
      </c>
      <c r="H19" s="995">
        <v>8.958522993169131</v>
      </c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09"/>
      <c r="AR19" s="1009"/>
      <c r="AS19" s="1009"/>
      <c r="AT19" s="1009"/>
      <c r="AU19" s="1009"/>
      <c r="AV19" s="1009"/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09"/>
      <c r="BJ19" s="1009"/>
      <c r="BK19" s="1009"/>
      <c r="BL19" s="1009"/>
      <c r="BM19" s="1009"/>
      <c r="BN19" s="1009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1009"/>
      <c r="CC19" s="1009"/>
      <c r="CD19" s="1009"/>
      <c r="CE19" s="1009"/>
      <c r="CF19" s="1009"/>
      <c r="CG19" s="1009"/>
      <c r="CH19" s="1009"/>
      <c r="CI19" s="1009"/>
      <c r="CJ19" s="1009"/>
      <c r="CK19" s="1009"/>
      <c r="CL19" s="1009"/>
      <c r="CM19" s="1009"/>
      <c r="CN19" s="1009"/>
      <c r="CO19" s="1009"/>
      <c r="CP19" s="1009"/>
      <c r="CQ19" s="1009"/>
      <c r="CR19" s="1009"/>
      <c r="CS19" s="1009"/>
      <c r="CT19" s="1009"/>
      <c r="CU19" s="1009"/>
      <c r="CV19" s="1009"/>
      <c r="CW19" s="1009"/>
      <c r="CX19" s="1009"/>
      <c r="CY19" s="1009"/>
      <c r="CZ19" s="1009"/>
      <c r="DA19" s="1009"/>
      <c r="DB19" s="1009"/>
      <c r="DC19" s="1009"/>
      <c r="DD19" s="1009"/>
      <c r="DE19" s="1009"/>
      <c r="DF19" s="1009"/>
      <c r="DG19" s="1009"/>
      <c r="DH19" s="1009"/>
      <c r="DI19" s="1009"/>
      <c r="DJ19" s="1009"/>
      <c r="DK19" s="1009"/>
      <c r="DL19" s="1009"/>
      <c r="DM19" s="1009"/>
      <c r="DN19" s="1009"/>
      <c r="DO19" s="1009"/>
      <c r="DP19" s="1009"/>
      <c r="DQ19" s="1009"/>
      <c r="DR19" s="1009"/>
      <c r="DS19" s="1009"/>
      <c r="DT19" s="1009"/>
      <c r="DU19" s="1009"/>
      <c r="DV19" s="1009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09"/>
      <c r="FL19" s="1009"/>
      <c r="FM19" s="1009"/>
      <c r="FN19" s="1009"/>
      <c r="FO19" s="1009"/>
      <c r="FP19" s="1009"/>
      <c r="FQ19" s="1009"/>
      <c r="FR19" s="1009"/>
      <c r="FS19" s="1009"/>
      <c r="FT19" s="1009"/>
      <c r="FU19" s="1009"/>
      <c r="FV19" s="1009"/>
      <c r="FW19" s="1009"/>
      <c r="FX19" s="1009"/>
      <c r="FY19" s="1009"/>
      <c r="FZ19" s="1009"/>
      <c r="GA19" s="1009"/>
      <c r="GB19" s="1009"/>
      <c r="GC19" s="1009"/>
      <c r="GD19" s="1009"/>
      <c r="GE19" s="1009"/>
      <c r="GF19" s="1009"/>
      <c r="GG19" s="1009"/>
      <c r="GH19" s="1009"/>
      <c r="GI19" s="1009"/>
      <c r="GJ19" s="1009"/>
      <c r="GK19" s="1009"/>
      <c r="GL19" s="1009"/>
      <c r="GM19" s="1009"/>
      <c r="GN19" s="1009"/>
      <c r="GO19" s="1009"/>
      <c r="GP19" s="1009"/>
      <c r="GQ19" s="1009"/>
      <c r="GR19" s="1009"/>
      <c r="GS19" s="1009"/>
      <c r="GT19" s="1009"/>
      <c r="GU19" s="1009"/>
      <c r="GV19" s="1009"/>
      <c r="GW19" s="1009"/>
      <c r="GX19" s="1009"/>
      <c r="GY19" s="1009"/>
      <c r="GZ19" s="1009"/>
      <c r="HA19" s="1009"/>
      <c r="HB19" s="1009"/>
      <c r="HC19" s="1009"/>
      <c r="HD19" s="1009"/>
      <c r="HE19" s="1009"/>
      <c r="HF19" s="1009"/>
      <c r="HG19" s="1009"/>
      <c r="HH19" s="1009"/>
      <c r="HI19" s="1009"/>
      <c r="HJ19" s="1009"/>
      <c r="HK19" s="1009"/>
      <c r="HL19" s="1009"/>
      <c r="HM19" s="1009"/>
      <c r="HN19" s="1009"/>
      <c r="HO19" s="1009"/>
      <c r="HP19" s="1009"/>
      <c r="HQ19" s="1009"/>
      <c r="HR19" s="1009"/>
      <c r="HS19" s="1009"/>
      <c r="HT19" s="1009"/>
      <c r="HU19" s="1009"/>
      <c r="HV19" s="1009"/>
      <c r="HW19" s="1009"/>
      <c r="HX19" s="1009"/>
      <c r="HY19" s="1009"/>
      <c r="HZ19" s="1009"/>
      <c r="IA19" s="1009"/>
      <c r="IB19" s="1009"/>
      <c r="IC19" s="1009"/>
      <c r="ID19" s="1009"/>
      <c r="IE19" s="1009"/>
      <c r="IF19" s="1009"/>
      <c r="IG19" s="1009"/>
      <c r="IH19" s="1009"/>
      <c r="II19" s="1009"/>
      <c r="IJ19" s="1009"/>
      <c r="IK19" s="1009"/>
      <c r="IL19" s="1009"/>
      <c r="IM19" s="1009"/>
      <c r="IN19" s="1009"/>
      <c r="IO19" s="1009"/>
      <c r="IP19" s="1009"/>
    </row>
    <row r="20" spans="1:250" ht="24">
      <c r="A20" s="1018"/>
      <c r="B20" s="1024" t="s">
        <v>1765</v>
      </c>
      <c r="C20" s="993" t="s">
        <v>1766</v>
      </c>
      <c r="D20" s="1012">
        <v>26.73183114</v>
      </c>
      <c r="E20" s="1012">
        <v>9.639961119999999</v>
      </c>
      <c r="F20" s="997">
        <v>-63.93826868981187</v>
      </c>
      <c r="G20" s="995">
        <v>-2.730245944951013</v>
      </c>
      <c r="H20" s="995">
        <v>2.221433831356401</v>
      </c>
      <c r="I20" s="1009"/>
      <c r="J20" s="1009"/>
      <c r="K20" s="1009"/>
      <c r="L20" s="1009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9"/>
      <c r="AO20" s="1009"/>
      <c r="AP20" s="1009"/>
      <c r="AQ20" s="1009"/>
      <c r="AR20" s="1009"/>
      <c r="AS20" s="1009"/>
      <c r="AT20" s="1009"/>
      <c r="AU20" s="1009"/>
      <c r="AV20" s="1009"/>
      <c r="AW20" s="1009"/>
      <c r="AX20" s="1009"/>
      <c r="AY20" s="1009"/>
      <c r="AZ20" s="1009"/>
      <c r="BA20" s="1009"/>
      <c r="BB20" s="1009"/>
      <c r="BC20" s="1009"/>
      <c r="BD20" s="1009"/>
      <c r="BE20" s="1009"/>
      <c r="BF20" s="1009"/>
      <c r="BG20" s="1009"/>
      <c r="BH20" s="1009"/>
      <c r="BI20" s="1009"/>
      <c r="BJ20" s="1009"/>
      <c r="BK20" s="1009"/>
      <c r="BL20" s="1009"/>
      <c r="BM20" s="1009"/>
      <c r="BN20" s="1009"/>
      <c r="BO20" s="1009"/>
      <c r="BP20" s="1009"/>
      <c r="BQ20" s="1009"/>
      <c r="BR20" s="1009"/>
      <c r="BS20" s="1009"/>
      <c r="BT20" s="1009"/>
      <c r="BU20" s="1009"/>
      <c r="BV20" s="1009"/>
      <c r="BW20" s="1009"/>
      <c r="BX20" s="1009"/>
      <c r="BY20" s="1009"/>
      <c r="BZ20" s="1009"/>
      <c r="CA20" s="1009"/>
      <c r="CB20" s="1009"/>
      <c r="CC20" s="1009"/>
      <c r="CD20" s="1009"/>
      <c r="CE20" s="1009"/>
      <c r="CF20" s="1009"/>
      <c r="CG20" s="1009"/>
      <c r="CH20" s="1009"/>
      <c r="CI20" s="1009"/>
      <c r="CJ20" s="1009"/>
      <c r="CK20" s="1009"/>
      <c r="CL20" s="1009"/>
      <c r="CM20" s="1009"/>
      <c r="CN20" s="1009"/>
      <c r="CO20" s="1009"/>
      <c r="CP20" s="1009"/>
      <c r="CQ20" s="1009"/>
      <c r="CR20" s="1009"/>
      <c r="CS20" s="1009"/>
      <c r="CT20" s="1009"/>
      <c r="CU20" s="1009"/>
      <c r="CV20" s="1009"/>
      <c r="CW20" s="1009"/>
      <c r="CX20" s="1009"/>
      <c r="CY20" s="1009"/>
      <c r="CZ20" s="1009"/>
      <c r="DA20" s="1009"/>
      <c r="DB20" s="1009"/>
      <c r="DC20" s="1009"/>
      <c r="DD20" s="1009"/>
      <c r="DE20" s="1009"/>
      <c r="DF20" s="1009"/>
      <c r="DG20" s="1009"/>
      <c r="DH20" s="1009"/>
      <c r="DI20" s="1009"/>
      <c r="DJ20" s="1009"/>
      <c r="DK20" s="1009"/>
      <c r="DL20" s="1009"/>
      <c r="DM20" s="1009"/>
      <c r="DN20" s="1009"/>
      <c r="DO20" s="1009"/>
      <c r="DP20" s="1009"/>
      <c r="DQ20" s="1009"/>
      <c r="DR20" s="1009"/>
      <c r="DS20" s="1009"/>
      <c r="DT20" s="1009"/>
      <c r="DU20" s="1009"/>
      <c r="DV20" s="1009"/>
      <c r="DW20" s="1009"/>
      <c r="DX20" s="1009"/>
      <c r="DY20" s="1009"/>
      <c r="DZ20" s="1009"/>
      <c r="EA20" s="1009"/>
      <c r="EB20" s="1009"/>
      <c r="EC20" s="1009"/>
      <c r="ED20" s="1009"/>
      <c r="EE20" s="1009"/>
      <c r="EF20" s="1009"/>
      <c r="EG20" s="1009"/>
      <c r="EH20" s="1009"/>
      <c r="EI20" s="1009"/>
      <c r="EJ20" s="1009"/>
      <c r="EK20" s="1009"/>
      <c r="EL20" s="1009"/>
      <c r="EM20" s="1009"/>
      <c r="EN20" s="1009"/>
      <c r="EO20" s="1009"/>
      <c r="EP20" s="1009"/>
      <c r="EQ20" s="1009"/>
      <c r="ER20" s="1009"/>
      <c r="ES20" s="1009"/>
      <c r="ET20" s="1009"/>
      <c r="EU20" s="1009"/>
      <c r="EV20" s="1009"/>
      <c r="EW20" s="1009"/>
      <c r="EX20" s="1009"/>
      <c r="EY20" s="1009"/>
      <c r="EZ20" s="1009"/>
      <c r="FA20" s="1009"/>
      <c r="FB20" s="1009"/>
      <c r="FC20" s="1009"/>
      <c r="FD20" s="1009"/>
      <c r="FE20" s="1009"/>
      <c r="FF20" s="1009"/>
      <c r="FG20" s="1009"/>
      <c r="FH20" s="1009"/>
      <c r="FI20" s="1009"/>
      <c r="FJ20" s="1009"/>
      <c r="FK20" s="1009"/>
      <c r="FL20" s="1009"/>
      <c r="FM20" s="1009"/>
      <c r="FN20" s="1009"/>
      <c r="FO20" s="1009"/>
      <c r="FP20" s="1009"/>
      <c r="FQ20" s="1009"/>
      <c r="FR20" s="1009"/>
      <c r="FS20" s="1009"/>
      <c r="FT20" s="1009"/>
      <c r="FU20" s="1009"/>
      <c r="FV20" s="1009"/>
      <c r="FW20" s="1009"/>
      <c r="FX20" s="1009"/>
      <c r="FY20" s="1009"/>
      <c r="FZ20" s="1009"/>
      <c r="GA20" s="1009"/>
      <c r="GB20" s="1009"/>
      <c r="GC20" s="1009"/>
      <c r="GD20" s="1009"/>
      <c r="GE20" s="1009"/>
      <c r="GF20" s="1009"/>
      <c r="GG20" s="1009"/>
      <c r="GH20" s="1009"/>
      <c r="GI20" s="1009"/>
      <c r="GJ20" s="1009"/>
      <c r="GK20" s="1009"/>
      <c r="GL20" s="1009"/>
      <c r="GM20" s="1009"/>
      <c r="GN20" s="1009"/>
      <c r="GO20" s="1009"/>
      <c r="GP20" s="1009"/>
      <c r="GQ20" s="1009"/>
      <c r="GR20" s="1009"/>
      <c r="GS20" s="1009"/>
      <c r="GT20" s="1009"/>
      <c r="GU20" s="1009"/>
      <c r="GV20" s="1009"/>
      <c r="GW20" s="1009"/>
      <c r="GX20" s="1009"/>
      <c r="GY20" s="1009"/>
      <c r="GZ20" s="1009"/>
      <c r="HA20" s="1009"/>
      <c r="HB20" s="1009"/>
      <c r="HC20" s="1009"/>
      <c r="HD20" s="1009"/>
      <c r="HE20" s="1009"/>
      <c r="HF20" s="1009"/>
      <c r="HG20" s="1009"/>
      <c r="HH20" s="1009"/>
      <c r="HI20" s="1009"/>
      <c r="HJ20" s="1009"/>
      <c r="HK20" s="1009"/>
      <c r="HL20" s="1009"/>
      <c r="HM20" s="1009"/>
      <c r="HN20" s="1009"/>
      <c r="HO20" s="1009"/>
      <c r="HP20" s="1009"/>
      <c r="HQ20" s="1009"/>
      <c r="HR20" s="1009"/>
      <c r="HS20" s="1009"/>
      <c r="HT20" s="1009"/>
      <c r="HU20" s="1009"/>
      <c r="HV20" s="1009"/>
      <c r="HW20" s="1009"/>
      <c r="HX20" s="1009"/>
      <c r="HY20" s="1009"/>
      <c r="HZ20" s="1009"/>
      <c r="IA20" s="1009"/>
      <c r="IB20" s="1009"/>
      <c r="IC20" s="1009"/>
      <c r="ID20" s="1009"/>
      <c r="IE20" s="1009"/>
      <c r="IF20" s="1009"/>
      <c r="IG20" s="1009"/>
      <c r="IH20" s="1009"/>
      <c r="II20" s="1009"/>
      <c r="IJ20" s="1009"/>
      <c r="IK20" s="1009"/>
      <c r="IL20" s="1009"/>
      <c r="IM20" s="1009"/>
      <c r="IN20" s="1009"/>
      <c r="IO20" s="1009"/>
      <c r="IP20" s="1009"/>
    </row>
    <row r="21" spans="1:250" ht="36">
      <c r="A21" s="1018"/>
      <c r="B21" s="977" t="s">
        <v>1767</v>
      </c>
      <c r="C21" s="993" t="s">
        <v>1768</v>
      </c>
      <c r="D21" s="1012">
        <v>22.251786580000008</v>
      </c>
      <c r="E21" s="1012">
        <v>12.55570654</v>
      </c>
      <c r="F21" s="997">
        <v>-43.57438898283738</v>
      </c>
      <c r="G21" s="995">
        <v>-1.5488465089047336</v>
      </c>
      <c r="H21" s="995">
        <v>2.8933385661350903</v>
      </c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09"/>
      <c r="AV21" s="1009"/>
      <c r="AW21" s="1009"/>
      <c r="AX21" s="1009"/>
      <c r="AY21" s="1009"/>
      <c r="AZ21" s="1009"/>
      <c r="BA21" s="1009"/>
      <c r="BB21" s="1009"/>
      <c r="BC21" s="1009"/>
      <c r="BD21" s="1009"/>
      <c r="BE21" s="1009"/>
      <c r="BF21" s="1009"/>
      <c r="BG21" s="1009"/>
      <c r="BH21" s="1009"/>
      <c r="BI21" s="1009"/>
      <c r="BJ21" s="1009"/>
      <c r="BK21" s="1009"/>
      <c r="BL21" s="1009"/>
      <c r="BM21" s="1009"/>
      <c r="BN21" s="1009"/>
      <c r="BO21" s="1009"/>
      <c r="BP21" s="1009"/>
      <c r="BQ21" s="1009"/>
      <c r="BR21" s="1009"/>
      <c r="BS21" s="1009"/>
      <c r="BT21" s="1009"/>
      <c r="BU21" s="1009"/>
      <c r="BV21" s="1009"/>
      <c r="BW21" s="1009"/>
      <c r="BX21" s="1009"/>
      <c r="BY21" s="1009"/>
      <c r="BZ21" s="1009"/>
      <c r="CA21" s="1009"/>
      <c r="CB21" s="1009"/>
      <c r="CC21" s="1009"/>
      <c r="CD21" s="1009"/>
      <c r="CE21" s="1009"/>
      <c r="CF21" s="1009"/>
      <c r="CG21" s="1009"/>
      <c r="CH21" s="1009"/>
      <c r="CI21" s="1009"/>
      <c r="CJ21" s="1009"/>
      <c r="CK21" s="1009"/>
      <c r="CL21" s="1009"/>
      <c r="CM21" s="1009"/>
      <c r="CN21" s="1009"/>
      <c r="CO21" s="1009"/>
      <c r="CP21" s="1009"/>
      <c r="CQ21" s="1009"/>
      <c r="CR21" s="1009"/>
      <c r="CS21" s="1009"/>
      <c r="CT21" s="1009"/>
      <c r="CU21" s="1009"/>
      <c r="CV21" s="1009"/>
      <c r="CW21" s="1009"/>
      <c r="CX21" s="1009"/>
      <c r="CY21" s="1009"/>
      <c r="CZ21" s="1009"/>
      <c r="DA21" s="1009"/>
      <c r="DB21" s="1009"/>
      <c r="DC21" s="1009"/>
      <c r="DD21" s="1009"/>
      <c r="DE21" s="1009"/>
      <c r="DF21" s="1009"/>
      <c r="DG21" s="1009"/>
      <c r="DH21" s="1009"/>
      <c r="DI21" s="1009"/>
      <c r="DJ21" s="1009"/>
      <c r="DK21" s="1009"/>
      <c r="DL21" s="1009"/>
      <c r="DM21" s="1009"/>
      <c r="DN21" s="1009"/>
      <c r="DO21" s="1009"/>
      <c r="DP21" s="1009"/>
      <c r="DQ21" s="1009"/>
      <c r="DR21" s="1009"/>
      <c r="DS21" s="1009"/>
      <c r="DT21" s="1009"/>
      <c r="DU21" s="1009"/>
      <c r="DV21" s="1009"/>
      <c r="DW21" s="1009"/>
      <c r="DX21" s="1009"/>
      <c r="DY21" s="1009"/>
      <c r="DZ21" s="1009"/>
      <c r="EA21" s="1009"/>
      <c r="EB21" s="1009"/>
      <c r="EC21" s="1009"/>
      <c r="ED21" s="1009"/>
      <c r="EE21" s="1009"/>
      <c r="EF21" s="1009"/>
      <c r="EG21" s="1009"/>
      <c r="EH21" s="1009"/>
      <c r="EI21" s="1009"/>
      <c r="EJ21" s="1009"/>
      <c r="EK21" s="1009"/>
      <c r="EL21" s="1009"/>
      <c r="EM21" s="1009"/>
      <c r="EN21" s="1009"/>
      <c r="EO21" s="1009"/>
      <c r="EP21" s="1009"/>
      <c r="EQ21" s="1009"/>
      <c r="ER21" s="1009"/>
      <c r="ES21" s="1009"/>
      <c r="ET21" s="1009"/>
      <c r="EU21" s="1009"/>
      <c r="EV21" s="1009"/>
      <c r="EW21" s="1009"/>
      <c r="EX21" s="1009"/>
      <c r="EY21" s="1009"/>
      <c r="EZ21" s="1009"/>
      <c r="FA21" s="1009"/>
      <c r="FB21" s="1009"/>
      <c r="FC21" s="1009"/>
      <c r="FD21" s="1009"/>
      <c r="FE21" s="1009"/>
      <c r="FF21" s="1009"/>
      <c r="FG21" s="1009"/>
      <c r="FH21" s="1009"/>
      <c r="FI21" s="1009"/>
      <c r="FJ21" s="1009"/>
      <c r="FK21" s="1009"/>
      <c r="FL21" s="1009"/>
      <c r="FM21" s="1009"/>
      <c r="FN21" s="1009"/>
      <c r="FO21" s="1009"/>
      <c r="FP21" s="1009"/>
      <c r="FQ21" s="1009"/>
      <c r="FR21" s="1009"/>
      <c r="FS21" s="1009"/>
      <c r="FT21" s="1009"/>
      <c r="FU21" s="1009"/>
      <c r="FV21" s="1009"/>
      <c r="FW21" s="1009"/>
      <c r="FX21" s="1009"/>
      <c r="FY21" s="1009"/>
      <c r="FZ21" s="1009"/>
      <c r="GA21" s="1009"/>
      <c r="GB21" s="1009"/>
      <c r="GC21" s="1009"/>
      <c r="GD21" s="1009"/>
      <c r="GE21" s="1009"/>
      <c r="GF21" s="1009"/>
      <c r="GG21" s="1009"/>
      <c r="GH21" s="1009"/>
      <c r="GI21" s="1009"/>
      <c r="GJ21" s="1009"/>
      <c r="GK21" s="1009"/>
      <c r="GL21" s="1009"/>
      <c r="GM21" s="1009"/>
      <c r="GN21" s="1009"/>
      <c r="GO21" s="1009"/>
      <c r="GP21" s="1009"/>
      <c r="GQ21" s="1009"/>
      <c r="GR21" s="1009"/>
      <c r="GS21" s="1009"/>
      <c r="GT21" s="1009"/>
      <c r="GU21" s="1009"/>
      <c r="GV21" s="1009"/>
      <c r="GW21" s="1009"/>
      <c r="GX21" s="1009"/>
      <c r="GY21" s="1009"/>
      <c r="GZ21" s="1009"/>
      <c r="HA21" s="1009"/>
      <c r="HB21" s="1009"/>
      <c r="HC21" s="1009"/>
      <c r="HD21" s="1009"/>
      <c r="HE21" s="1009"/>
      <c r="HF21" s="1009"/>
      <c r="HG21" s="1009"/>
      <c r="HH21" s="1009"/>
      <c r="HI21" s="1009"/>
      <c r="HJ21" s="1009"/>
      <c r="HK21" s="1009"/>
      <c r="HL21" s="1009"/>
      <c r="HM21" s="1009"/>
      <c r="HN21" s="1009"/>
      <c r="HO21" s="1009"/>
      <c r="HP21" s="1009"/>
      <c r="HQ21" s="1009"/>
      <c r="HR21" s="1009"/>
      <c r="HS21" s="1009"/>
      <c r="HT21" s="1009"/>
      <c r="HU21" s="1009"/>
      <c r="HV21" s="1009"/>
      <c r="HW21" s="1009"/>
      <c r="HX21" s="1009"/>
      <c r="HY21" s="1009"/>
      <c r="HZ21" s="1009"/>
      <c r="IA21" s="1009"/>
      <c r="IB21" s="1009"/>
      <c r="IC21" s="1009"/>
      <c r="ID21" s="1009"/>
      <c r="IE21" s="1009"/>
      <c r="IF21" s="1009"/>
      <c r="IG21" s="1009"/>
      <c r="IH21" s="1009"/>
      <c r="II21" s="1009"/>
      <c r="IJ21" s="1009"/>
      <c r="IK21" s="1009"/>
      <c r="IL21" s="1009"/>
      <c r="IM21" s="1009"/>
      <c r="IN21" s="1009"/>
      <c r="IO21" s="1009"/>
      <c r="IP21" s="1009"/>
    </row>
    <row r="22" spans="1:250" ht="24">
      <c r="A22" s="1018"/>
      <c r="B22" s="977" t="s">
        <v>1769</v>
      </c>
      <c r="C22" s="993" t="s">
        <v>1770</v>
      </c>
      <c r="D22" s="1012">
        <v>3.48864159</v>
      </c>
      <c r="E22" s="1012">
        <v>0.07110649000000001</v>
      </c>
      <c r="F22" s="997">
        <v>-97.96177141831299</v>
      </c>
      <c r="G22" s="995">
        <v>-0.5459151829252417</v>
      </c>
      <c r="H22" s="995">
        <v>0.01638578833967389</v>
      </c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1009"/>
      <c r="BA22" s="1009"/>
      <c r="BB22" s="1009"/>
      <c r="BC22" s="1009"/>
      <c r="BD22" s="1009"/>
      <c r="BE22" s="1009"/>
      <c r="BF22" s="1009"/>
      <c r="BG22" s="1009"/>
      <c r="BH22" s="1009"/>
      <c r="BI22" s="1009"/>
      <c r="BJ22" s="1009"/>
      <c r="BK22" s="1009"/>
      <c r="BL22" s="1009"/>
      <c r="BM22" s="1009"/>
      <c r="BN22" s="1009"/>
      <c r="BO22" s="1009"/>
      <c r="BP22" s="1009"/>
      <c r="BQ22" s="1009"/>
      <c r="BR22" s="1009"/>
      <c r="BS22" s="1009"/>
      <c r="BT22" s="1009"/>
      <c r="BU22" s="1009"/>
      <c r="BV22" s="1009"/>
      <c r="BW22" s="1009"/>
      <c r="BX22" s="1009"/>
      <c r="BY22" s="1009"/>
      <c r="BZ22" s="1009"/>
      <c r="CA22" s="1009"/>
      <c r="CB22" s="1009"/>
      <c r="CC22" s="1009"/>
      <c r="CD22" s="1009"/>
      <c r="CE22" s="1009"/>
      <c r="CF22" s="1009"/>
      <c r="CG22" s="1009"/>
      <c r="CH22" s="1009"/>
      <c r="CI22" s="1009"/>
      <c r="CJ22" s="1009"/>
      <c r="CK22" s="1009"/>
      <c r="CL22" s="1009"/>
      <c r="CM22" s="1009"/>
      <c r="CN22" s="1009"/>
      <c r="CO22" s="1009"/>
      <c r="CP22" s="1009"/>
      <c r="CQ22" s="1009"/>
      <c r="CR22" s="1009"/>
      <c r="CS22" s="1009"/>
      <c r="CT22" s="1009"/>
      <c r="CU22" s="1009"/>
      <c r="CV22" s="1009"/>
      <c r="CW22" s="1009"/>
      <c r="CX22" s="1009"/>
      <c r="CY22" s="1009"/>
      <c r="CZ22" s="1009"/>
      <c r="DA22" s="1009"/>
      <c r="DB22" s="1009"/>
      <c r="DC22" s="1009"/>
      <c r="DD22" s="1009"/>
      <c r="DE22" s="1009"/>
      <c r="DF22" s="1009"/>
      <c r="DG22" s="1009"/>
      <c r="DH22" s="1009"/>
      <c r="DI22" s="1009"/>
      <c r="DJ22" s="1009"/>
      <c r="DK22" s="1009"/>
      <c r="DL22" s="1009"/>
      <c r="DM22" s="1009"/>
      <c r="DN22" s="1009"/>
      <c r="DO22" s="1009"/>
      <c r="DP22" s="1009"/>
      <c r="DQ22" s="1009"/>
      <c r="DR22" s="1009"/>
      <c r="DS22" s="1009"/>
      <c r="DT22" s="1009"/>
      <c r="DU22" s="1009"/>
      <c r="DV22" s="1009"/>
      <c r="DW22" s="1009"/>
      <c r="DX22" s="1009"/>
      <c r="DY22" s="1009"/>
      <c r="DZ22" s="1009"/>
      <c r="EA22" s="1009"/>
      <c r="EB22" s="1009"/>
      <c r="EC22" s="1009"/>
      <c r="ED22" s="1009"/>
      <c r="EE22" s="1009"/>
      <c r="EF22" s="1009"/>
      <c r="EG22" s="1009"/>
      <c r="EH22" s="1009"/>
      <c r="EI22" s="1009"/>
      <c r="EJ22" s="1009"/>
      <c r="EK22" s="1009"/>
      <c r="EL22" s="1009"/>
      <c r="EM22" s="1009"/>
      <c r="EN22" s="1009"/>
      <c r="EO22" s="1009"/>
      <c r="EP22" s="1009"/>
      <c r="EQ22" s="1009"/>
      <c r="ER22" s="1009"/>
      <c r="ES22" s="1009"/>
      <c r="ET22" s="1009"/>
      <c r="EU22" s="1009"/>
      <c r="EV22" s="1009"/>
      <c r="EW22" s="1009"/>
      <c r="EX22" s="1009"/>
      <c r="EY22" s="1009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09"/>
      <c r="FL22" s="1009"/>
      <c r="FM22" s="1009"/>
      <c r="FN22" s="1009"/>
      <c r="FO22" s="1009"/>
      <c r="FP22" s="1009"/>
      <c r="FQ22" s="1009"/>
      <c r="FR22" s="1009"/>
      <c r="FS22" s="1009"/>
      <c r="FT22" s="1009"/>
      <c r="FU22" s="1009"/>
      <c r="FV22" s="1009"/>
      <c r="FW22" s="1009"/>
      <c r="FX22" s="1009"/>
      <c r="FY22" s="1009"/>
      <c r="FZ22" s="1009"/>
      <c r="GA22" s="1009"/>
      <c r="GB22" s="1009"/>
      <c r="GC22" s="1009"/>
      <c r="GD22" s="1009"/>
      <c r="GE22" s="1009"/>
      <c r="GF22" s="1009"/>
      <c r="GG22" s="1009"/>
      <c r="GH22" s="1009"/>
      <c r="GI22" s="1009"/>
      <c r="GJ22" s="1009"/>
      <c r="GK22" s="1009"/>
      <c r="GL22" s="1009"/>
      <c r="GM22" s="1009"/>
      <c r="GN22" s="1009"/>
      <c r="GO22" s="1009"/>
      <c r="GP22" s="1009"/>
      <c r="GQ22" s="1009"/>
      <c r="GR22" s="1009"/>
      <c r="GS22" s="1009"/>
      <c r="GT22" s="1009"/>
      <c r="GU22" s="1009"/>
      <c r="GV22" s="1009"/>
      <c r="GW22" s="1009"/>
      <c r="GX22" s="1009"/>
      <c r="GY22" s="1009"/>
      <c r="GZ22" s="1009"/>
      <c r="HA22" s="1009"/>
      <c r="HB22" s="1009"/>
      <c r="HC22" s="1009"/>
      <c r="HD22" s="1009"/>
      <c r="HE22" s="1009"/>
      <c r="HF22" s="1009"/>
      <c r="HG22" s="1009"/>
      <c r="HH22" s="1009"/>
      <c r="HI22" s="1009"/>
      <c r="HJ22" s="1009"/>
      <c r="HK22" s="1009"/>
      <c r="HL22" s="1009"/>
      <c r="HM22" s="1009"/>
      <c r="HN22" s="1009"/>
      <c r="HO22" s="1009"/>
      <c r="HP22" s="1009"/>
      <c r="HQ22" s="1009"/>
      <c r="HR22" s="1009"/>
      <c r="HS22" s="1009"/>
      <c r="HT22" s="1009"/>
      <c r="HU22" s="1009"/>
      <c r="HV22" s="1009"/>
      <c r="HW22" s="1009"/>
      <c r="HX22" s="1009"/>
      <c r="HY22" s="1009"/>
      <c r="HZ22" s="1009"/>
      <c r="IA22" s="1009"/>
      <c r="IB22" s="1009"/>
      <c r="IC22" s="1009"/>
      <c r="ID22" s="1009"/>
      <c r="IE22" s="1009"/>
      <c r="IF22" s="1009"/>
      <c r="IG22" s="1009"/>
      <c r="IH22" s="1009"/>
      <c r="II22" s="1009"/>
      <c r="IJ22" s="1009"/>
      <c r="IK22" s="1009"/>
      <c r="IL22" s="1009"/>
      <c r="IM22" s="1009"/>
      <c r="IN22" s="1009"/>
      <c r="IO22" s="1009"/>
      <c r="IP22" s="1009"/>
    </row>
    <row r="23" spans="1:250" ht="15">
      <c r="A23" s="1018"/>
      <c r="B23" s="977" t="s">
        <v>1771</v>
      </c>
      <c r="C23" s="996" t="s">
        <v>1772</v>
      </c>
      <c r="D23" s="1012">
        <v>7.45897438</v>
      </c>
      <c r="E23" s="1012">
        <v>8.866734299999997</v>
      </c>
      <c r="F23" s="997">
        <v>18.873371167149624</v>
      </c>
      <c r="G23" s="995">
        <v>0.22487479769896798</v>
      </c>
      <c r="H23" s="995">
        <v>2.043251347435747</v>
      </c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09"/>
      <c r="BC23" s="1009"/>
      <c r="BD23" s="1009"/>
      <c r="BE23" s="1009"/>
      <c r="BF23" s="1009"/>
      <c r="BG23" s="1009"/>
      <c r="BH23" s="1009"/>
      <c r="BI23" s="1009"/>
      <c r="BJ23" s="1009"/>
      <c r="BK23" s="1009"/>
      <c r="BL23" s="1009"/>
      <c r="BM23" s="1009"/>
      <c r="BN23" s="1009"/>
      <c r="BO23" s="1009"/>
      <c r="BP23" s="1009"/>
      <c r="BQ23" s="1009"/>
      <c r="BR23" s="1009"/>
      <c r="BS23" s="1009"/>
      <c r="BT23" s="1009"/>
      <c r="BU23" s="1009"/>
      <c r="BV23" s="1009"/>
      <c r="BW23" s="1009"/>
      <c r="BX23" s="1009"/>
      <c r="BY23" s="1009"/>
      <c r="BZ23" s="1009"/>
      <c r="CA23" s="1009"/>
      <c r="CB23" s="1009"/>
      <c r="CC23" s="1009"/>
      <c r="CD23" s="1009"/>
      <c r="CE23" s="1009"/>
      <c r="CF23" s="1009"/>
      <c r="CG23" s="1009"/>
      <c r="CH23" s="1009"/>
      <c r="CI23" s="1009"/>
      <c r="CJ23" s="1009"/>
      <c r="CK23" s="1009"/>
      <c r="CL23" s="1009"/>
      <c r="CM23" s="1009"/>
      <c r="CN23" s="1009"/>
      <c r="CO23" s="1009"/>
      <c r="CP23" s="1009"/>
      <c r="CQ23" s="1009"/>
      <c r="CR23" s="1009"/>
      <c r="CS23" s="1009"/>
      <c r="CT23" s="1009"/>
      <c r="CU23" s="1009"/>
      <c r="CV23" s="1009"/>
      <c r="CW23" s="1009"/>
      <c r="CX23" s="1009"/>
      <c r="CY23" s="1009"/>
      <c r="CZ23" s="1009"/>
      <c r="DA23" s="1009"/>
      <c r="DB23" s="1009"/>
      <c r="DC23" s="1009"/>
      <c r="DD23" s="1009"/>
      <c r="DE23" s="1009"/>
      <c r="DF23" s="1009"/>
      <c r="DG23" s="1009"/>
      <c r="DH23" s="1009"/>
      <c r="DI23" s="1009"/>
      <c r="DJ23" s="1009"/>
      <c r="DK23" s="1009"/>
      <c r="DL23" s="1009"/>
      <c r="DM23" s="1009"/>
      <c r="DN23" s="1009"/>
      <c r="DO23" s="1009"/>
      <c r="DP23" s="1009"/>
      <c r="DQ23" s="1009"/>
      <c r="DR23" s="1009"/>
      <c r="DS23" s="1009"/>
      <c r="DT23" s="1009"/>
      <c r="DU23" s="1009"/>
      <c r="DV23" s="1009"/>
      <c r="DW23" s="1009"/>
      <c r="DX23" s="1009"/>
      <c r="DY23" s="1009"/>
      <c r="DZ23" s="1009"/>
      <c r="EA23" s="1009"/>
      <c r="EB23" s="1009"/>
      <c r="EC23" s="1009"/>
      <c r="ED23" s="1009"/>
      <c r="EE23" s="1009"/>
      <c r="EF23" s="1009"/>
      <c r="EG23" s="1009"/>
      <c r="EH23" s="1009"/>
      <c r="EI23" s="1009"/>
      <c r="EJ23" s="1009"/>
      <c r="EK23" s="1009"/>
      <c r="EL23" s="1009"/>
      <c r="EM23" s="1009"/>
      <c r="EN23" s="1009"/>
      <c r="EO23" s="1009"/>
      <c r="EP23" s="1009"/>
      <c r="EQ23" s="1009"/>
      <c r="ER23" s="1009"/>
      <c r="ES23" s="1009"/>
      <c r="ET23" s="1009"/>
      <c r="EU23" s="1009"/>
      <c r="EV23" s="1009"/>
      <c r="EW23" s="1009"/>
      <c r="EX23" s="1009"/>
      <c r="EY23" s="1009"/>
      <c r="EZ23" s="1009"/>
      <c r="FA23" s="1009"/>
      <c r="FB23" s="1009"/>
      <c r="FC23" s="1009"/>
      <c r="FD23" s="1009"/>
      <c r="FE23" s="1009"/>
      <c r="FF23" s="1009"/>
      <c r="FG23" s="1009"/>
      <c r="FH23" s="1009"/>
      <c r="FI23" s="1009"/>
      <c r="FJ23" s="1009"/>
      <c r="FK23" s="1009"/>
      <c r="FL23" s="1009"/>
      <c r="FM23" s="1009"/>
      <c r="FN23" s="1009"/>
      <c r="FO23" s="1009"/>
      <c r="FP23" s="1009"/>
      <c r="FQ23" s="1009"/>
      <c r="FR23" s="1009"/>
      <c r="FS23" s="1009"/>
      <c r="FT23" s="1009"/>
      <c r="FU23" s="1009"/>
      <c r="FV23" s="1009"/>
      <c r="FW23" s="1009"/>
      <c r="FX23" s="1009"/>
      <c r="FY23" s="1009"/>
      <c r="FZ23" s="1009"/>
      <c r="GA23" s="1009"/>
      <c r="GB23" s="1009"/>
      <c r="GC23" s="1009"/>
      <c r="GD23" s="1009"/>
      <c r="GE23" s="1009"/>
      <c r="GF23" s="1009"/>
      <c r="GG23" s="1009"/>
      <c r="GH23" s="1009"/>
      <c r="GI23" s="1009"/>
      <c r="GJ23" s="1009"/>
      <c r="GK23" s="1009"/>
      <c r="GL23" s="1009"/>
      <c r="GM23" s="1009"/>
      <c r="GN23" s="1009"/>
      <c r="GO23" s="1009"/>
      <c r="GP23" s="1009"/>
      <c r="GQ23" s="1009"/>
      <c r="GR23" s="1009"/>
      <c r="GS23" s="1009"/>
      <c r="GT23" s="1009"/>
      <c r="GU23" s="1009"/>
      <c r="GV23" s="1009"/>
      <c r="GW23" s="1009"/>
      <c r="GX23" s="1009"/>
      <c r="GY23" s="1009"/>
      <c r="GZ23" s="1009"/>
      <c r="HA23" s="1009"/>
      <c r="HB23" s="1009"/>
      <c r="HC23" s="1009"/>
      <c r="HD23" s="1009"/>
      <c r="HE23" s="1009"/>
      <c r="HF23" s="1009"/>
      <c r="HG23" s="1009"/>
      <c r="HH23" s="1009"/>
      <c r="HI23" s="1009"/>
      <c r="HJ23" s="1009"/>
      <c r="HK23" s="1009"/>
      <c r="HL23" s="1009"/>
      <c r="HM23" s="1009"/>
      <c r="HN23" s="1009"/>
      <c r="HO23" s="1009"/>
      <c r="HP23" s="1009"/>
      <c r="HQ23" s="1009"/>
      <c r="HR23" s="1009"/>
      <c r="HS23" s="1009"/>
      <c r="HT23" s="1009"/>
      <c r="HU23" s="1009"/>
      <c r="HV23" s="1009"/>
      <c r="HW23" s="1009"/>
      <c r="HX23" s="1009"/>
      <c r="HY23" s="1009"/>
      <c r="HZ23" s="1009"/>
      <c r="IA23" s="1009"/>
      <c r="IB23" s="1009"/>
      <c r="IC23" s="1009"/>
      <c r="ID23" s="1009"/>
      <c r="IE23" s="1009"/>
      <c r="IF23" s="1009"/>
      <c r="IG23" s="1009"/>
      <c r="IH23" s="1009"/>
      <c r="II23" s="1009"/>
      <c r="IJ23" s="1009"/>
      <c r="IK23" s="1009"/>
      <c r="IL23" s="1009"/>
      <c r="IM23" s="1009"/>
      <c r="IN23" s="1009"/>
      <c r="IO23" s="1009"/>
      <c r="IP23" s="1009"/>
    </row>
    <row r="24" spans="1:250" ht="15">
      <c r="A24" s="1018"/>
      <c r="B24" s="977" t="s">
        <v>1773</v>
      </c>
      <c r="C24" s="993" t="s">
        <v>1774</v>
      </c>
      <c r="D24" s="1012">
        <v>1.4045317300000006</v>
      </c>
      <c r="E24" s="1012">
        <v>5.86225493</v>
      </c>
      <c r="F24" s="997">
        <v>317.3814521085969</v>
      </c>
      <c r="G24" s="995">
        <v>0.7120742596493284</v>
      </c>
      <c r="H24" s="995">
        <v>1.3508987502573921</v>
      </c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09"/>
      <c r="BA24" s="1009"/>
      <c r="BB24" s="1009"/>
      <c r="BC24" s="1009"/>
      <c r="BD24" s="1009"/>
      <c r="BE24" s="1009"/>
      <c r="BF24" s="1009"/>
      <c r="BG24" s="1009"/>
      <c r="BH24" s="1009"/>
      <c r="BI24" s="1009"/>
      <c r="BJ24" s="1009"/>
      <c r="BK24" s="1009"/>
      <c r="BL24" s="1009"/>
      <c r="BM24" s="1009"/>
      <c r="BN24" s="1009"/>
      <c r="BO24" s="1009"/>
      <c r="BP24" s="1009"/>
      <c r="BQ24" s="1009"/>
      <c r="BR24" s="1009"/>
      <c r="BS24" s="1009"/>
      <c r="BT24" s="1009"/>
      <c r="BU24" s="1009"/>
      <c r="BV24" s="1009"/>
      <c r="BW24" s="1009"/>
      <c r="BX24" s="1009"/>
      <c r="BY24" s="1009"/>
      <c r="BZ24" s="1009"/>
      <c r="CA24" s="1009"/>
      <c r="CB24" s="1009"/>
      <c r="CC24" s="1009"/>
      <c r="CD24" s="1009"/>
      <c r="CE24" s="1009"/>
      <c r="CF24" s="1009"/>
      <c r="CG24" s="1009"/>
      <c r="CH24" s="1009"/>
      <c r="CI24" s="1009"/>
      <c r="CJ24" s="1009"/>
      <c r="CK24" s="1009"/>
      <c r="CL24" s="1009"/>
      <c r="CM24" s="1009"/>
      <c r="CN24" s="1009"/>
      <c r="CO24" s="1009"/>
      <c r="CP24" s="1009"/>
      <c r="CQ24" s="1009"/>
      <c r="CR24" s="1009"/>
      <c r="CS24" s="1009"/>
      <c r="CT24" s="1009"/>
      <c r="CU24" s="1009"/>
      <c r="CV24" s="1009"/>
      <c r="CW24" s="1009"/>
      <c r="CX24" s="1009"/>
      <c r="CY24" s="1009"/>
      <c r="CZ24" s="1009"/>
      <c r="DA24" s="1009"/>
      <c r="DB24" s="1009"/>
      <c r="DC24" s="1009"/>
      <c r="DD24" s="1009"/>
      <c r="DE24" s="1009"/>
      <c r="DF24" s="1009"/>
      <c r="DG24" s="1009"/>
      <c r="DH24" s="1009"/>
      <c r="DI24" s="1009"/>
      <c r="DJ24" s="1009"/>
      <c r="DK24" s="1009"/>
      <c r="DL24" s="1009"/>
      <c r="DM24" s="1009"/>
      <c r="DN24" s="1009"/>
      <c r="DO24" s="1009"/>
      <c r="DP24" s="1009"/>
      <c r="DQ24" s="1009"/>
      <c r="DR24" s="1009"/>
      <c r="DS24" s="1009"/>
      <c r="DT24" s="1009"/>
      <c r="DU24" s="1009"/>
      <c r="DV24" s="1009"/>
      <c r="DW24" s="1009"/>
      <c r="DX24" s="1009"/>
      <c r="DY24" s="1009"/>
      <c r="DZ24" s="1009"/>
      <c r="EA24" s="1009"/>
      <c r="EB24" s="1009"/>
      <c r="EC24" s="1009"/>
      <c r="ED24" s="1009"/>
      <c r="EE24" s="1009"/>
      <c r="EF24" s="1009"/>
      <c r="EG24" s="1009"/>
      <c r="EH24" s="1009"/>
      <c r="EI24" s="1009"/>
      <c r="EJ24" s="1009"/>
      <c r="EK24" s="1009"/>
      <c r="EL24" s="1009"/>
      <c r="EM24" s="1009"/>
      <c r="EN24" s="1009"/>
      <c r="EO24" s="1009"/>
      <c r="EP24" s="1009"/>
      <c r="EQ24" s="1009"/>
      <c r="ER24" s="1009"/>
      <c r="ES24" s="1009"/>
      <c r="ET24" s="1009"/>
      <c r="EU24" s="1009"/>
      <c r="EV24" s="1009"/>
      <c r="EW24" s="1009"/>
      <c r="EX24" s="1009"/>
      <c r="EY24" s="1009"/>
      <c r="EZ24" s="1009"/>
      <c r="FA24" s="1009"/>
      <c r="FB24" s="1009"/>
      <c r="FC24" s="1009"/>
      <c r="FD24" s="1009"/>
      <c r="FE24" s="1009"/>
      <c r="FF24" s="1009"/>
      <c r="FG24" s="1009"/>
      <c r="FH24" s="1009"/>
      <c r="FI24" s="1009"/>
      <c r="FJ24" s="1009"/>
      <c r="FK24" s="1009"/>
      <c r="FL24" s="1009"/>
      <c r="FM24" s="1009"/>
      <c r="FN24" s="1009"/>
      <c r="FO24" s="1009"/>
      <c r="FP24" s="1009"/>
      <c r="FQ24" s="1009"/>
      <c r="FR24" s="1009"/>
      <c r="FS24" s="1009"/>
      <c r="FT24" s="1009"/>
      <c r="FU24" s="1009"/>
      <c r="FV24" s="1009"/>
      <c r="FW24" s="1009"/>
      <c r="FX24" s="1009"/>
      <c r="FY24" s="1009"/>
      <c r="FZ24" s="1009"/>
      <c r="GA24" s="1009"/>
      <c r="GB24" s="1009"/>
      <c r="GC24" s="1009"/>
      <c r="GD24" s="1009"/>
      <c r="GE24" s="1009"/>
      <c r="GF24" s="1009"/>
      <c r="GG24" s="1009"/>
      <c r="GH24" s="1009"/>
      <c r="GI24" s="1009"/>
      <c r="GJ24" s="1009"/>
      <c r="GK24" s="1009"/>
      <c r="GL24" s="1009"/>
      <c r="GM24" s="1009"/>
      <c r="GN24" s="1009"/>
      <c r="GO24" s="1009"/>
      <c r="GP24" s="1009"/>
      <c r="GQ24" s="1009"/>
      <c r="GR24" s="1009"/>
      <c r="GS24" s="1009"/>
      <c r="GT24" s="1009"/>
      <c r="GU24" s="1009"/>
      <c r="GV24" s="1009"/>
      <c r="GW24" s="1009"/>
      <c r="GX24" s="1009"/>
      <c r="GY24" s="1009"/>
      <c r="GZ24" s="1009"/>
      <c r="HA24" s="1009"/>
      <c r="HB24" s="1009"/>
      <c r="HC24" s="1009"/>
      <c r="HD24" s="1009"/>
      <c r="HE24" s="1009"/>
      <c r="HF24" s="1009"/>
      <c r="HG24" s="1009"/>
      <c r="HH24" s="1009"/>
      <c r="HI24" s="1009"/>
      <c r="HJ24" s="1009"/>
      <c r="HK24" s="1009"/>
      <c r="HL24" s="1009"/>
      <c r="HM24" s="1009"/>
      <c r="HN24" s="1009"/>
      <c r="HO24" s="1009"/>
      <c r="HP24" s="1009"/>
      <c r="HQ24" s="1009"/>
      <c r="HR24" s="1009"/>
      <c r="HS24" s="1009"/>
      <c r="HT24" s="1009"/>
      <c r="HU24" s="1009"/>
      <c r="HV24" s="1009"/>
      <c r="HW24" s="1009"/>
      <c r="HX24" s="1009"/>
      <c r="HY24" s="1009"/>
      <c r="HZ24" s="1009"/>
      <c r="IA24" s="1009"/>
      <c r="IB24" s="1009"/>
      <c r="IC24" s="1009"/>
      <c r="ID24" s="1009"/>
      <c r="IE24" s="1009"/>
      <c r="IF24" s="1009"/>
      <c r="IG24" s="1009"/>
      <c r="IH24" s="1009"/>
      <c r="II24" s="1009"/>
      <c r="IJ24" s="1009"/>
      <c r="IK24" s="1009"/>
      <c r="IL24" s="1009"/>
      <c r="IM24" s="1009"/>
      <c r="IN24" s="1009"/>
      <c r="IO24" s="1009"/>
      <c r="IP24" s="1009"/>
    </row>
    <row r="25" spans="1:8" ht="15">
      <c r="A25" s="1018"/>
      <c r="B25" s="977" t="s">
        <v>1775</v>
      </c>
      <c r="C25" s="958" t="s">
        <v>1776</v>
      </c>
      <c r="D25" s="1012">
        <v>12.526977299999988</v>
      </c>
      <c r="E25" s="1012">
        <v>32.52178297</v>
      </c>
      <c r="F25" s="995">
        <v>159.61396904582904</v>
      </c>
      <c r="G25" s="995">
        <v>3.19395929390534</v>
      </c>
      <c r="H25" s="995">
        <v>7.494323685154909</v>
      </c>
    </row>
    <row r="26" spans="1:8" ht="15">
      <c r="A26" s="1018"/>
      <c r="B26" s="1018"/>
      <c r="C26" s="958" t="s">
        <v>1777</v>
      </c>
      <c r="D26" s="1012">
        <v>62.08218175000013</v>
      </c>
      <c r="E26" s="1012">
        <v>53.70987783999999</v>
      </c>
      <c r="F26" s="995">
        <v>-13.485840339366174</v>
      </c>
      <c r="G26" s="995">
        <v>-1.3373872357692664</v>
      </c>
      <c r="H26" s="995">
        <v>12.376910884449236</v>
      </c>
    </row>
    <row r="27" spans="1:250" ht="15">
      <c r="A27" s="1018"/>
      <c r="B27" s="1018"/>
      <c r="C27" s="999"/>
      <c r="D27" s="1025"/>
      <c r="E27" s="1025"/>
      <c r="F27" s="995"/>
      <c r="G27" s="995"/>
      <c r="H27" s="995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7"/>
      <c r="AJ27" s="987"/>
      <c r="AK27" s="987"/>
      <c r="AL27" s="987"/>
      <c r="AM27" s="987"/>
      <c r="AN27" s="987"/>
      <c r="AO27" s="987"/>
      <c r="AP27" s="987"/>
      <c r="AQ27" s="987"/>
      <c r="AR27" s="987"/>
      <c r="AS27" s="987"/>
      <c r="AT27" s="987"/>
      <c r="AU27" s="987"/>
      <c r="AV27" s="987"/>
      <c r="AW27" s="987"/>
      <c r="AX27" s="987"/>
      <c r="AY27" s="987"/>
      <c r="AZ27" s="987"/>
      <c r="BA27" s="987"/>
      <c r="BB27" s="987"/>
      <c r="BC27" s="987"/>
      <c r="BD27" s="987"/>
      <c r="BE27" s="987"/>
      <c r="BF27" s="987"/>
      <c r="BG27" s="987"/>
      <c r="BH27" s="987"/>
      <c r="BI27" s="987"/>
      <c r="BJ27" s="987"/>
      <c r="BK27" s="987"/>
      <c r="BL27" s="987"/>
      <c r="BM27" s="987"/>
      <c r="BN27" s="987"/>
      <c r="BO27" s="987"/>
      <c r="BP27" s="987"/>
      <c r="BQ27" s="987"/>
      <c r="BR27" s="987"/>
      <c r="BS27" s="987"/>
      <c r="BT27" s="987"/>
      <c r="BU27" s="987"/>
      <c r="BV27" s="987"/>
      <c r="BW27" s="987"/>
      <c r="BX27" s="987"/>
      <c r="BY27" s="987"/>
      <c r="BZ27" s="987"/>
      <c r="CA27" s="987"/>
      <c r="CB27" s="987"/>
      <c r="CC27" s="987"/>
      <c r="CD27" s="987"/>
      <c r="CE27" s="987"/>
      <c r="CF27" s="987"/>
      <c r="CG27" s="987"/>
      <c r="CH27" s="987"/>
      <c r="CI27" s="987"/>
      <c r="CJ27" s="987"/>
      <c r="CK27" s="987"/>
      <c r="CL27" s="987"/>
      <c r="CM27" s="987"/>
      <c r="CN27" s="987"/>
      <c r="CO27" s="987"/>
      <c r="CP27" s="987"/>
      <c r="CQ27" s="987"/>
      <c r="CR27" s="987"/>
      <c r="CS27" s="987"/>
      <c r="CT27" s="987"/>
      <c r="CU27" s="987"/>
      <c r="CV27" s="987"/>
      <c r="CW27" s="987"/>
      <c r="CX27" s="987"/>
      <c r="CY27" s="987"/>
      <c r="CZ27" s="987"/>
      <c r="DA27" s="987"/>
      <c r="DB27" s="987"/>
      <c r="DC27" s="987"/>
      <c r="DD27" s="987"/>
      <c r="DE27" s="987"/>
      <c r="DF27" s="987"/>
      <c r="DG27" s="987"/>
      <c r="DH27" s="987"/>
      <c r="DI27" s="987"/>
      <c r="DJ27" s="987"/>
      <c r="DK27" s="987"/>
      <c r="DL27" s="987"/>
      <c r="DM27" s="987"/>
      <c r="DN27" s="987"/>
      <c r="DO27" s="987"/>
      <c r="DP27" s="987"/>
      <c r="DQ27" s="987"/>
      <c r="DR27" s="987"/>
      <c r="DS27" s="987"/>
      <c r="DT27" s="987"/>
      <c r="DU27" s="987"/>
      <c r="DV27" s="987"/>
      <c r="DW27" s="987"/>
      <c r="DX27" s="987"/>
      <c r="DY27" s="987"/>
      <c r="DZ27" s="987"/>
      <c r="EA27" s="987"/>
      <c r="EB27" s="987"/>
      <c r="EC27" s="987"/>
      <c r="ED27" s="987"/>
      <c r="EE27" s="987"/>
      <c r="EF27" s="987"/>
      <c r="EG27" s="987"/>
      <c r="EH27" s="987"/>
      <c r="EI27" s="987"/>
      <c r="EJ27" s="987"/>
      <c r="EK27" s="987"/>
      <c r="EL27" s="987"/>
      <c r="EM27" s="987"/>
      <c r="EN27" s="987"/>
      <c r="EO27" s="987"/>
      <c r="EP27" s="987"/>
      <c r="EQ27" s="987"/>
      <c r="ER27" s="987"/>
      <c r="ES27" s="987"/>
      <c r="ET27" s="987"/>
      <c r="EU27" s="987"/>
      <c r="EV27" s="987"/>
      <c r="EW27" s="987"/>
      <c r="EX27" s="987"/>
      <c r="EY27" s="987"/>
      <c r="EZ27" s="987"/>
      <c r="FA27" s="987"/>
      <c r="FB27" s="987"/>
      <c r="FC27" s="987"/>
      <c r="FD27" s="987"/>
      <c r="FE27" s="987"/>
      <c r="FF27" s="987"/>
      <c r="FG27" s="987"/>
      <c r="FH27" s="987"/>
      <c r="FI27" s="987"/>
      <c r="FJ27" s="987"/>
      <c r="FK27" s="987"/>
      <c r="FL27" s="987"/>
      <c r="FM27" s="987"/>
      <c r="FN27" s="987"/>
      <c r="FO27" s="987"/>
      <c r="FP27" s="987"/>
      <c r="FQ27" s="987"/>
      <c r="FR27" s="987"/>
      <c r="FS27" s="987"/>
      <c r="FT27" s="987"/>
      <c r="FU27" s="987"/>
      <c r="FV27" s="987"/>
      <c r="FW27" s="987"/>
      <c r="FX27" s="987"/>
      <c r="FY27" s="987"/>
      <c r="FZ27" s="987"/>
      <c r="GA27" s="987"/>
      <c r="GB27" s="987"/>
      <c r="GC27" s="987"/>
      <c r="GD27" s="987"/>
      <c r="GE27" s="987"/>
      <c r="GF27" s="987"/>
      <c r="GG27" s="987"/>
      <c r="GH27" s="987"/>
      <c r="GI27" s="987"/>
      <c r="GJ27" s="987"/>
      <c r="GK27" s="987"/>
      <c r="GL27" s="987"/>
      <c r="GM27" s="987"/>
      <c r="GN27" s="987"/>
      <c r="GO27" s="987"/>
      <c r="GP27" s="987"/>
      <c r="GQ27" s="987"/>
      <c r="GR27" s="987"/>
      <c r="GS27" s="987"/>
      <c r="GT27" s="987"/>
      <c r="GU27" s="987"/>
      <c r="GV27" s="987"/>
      <c r="GW27" s="987"/>
      <c r="GX27" s="987"/>
      <c r="GY27" s="987"/>
      <c r="GZ27" s="987"/>
      <c r="HA27" s="987"/>
      <c r="HB27" s="987"/>
      <c r="HC27" s="987"/>
      <c r="HD27" s="987"/>
      <c r="HE27" s="987"/>
      <c r="HF27" s="987"/>
      <c r="HG27" s="987"/>
      <c r="HH27" s="987"/>
      <c r="HI27" s="987"/>
      <c r="HJ27" s="987"/>
      <c r="HK27" s="987"/>
      <c r="HL27" s="987"/>
      <c r="HM27" s="987"/>
      <c r="HN27" s="987"/>
      <c r="HO27" s="987"/>
      <c r="HP27" s="987"/>
      <c r="HQ27" s="987"/>
      <c r="HR27" s="987"/>
      <c r="HS27" s="987"/>
      <c r="HT27" s="987"/>
      <c r="HU27" s="987"/>
      <c r="HV27" s="987"/>
      <c r="HW27" s="987"/>
      <c r="HX27" s="987"/>
      <c r="HY27" s="987"/>
      <c r="HZ27" s="987"/>
      <c r="IA27" s="987"/>
      <c r="IB27" s="987"/>
      <c r="IC27" s="987"/>
      <c r="ID27" s="987"/>
      <c r="IE27" s="987"/>
      <c r="IF27" s="987"/>
      <c r="IG27" s="987"/>
      <c r="IH27" s="987"/>
      <c r="II27" s="987"/>
      <c r="IJ27" s="987"/>
      <c r="IK27" s="987"/>
      <c r="IL27" s="987"/>
      <c r="IM27" s="987"/>
      <c r="IN27" s="987"/>
      <c r="IO27" s="987"/>
      <c r="IP27" s="987"/>
    </row>
    <row r="28" spans="1:250" ht="15">
      <c r="A28" s="1220" t="s">
        <v>195</v>
      </c>
      <c r="B28" s="1023"/>
      <c r="C28" s="980" t="s">
        <v>44</v>
      </c>
      <c r="D28" s="1019">
        <v>3.0422308</v>
      </c>
      <c r="E28" s="1019">
        <v>1.70863968</v>
      </c>
      <c r="F28" s="990">
        <v>-43.835961426726726</v>
      </c>
      <c r="G28" s="990">
        <v>-0.21302711425620116</v>
      </c>
      <c r="H28" s="990">
        <v>0.39373913893440843</v>
      </c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7"/>
      <c r="AJ28" s="987"/>
      <c r="AK28" s="987"/>
      <c r="AL28" s="987"/>
      <c r="AM28" s="987"/>
      <c r="AN28" s="987"/>
      <c r="AO28" s="987"/>
      <c r="AP28" s="987"/>
      <c r="AQ28" s="987"/>
      <c r="AR28" s="987"/>
      <c r="AS28" s="987"/>
      <c r="AT28" s="987"/>
      <c r="AU28" s="987"/>
      <c r="AV28" s="987"/>
      <c r="AW28" s="987"/>
      <c r="AX28" s="987"/>
      <c r="AY28" s="987"/>
      <c r="AZ28" s="987"/>
      <c r="BA28" s="987"/>
      <c r="BB28" s="987"/>
      <c r="BC28" s="987"/>
      <c r="BD28" s="987"/>
      <c r="BE28" s="987"/>
      <c r="BF28" s="987"/>
      <c r="BG28" s="987"/>
      <c r="BH28" s="987"/>
      <c r="BI28" s="987"/>
      <c r="BJ28" s="987"/>
      <c r="BK28" s="987"/>
      <c r="BL28" s="987"/>
      <c r="BM28" s="987"/>
      <c r="BN28" s="987"/>
      <c r="BO28" s="987"/>
      <c r="BP28" s="987"/>
      <c r="BQ28" s="987"/>
      <c r="BR28" s="987"/>
      <c r="BS28" s="987"/>
      <c r="BT28" s="987"/>
      <c r="BU28" s="987"/>
      <c r="BV28" s="987"/>
      <c r="BW28" s="987"/>
      <c r="BX28" s="987"/>
      <c r="BY28" s="987"/>
      <c r="BZ28" s="987"/>
      <c r="CA28" s="987"/>
      <c r="CB28" s="987"/>
      <c r="CC28" s="987"/>
      <c r="CD28" s="987"/>
      <c r="CE28" s="987"/>
      <c r="CF28" s="987"/>
      <c r="CG28" s="987"/>
      <c r="CH28" s="987"/>
      <c r="CI28" s="987"/>
      <c r="CJ28" s="987"/>
      <c r="CK28" s="987"/>
      <c r="CL28" s="987"/>
      <c r="CM28" s="987"/>
      <c r="CN28" s="987"/>
      <c r="CO28" s="987"/>
      <c r="CP28" s="987"/>
      <c r="CQ28" s="987"/>
      <c r="CR28" s="987"/>
      <c r="CS28" s="987"/>
      <c r="CT28" s="987"/>
      <c r="CU28" s="987"/>
      <c r="CV28" s="987"/>
      <c r="CW28" s="987"/>
      <c r="CX28" s="987"/>
      <c r="CY28" s="987"/>
      <c r="CZ28" s="987"/>
      <c r="DA28" s="987"/>
      <c r="DB28" s="987"/>
      <c r="DC28" s="987"/>
      <c r="DD28" s="987"/>
      <c r="DE28" s="987"/>
      <c r="DF28" s="987"/>
      <c r="DG28" s="987"/>
      <c r="DH28" s="987"/>
      <c r="DI28" s="987"/>
      <c r="DJ28" s="987"/>
      <c r="DK28" s="987"/>
      <c r="DL28" s="987"/>
      <c r="DM28" s="987"/>
      <c r="DN28" s="987"/>
      <c r="DO28" s="987"/>
      <c r="DP28" s="987"/>
      <c r="DQ28" s="987"/>
      <c r="DR28" s="987"/>
      <c r="DS28" s="987"/>
      <c r="DT28" s="987"/>
      <c r="DU28" s="987"/>
      <c r="DV28" s="987"/>
      <c r="DW28" s="987"/>
      <c r="DX28" s="987"/>
      <c r="DY28" s="987"/>
      <c r="DZ28" s="987"/>
      <c r="EA28" s="987"/>
      <c r="EB28" s="987"/>
      <c r="EC28" s="987"/>
      <c r="ED28" s="987"/>
      <c r="EE28" s="987"/>
      <c r="EF28" s="987"/>
      <c r="EG28" s="987"/>
      <c r="EH28" s="987"/>
      <c r="EI28" s="987"/>
      <c r="EJ28" s="987"/>
      <c r="EK28" s="987"/>
      <c r="EL28" s="987"/>
      <c r="EM28" s="987"/>
      <c r="EN28" s="987"/>
      <c r="EO28" s="987"/>
      <c r="EP28" s="987"/>
      <c r="EQ28" s="987"/>
      <c r="ER28" s="987"/>
      <c r="ES28" s="987"/>
      <c r="ET28" s="987"/>
      <c r="EU28" s="987"/>
      <c r="EV28" s="987"/>
      <c r="EW28" s="987"/>
      <c r="EX28" s="987"/>
      <c r="EY28" s="987"/>
      <c r="EZ28" s="987"/>
      <c r="FA28" s="987"/>
      <c r="FB28" s="987"/>
      <c r="FC28" s="987"/>
      <c r="FD28" s="987"/>
      <c r="FE28" s="987"/>
      <c r="FF28" s="987"/>
      <c r="FG28" s="987"/>
      <c r="FH28" s="987"/>
      <c r="FI28" s="987"/>
      <c r="FJ28" s="987"/>
      <c r="FK28" s="987"/>
      <c r="FL28" s="987"/>
      <c r="FM28" s="987"/>
      <c r="FN28" s="987"/>
      <c r="FO28" s="987"/>
      <c r="FP28" s="987"/>
      <c r="FQ28" s="987"/>
      <c r="FR28" s="987"/>
      <c r="FS28" s="987"/>
      <c r="FT28" s="987"/>
      <c r="FU28" s="987"/>
      <c r="FV28" s="987"/>
      <c r="FW28" s="987"/>
      <c r="FX28" s="987"/>
      <c r="FY28" s="987"/>
      <c r="FZ28" s="987"/>
      <c r="GA28" s="987"/>
      <c r="GB28" s="987"/>
      <c r="GC28" s="987"/>
      <c r="GD28" s="987"/>
      <c r="GE28" s="987"/>
      <c r="GF28" s="987"/>
      <c r="GG28" s="987"/>
      <c r="GH28" s="987"/>
      <c r="GI28" s="987"/>
      <c r="GJ28" s="987"/>
      <c r="GK28" s="987"/>
      <c r="GL28" s="987"/>
      <c r="GM28" s="987"/>
      <c r="GN28" s="987"/>
      <c r="GO28" s="987"/>
      <c r="GP28" s="987"/>
      <c r="GQ28" s="987"/>
      <c r="GR28" s="987"/>
      <c r="GS28" s="987"/>
      <c r="GT28" s="987"/>
      <c r="GU28" s="987"/>
      <c r="GV28" s="987"/>
      <c r="GW28" s="987"/>
      <c r="GX28" s="987"/>
      <c r="GY28" s="987"/>
      <c r="GZ28" s="987"/>
      <c r="HA28" s="987"/>
      <c r="HB28" s="987"/>
      <c r="HC28" s="987"/>
      <c r="HD28" s="987"/>
      <c r="HE28" s="987"/>
      <c r="HF28" s="987"/>
      <c r="HG28" s="987"/>
      <c r="HH28" s="987"/>
      <c r="HI28" s="987"/>
      <c r="HJ28" s="987"/>
      <c r="HK28" s="987"/>
      <c r="HL28" s="987"/>
      <c r="HM28" s="987"/>
      <c r="HN28" s="987"/>
      <c r="HO28" s="987"/>
      <c r="HP28" s="987"/>
      <c r="HQ28" s="987"/>
      <c r="HR28" s="987"/>
      <c r="HS28" s="987"/>
      <c r="HT28" s="987"/>
      <c r="HU28" s="987"/>
      <c r="HV28" s="987"/>
      <c r="HW28" s="987"/>
      <c r="HX28" s="987"/>
      <c r="HY28" s="987"/>
      <c r="HZ28" s="987"/>
      <c r="IA28" s="987"/>
      <c r="IB28" s="987"/>
      <c r="IC28" s="987"/>
      <c r="ID28" s="987"/>
      <c r="IE28" s="987"/>
      <c r="IF28" s="987"/>
      <c r="IG28" s="987"/>
      <c r="IH28" s="987"/>
      <c r="II28" s="987"/>
      <c r="IJ28" s="987"/>
      <c r="IK28" s="987"/>
      <c r="IL28" s="987"/>
      <c r="IM28" s="987"/>
      <c r="IN28" s="987"/>
      <c r="IO28" s="987"/>
      <c r="IP28" s="987"/>
    </row>
    <row r="29" spans="1:250" ht="15">
      <c r="A29" s="1023"/>
      <c r="B29" s="1026" t="s">
        <v>561</v>
      </c>
      <c r="C29" s="978" t="s">
        <v>45</v>
      </c>
      <c r="D29" s="994">
        <v>1.66408972</v>
      </c>
      <c r="E29" s="994">
        <v>0.95889385</v>
      </c>
      <c r="F29" s="995">
        <v>-42.37727458589192</v>
      </c>
      <c r="G29" s="995">
        <v>-0.11264760159132672</v>
      </c>
      <c r="H29" s="995">
        <v>0.22096761725005695</v>
      </c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7"/>
      <c r="AJ29" s="987"/>
      <c r="AK29" s="987"/>
      <c r="AL29" s="987"/>
      <c r="AM29" s="987"/>
      <c r="AN29" s="987"/>
      <c r="AO29" s="987"/>
      <c r="AP29" s="987"/>
      <c r="AQ29" s="987"/>
      <c r="AR29" s="987"/>
      <c r="AS29" s="987"/>
      <c r="AT29" s="987"/>
      <c r="AU29" s="987"/>
      <c r="AV29" s="987"/>
      <c r="AW29" s="987"/>
      <c r="AX29" s="987"/>
      <c r="AY29" s="987"/>
      <c r="AZ29" s="987"/>
      <c r="BA29" s="987"/>
      <c r="BB29" s="987"/>
      <c r="BC29" s="987"/>
      <c r="BD29" s="987"/>
      <c r="BE29" s="987"/>
      <c r="BF29" s="987"/>
      <c r="BG29" s="987"/>
      <c r="BH29" s="987"/>
      <c r="BI29" s="987"/>
      <c r="BJ29" s="987"/>
      <c r="BK29" s="987"/>
      <c r="BL29" s="987"/>
      <c r="BM29" s="987"/>
      <c r="BN29" s="987"/>
      <c r="BO29" s="987"/>
      <c r="BP29" s="987"/>
      <c r="BQ29" s="987"/>
      <c r="BR29" s="987"/>
      <c r="BS29" s="987"/>
      <c r="BT29" s="987"/>
      <c r="BU29" s="987"/>
      <c r="BV29" s="987"/>
      <c r="BW29" s="987"/>
      <c r="BX29" s="987"/>
      <c r="BY29" s="987"/>
      <c r="BZ29" s="987"/>
      <c r="CA29" s="987"/>
      <c r="CB29" s="987"/>
      <c r="CC29" s="987"/>
      <c r="CD29" s="987"/>
      <c r="CE29" s="987"/>
      <c r="CF29" s="987"/>
      <c r="CG29" s="987"/>
      <c r="CH29" s="987"/>
      <c r="CI29" s="987"/>
      <c r="CJ29" s="987"/>
      <c r="CK29" s="987"/>
      <c r="CL29" s="987"/>
      <c r="CM29" s="987"/>
      <c r="CN29" s="987"/>
      <c r="CO29" s="987"/>
      <c r="CP29" s="987"/>
      <c r="CQ29" s="987"/>
      <c r="CR29" s="987"/>
      <c r="CS29" s="987"/>
      <c r="CT29" s="987"/>
      <c r="CU29" s="987"/>
      <c r="CV29" s="987"/>
      <c r="CW29" s="987"/>
      <c r="CX29" s="987"/>
      <c r="CY29" s="987"/>
      <c r="CZ29" s="987"/>
      <c r="DA29" s="987"/>
      <c r="DB29" s="987"/>
      <c r="DC29" s="987"/>
      <c r="DD29" s="987"/>
      <c r="DE29" s="987"/>
      <c r="DF29" s="987"/>
      <c r="DG29" s="987"/>
      <c r="DH29" s="987"/>
      <c r="DI29" s="987"/>
      <c r="DJ29" s="987"/>
      <c r="DK29" s="987"/>
      <c r="DL29" s="987"/>
      <c r="DM29" s="987"/>
      <c r="DN29" s="987"/>
      <c r="DO29" s="987"/>
      <c r="DP29" s="987"/>
      <c r="DQ29" s="987"/>
      <c r="DR29" s="987"/>
      <c r="DS29" s="987"/>
      <c r="DT29" s="987"/>
      <c r="DU29" s="987"/>
      <c r="DV29" s="987"/>
      <c r="DW29" s="987"/>
      <c r="DX29" s="987"/>
      <c r="DY29" s="987"/>
      <c r="DZ29" s="987"/>
      <c r="EA29" s="987"/>
      <c r="EB29" s="987"/>
      <c r="EC29" s="987"/>
      <c r="ED29" s="987"/>
      <c r="EE29" s="987"/>
      <c r="EF29" s="987"/>
      <c r="EG29" s="987"/>
      <c r="EH29" s="987"/>
      <c r="EI29" s="987"/>
      <c r="EJ29" s="987"/>
      <c r="EK29" s="987"/>
      <c r="EL29" s="987"/>
      <c r="EM29" s="987"/>
      <c r="EN29" s="987"/>
      <c r="EO29" s="987"/>
      <c r="EP29" s="987"/>
      <c r="EQ29" s="987"/>
      <c r="ER29" s="987"/>
      <c r="ES29" s="987"/>
      <c r="ET29" s="987"/>
      <c r="EU29" s="987"/>
      <c r="EV29" s="987"/>
      <c r="EW29" s="987"/>
      <c r="EX29" s="987"/>
      <c r="EY29" s="987"/>
      <c r="EZ29" s="987"/>
      <c r="FA29" s="987"/>
      <c r="FB29" s="987"/>
      <c r="FC29" s="987"/>
      <c r="FD29" s="987"/>
      <c r="FE29" s="987"/>
      <c r="FF29" s="987"/>
      <c r="FG29" s="987"/>
      <c r="FH29" s="987"/>
      <c r="FI29" s="987"/>
      <c r="FJ29" s="987"/>
      <c r="FK29" s="987"/>
      <c r="FL29" s="987"/>
      <c r="FM29" s="987"/>
      <c r="FN29" s="987"/>
      <c r="FO29" s="987"/>
      <c r="FP29" s="987"/>
      <c r="FQ29" s="987"/>
      <c r="FR29" s="987"/>
      <c r="FS29" s="987"/>
      <c r="FT29" s="987"/>
      <c r="FU29" s="987"/>
      <c r="FV29" s="987"/>
      <c r="FW29" s="987"/>
      <c r="FX29" s="987"/>
      <c r="FY29" s="987"/>
      <c r="FZ29" s="987"/>
      <c r="GA29" s="987"/>
      <c r="GB29" s="987"/>
      <c r="GC29" s="987"/>
      <c r="GD29" s="987"/>
      <c r="GE29" s="987"/>
      <c r="GF29" s="987"/>
      <c r="GG29" s="987"/>
      <c r="GH29" s="987"/>
      <c r="GI29" s="987"/>
      <c r="GJ29" s="987"/>
      <c r="GK29" s="987"/>
      <c r="GL29" s="987"/>
      <c r="GM29" s="987"/>
      <c r="GN29" s="987"/>
      <c r="GO29" s="987"/>
      <c r="GP29" s="987"/>
      <c r="GQ29" s="987"/>
      <c r="GR29" s="987"/>
      <c r="GS29" s="987"/>
      <c r="GT29" s="987"/>
      <c r="GU29" s="987"/>
      <c r="GV29" s="987"/>
      <c r="GW29" s="987"/>
      <c r="GX29" s="987"/>
      <c r="GY29" s="987"/>
      <c r="GZ29" s="987"/>
      <c r="HA29" s="987"/>
      <c r="HB29" s="987"/>
      <c r="HC29" s="987"/>
      <c r="HD29" s="987"/>
      <c r="HE29" s="987"/>
      <c r="HF29" s="987"/>
      <c r="HG29" s="987"/>
      <c r="HH29" s="987"/>
      <c r="HI29" s="987"/>
      <c r="HJ29" s="987"/>
      <c r="HK29" s="987"/>
      <c r="HL29" s="987"/>
      <c r="HM29" s="987"/>
      <c r="HN29" s="987"/>
      <c r="HO29" s="987"/>
      <c r="HP29" s="987"/>
      <c r="HQ29" s="987"/>
      <c r="HR29" s="987"/>
      <c r="HS29" s="987"/>
      <c r="HT29" s="987"/>
      <c r="HU29" s="987"/>
      <c r="HV29" s="987"/>
      <c r="HW29" s="987"/>
      <c r="HX29" s="987"/>
      <c r="HY29" s="987"/>
      <c r="HZ29" s="987"/>
      <c r="IA29" s="987"/>
      <c r="IB29" s="987"/>
      <c r="IC29" s="987"/>
      <c r="ID29" s="987"/>
      <c r="IE29" s="987"/>
      <c r="IF29" s="987"/>
      <c r="IG29" s="987"/>
      <c r="IH29" s="987"/>
      <c r="II29" s="987"/>
      <c r="IJ29" s="987"/>
      <c r="IK29" s="987"/>
      <c r="IL29" s="987"/>
      <c r="IM29" s="987"/>
      <c r="IN29" s="987"/>
      <c r="IO29" s="987"/>
      <c r="IP29" s="987"/>
    </row>
    <row r="30" spans="1:250" ht="15">
      <c r="A30" s="1023"/>
      <c r="B30" s="1026" t="s">
        <v>46</v>
      </c>
      <c r="C30" s="978" t="s">
        <v>47</v>
      </c>
      <c r="D30" s="1012">
        <v>1.3781410799999998</v>
      </c>
      <c r="E30" s="1012">
        <v>0.7497458300000001</v>
      </c>
      <c r="F30" s="995">
        <v>-45.597309239196306</v>
      </c>
      <c r="G30" s="995">
        <v>-0.10037951266487441</v>
      </c>
      <c r="H30" s="995">
        <v>0.17277152168435148</v>
      </c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7"/>
      <c r="AJ30" s="987"/>
      <c r="AK30" s="987"/>
      <c r="AL30" s="987"/>
      <c r="AM30" s="987"/>
      <c r="AN30" s="987"/>
      <c r="AO30" s="987"/>
      <c r="AP30" s="987"/>
      <c r="AQ30" s="987"/>
      <c r="AR30" s="987"/>
      <c r="AS30" s="987"/>
      <c r="AT30" s="987"/>
      <c r="AU30" s="987"/>
      <c r="AV30" s="987"/>
      <c r="AW30" s="987"/>
      <c r="AX30" s="987"/>
      <c r="AY30" s="987"/>
      <c r="AZ30" s="987"/>
      <c r="BA30" s="987"/>
      <c r="BB30" s="987"/>
      <c r="BC30" s="987"/>
      <c r="BD30" s="987"/>
      <c r="BE30" s="987"/>
      <c r="BF30" s="987"/>
      <c r="BG30" s="987"/>
      <c r="BH30" s="987"/>
      <c r="BI30" s="987"/>
      <c r="BJ30" s="987"/>
      <c r="BK30" s="987"/>
      <c r="BL30" s="987"/>
      <c r="BM30" s="987"/>
      <c r="BN30" s="987"/>
      <c r="BO30" s="987"/>
      <c r="BP30" s="987"/>
      <c r="BQ30" s="987"/>
      <c r="BR30" s="987"/>
      <c r="BS30" s="987"/>
      <c r="BT30" s="987"/>
      <c r="BU30" s="987"/>
      <c r="BV30" s="987"/>
      <c r="BW30" s="987"/>
      <c r="BX30" s="987"/>
      <c r="BY30" s="987"/>
      <c r="BZ30" s="987"/>
      <c r="CA30" s="987"/>
      <c r="CB30" s="987"/>
      <c r="CC30" s="987"/>
      <c r="CD30" s="987"/>
      <c r="CE30" s="987"/>
      <c r="CF30" s="987"/>
      <c r="CG30" s="987"/>
      <c r="CH30" s="987"/>
      <c r="CI30" s="987"/>
      <c r="CJ30" s="987"/>
      <c r="CK30" s="987"/>
      <c r="CL30" s="987"/>
      <c r="CM30" s="987"/>
      <c r="CN30" s="987"/>
      <c r="CO30" s="987"/>
      <c r="CP30" s="987"/>
      <c r="CQ30" s="987"/>
      <c r="CR30" s="987"/>
      <c r="CS30" s="987"/>
      <c r="CT30" s="987"/>
      <c r="CU30" s="987"/>
      <c r="CV30" s="987"/>
      <c r="CW30" s="987"/>
      <c r="CX30" s="987"/>
      <c r="CY30" s="987"/>
      <c r="CZ30" s="987"/>
      <c r="DA30" s="987"/>
      <c r="DB30" s="987"/>
      <c r="DC30" s="987"/>
      <c r="DD30" s="987"/>
      <c r="DE30" s="987"/>
      <c r="DF30" s="987"/>
      <c r="DG30" s="987"/>
      <c r="DH30" s="987"/>
      <c r="DI30" s="987"/>
      <c r="DJ30" s="987"/>
      <c r="DK30" s="987"/>
      <c r="DL30" s="987"/>
      <c r="DM30" s="987"/>
      <c r="DN30" s="987"/>
      <c r="DO30" s="987"/>
      <c r="DP30" s="987"/>
      <c r="DQ30" s="987"/>
      <c r="DR30" s="987"/>
      <c r="DS30" s="987"/>
      <c r="DT30" s="987"/>
      <c r="DU30" s="987"/>
      <c r="DV30" s="987"/>
      <c r="DW30" s="987"/>
      <c r="DX30" s="987"/>
      <c r="DY30" s="987"/>
      <c r="DZ30" s="987"/>
      <c r="EA30" s="987"/>
      <c r="EB30" s="987"/>
      <c r="EC30" s="987"/>
      <c r="ED30" s="987"/>
      <c r="EE30" s="987"/>
      <c r="EF30" s="987"/>
      <c r="EG30" s="987"/>
      <c r="EH30" s="987"/>
      <c r="EI30" s="987"/>
      <c r="EJ30" s="987"/>
      <c r="EK30" s="987"/>
      <c r="EL30" s="987"/>
      <c r="EM30" s="987"/>
      <c r="EN30" s="987"/>
      <c r="EO30" s="987"/>
      <c r="EP30" s="987"/>
      <c r="EQ30" s="987"/>
      <c r="ER30" s="987"/>
      <c r="ES30" s="987"/>
      <c r="ET30" s="987"/>
      <c r="EU30" s="987"/>
      <c r="EV30" s="987"/>
      <c r="EW30" s="987"/>
      <c r="EX30" s="987"/>
      <c r="EY30" s="987"/>
      <c r="EZ30" s="987"/>
      <c r="FA30" s="987"/>
      <c r="FB30" s="987"/>
      <c r="FC30" s="987"/>
      <c r="FD30" s="987"/>
      <c r="FE30" s="987"/>
      <c r="FF30" s="987"/>
      <c r="FG30" s="987"/>
      <c r="FH30" s="987"/>
      <c r="FI30" s="987"/>
      <c r="FJ30" s="987"/>
      <c r="FK30" s="987"/>
      <c r="FL30" s="987"/>
      <c r="FM30" s="987"/>
      <c r="FN30" s="987"/>
      <c r="FO30" s="987"/>
      <c r="FP30" s="987"/>
      <c r="FQ30" s="987"/>
      <c r="FR30" s="987"/>
      <c r="FS30" s="987"/>
      <c r="FT30" s="987"/>
      <c r="FU30" s="987"/>
      <c r="FV30" s="987"/>
      <c r="FW30" s="987"/>
      <c r="FX30" s="987"/>
      <c r="FY30" s="987"/>
      <c r="FZ30" s="987"/>
      <c r="GA30" s="987"/>
      <c r="GB30" s="987"/>
      <c r="GC30" s="987"/>
      <c r="GD30" s="987"/>
      <c r="GE30" s="987"/>
      <c r="GF30" s="987"/>
      <c r="GG30" s="987"/>
      <c r="GH30" s="987"/>
      <c r="GI30" s="987"/>
      <c r="GJ30" s="987"/>
      <c r="GK30" s="987"/>
      <c r="GL30" s="987"/>
      <c r="GM30" s="987"/>
      <c r="GN30" s="987"/>
      <c r="GO30" s="987"/>
      <c r="GP30" s="987"/>
      <c r="GQ30" s="987"/>
      <c r="GR30" s="987"/>
      <c r="GS30" s="987"/>
      <c r="GT30" s="987"/>
      <c r="GU30" s="987"/>
      <c r="GV30" s="987"/>
      <c r="GW30" s="987"/>
      <c r="GX30" s="987"/>
      <c r="GY30" s="987"/>
      <c r="GZ30" s="987"/>
      <c r="HA30" s="987"/>
      <c r="HB30" s="987"/>
      <c r="HC30" s="987"/>
      <c r="HD30" s="987"/>
      <c r="HE30" s="987"/>
      <c r="HF30" s="987"/>
      <c r="HG30" s="987"/>
      <c r="HH30" s="987"/>
      <c r="HI30" s="987"/>
      <c r="HJ30" s="987"/>
      <c r="HK30" s="987"/>
      <c r="HL30" s="987"/>
      <c r="HM30" s="987"/>
      <c r="HN30" s="987"/>
      <c r="HO30" s="987"/>
      <c r="HP30" s="987"/>
      <c r="HQ30" s="987"/>
      <c r="HR30" s="987"/>
      <c r="HS30" s="987"/>
      <c r="HT30" s="987"/>
      <c r="HU30" s="987"/>
      <c r="HV30" s="987"/>
      <c r="HW30" s="987"/>
      <c r="HX30" s="987"/>
      <c r="HY30" s="987"/>
      <c r="HZ30" s="987"/>
      <c r="IA30" s="987"/>
      <c r="IB30" s="987"/>
      <c r="IC30" s="987"/>
      <c r="ID30" s="987"/>
      <c r="IE30" s="987"/>
      <c r="IF30" s="987"/>
      <c r="IG30" s="987"/>
      <c r="IH30" s="987"/>
      <c r="II30" s="987"/>
      <c r="IJ30" s="987"/>
      <c r="IK30" s="987"/>
      <c r="IL30" s="987"/>
      <c r="IM30" s="987"/>
      <c r="IN30" s="987"/>
      <c r="IO30" s="987"/>
      <c r="IP30" s="987"/>
    </row>
    <row r="31" spans="1:250" ht="15">
      <c r="A31" s="1023"/>
      <c r="B31" s="1023"/>
      <c r="C31" s="1027"/>
      <c r="D31" s="1028"/>
      <c r="E31" s="1028"/>
      <c r="F31" s="995"/>
      <c r="G31" s="995"/>
      <c r="H31" s="995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7"/>
      <c r="AJ31" s="987"/>
      <c r="AK31" s="987"/>
      <c r="AL31" s="987"/>
      <c r="AM31" s="987"/>
      <c r="AN31" s="987"/>
      <c r="AO31" s="987"/>
      <c r="AP31" s="987"/>
      <c r="AQ31" s="987"/>
      <c r="AR31" s="987"/>
      <c r="AS31" s="987"/>
      <c r="AT31" s="987"/>
      <c r="AU31" s="987"/>
      <c r="AV31" s="987"/>
      <c r="AW31" s="987"/>
      <c r="AX31" s="987"/>
      <c r="AY31" s="987"/>
      <c r="AZ31" s="987"/>
      <c r="BA31" s="987"/>
      <c r="BB31" s="987"/>
      <c r="BC31" s="987"/>
      <c r="BD31" s="987"/>
      <c r="BE31" s="987"/>
      <c r="BF31" s="987"/>
      <c r="BG31" s="987"/>
      <c r="BH31" s="987"/>
      <c r="BI31" s="987"/>
      <c r="BJ31" s="987"/>
      <c r="BK31" s="987"/>
      <c r="BL31" s="987"/>
      <c r="BM31" s="987"/>
      <c r="BN31" s="987"/>
      <c r="BO31" s="987"/>
      <c r="BP31" s="987"/>
      <c r="BQ31" s="987"/>
      <c r="BR31" s="987"/>
      <c r="BS31" s="987"/>
      <c r="BT31" s="987"/>
      <c r="BU31" s="987"/>
      <c r="BV31" s="987"/>
      <c r="BW31" s="987"/>
      <c r="BX31" s="987"/>
      <c r="BY31" s="987"/>
      <c r="BZ31" s="987"/>
      <c r="CA31" s="987"/>
      <c r="CB31" s="987"/>
      <c r="CC31" s="987"/>
      <c r="CD31" s="987"/>
      <c r="CE31" s="987"/>
      <c r="CF31" s="987"/>
      <c r="CG31" s="987"/>
      <c r="CH31" s="987"/>
      <c r="CI31" s="987"/>
      <c r="CJ31" s="987"/>
      <c r="CK31" s="987"/>
      <c r="CL31" s="987"/>
      <c r="CM31" s="987"/>
      <c r="CN31" s="987"/>
      <c r="CO31" s="987"/>
      <c r="CP31" s="987"/>
      <c r="CQ31" s="987"/>
      <c r="CR31" s="987"/>
      <c r="CS31" s="987"/>
      <c r="CT31" s="987"/>
      <c r="CU31" s="987"/>
      <c r="CV31" s="987"/>
      <c r="CW31" s="987"/>
      <c r="CX31" s="987"/>
      <c r="CY31" s="987"/>
      <c r="CZ31" s="987"/>
      <c r="DA31" s="987"/>
      <c r="DB31" s="987"/>
      <c r="DC31" s="987"/>
      <c r="DD31" s="987"/>
      <c r="DE31" s="987"/>
      <c r="DF31" s="987"/>
      <c r="DG31" s="987"/>
      <c r="DH31" s="987"/>
      <c r="DI31" s="987"/>
      <c r="DJ31" s="987"/>
      <c r="DK31" s="987"/>
      <c r="DL31" s="987"/>
      <c r="DM31" s="987"/>
      <c r="DN31" s="987"/>
      <c r="DO31" s="987"/>
      <c r="DP31" s="987"/>
      <c r="DQ31" s="987"/>
      <c r="DR31" s="987"/>
      <c r="DS31" s="987"/>
      <c r="DT31" s="987"/>
      <c r="DU31" s="987"/>
      <c r="DV31" s="987"/>
      <c r="DW31" s="987"/>
      <c r="DX31" s="987"/>
      <c r="DY31" s="987"/>
      <c r="DZ31" s="987"/>
      <c r="EA31" s="987"/>
      <c r="EB31" s="987"/>
      <c r="EC31" s="987"/>
      <c r="ED31" s="987"/>
      <c r="EE31" s="987"/>
      <c r="EF31" s="987"/>
      <c r="EG31" s="987"/>
      <c r="EH31" s="987"/>
      <c r="EI31" s="987"/>
      <c r="EJ31" s="987"/>
      <c r="EK31" s="987"/>
      <c r="EL31" s="987"/>
      <c r="EM31" s="987"/>
      <c r="EN31" s="987"/>
      <c r="EO31" s="987"/>
      <c r="EP31" s="987"/>
      <c r="EQ31" s="987"/>
      <c r="ER31" s="987"/>
      <c r="ES31" s="987"/>
      <c r="ET31" s="987"/>
      <c r="EU31" s="987"/>
      <c r="EV31" s="987"/>
      <c r="EW31" s="987"/>
      <c r="EX31" s="987"/>
      <c r="EY31" s="987"/>
      <c r="EZ31" s="987"/>
      <c r="FA31" s="987"/>
      <c r="FB31" s="987"/>
      <c r="FC31" s="987"/>
      <c r="FD31" s="987"/>
      <c r="FE31" s="987"/>
      <c r="FF31" s="987"/>
      <c r="FG31" s="987"/>
      <c r="FH31" s="987"/>
      <c r="FI31" s="987"/>
      <c r="FJ31" s="987"/>
      <c r="FK31" s="987"/>
      <c r="FL31" s="987"/>
      <c r="FM31" s="987"/>
      <c r="FN31" s="987"/>
      <c r="FO31" s="987"/>
      <c r="FP31" s="987"/>
      <c r="FQ31" s="987"/>
      <c r="FR31" s="987"/>
      <c r="FS31" s="987"/>
      <c r="FT31" s="987"/>
      <c r="FU31" s="987"/>
      <c r="FV31" s="987"/>
      <c r="FW31" s="987"/>
      <c r="FX31" s="987"/>
      <c r="FY31" s="987"/>
      <c r="FZ31" s="987"/>
      <c r="GA31" s="987"/>
      <c r="GB31" s="987"/>
      <c r="GC31" s="987"/>
      <c r="GD31" s="987"/>
      <c r="GE31" s="987"/>
      <c r="GF31" s="987"/>
      <c r="GG31" s="987"/>
      <c r="GH31" s="987"/>
      <c r="GI31" s="987"/>
      <c r="GJ31" s="987"/>
      <c r="GK31" s="987"/>
      <c r="GL31" s="987"/>
      <c r="GM31" s="987"/>
      <c r="GN31" s="987"/>
      <c r="GO31" s="987"/>
      <c r="GP31" s="987"/>
      <c r="GQ31" s="987"/>
      <c r="GR31" s="987"/>
      <c r="GS31" s="987"/>
      <c r="GT31" s="987"/>
      <c r="GU31" s="987"/>
      <c r="GV31" s="987"/>
      <c r="GW31" s="987"/>
      <c r="GX31" s="987"/>
      <c r="GY31" s="987"/>
      <c r="GZ31" s="987"/>
      <c r="HA31" s="987"/>
      <c r="HB31" s="987"/>
      <c r="HC31" s="987"/>
      <c r="HD31" s="987"/>
      <c r="HE31" s="987"/>
      <c r="HF31" s="987"/>
      <c r="HG31" s="987"/>
      <c r="HH31" s="987"/>
      <c r="HI31" s="987"/>
      <c r="HJ31" s="987"/>
      <c r="HK31" s="987"/>
      <c r="HL31" s="987"/>
      <c r="HM31" s="987"/>
      <c r="HN31" s="987"/>
      <c r="HO31" s="987"/>
      <c r="HP31" s="987"/>
      <c r="HQ31" s="987"/>
      <c r="HR31" s="987"/>
      <c r="HS31" s="987"/>
      <c r="HT31" s="987"/>
      <c r="HU31" s="987"/>
      <c r="HV31" s="987"/>
      <c r="HW31" s="987"/>
      <c r="HX31" s="987"/>
      <c r="HY31" s="987"/>
      <c r="HZ31" s="987"/>
      <c r="IA31" s="987"/>
      <c r="IB31" s="987"/>
      <c r="IC31" s="987"/>
      <c r="ID31" s="987"/>
      <c r="IE31" s="987"/>
      <c r="IF31" s="987"/>
      <c r="IG31" s="987"/>
      <c r="IH31" s="987"/>
      <c r="II31" s="987"/>
      <c r="IJ31" s="987"/>
      <c r="IK31" s="987"/>
      <c r="IL31" s="987"/>
      <c r="IM31" s="987"/>
      <c r="IN31" s="987"/>
      <c r="IO31" s="987"/>
      <c r="IP31" s="987"/>
    </row>
    <row r="32" spans="1:8" ht="15">
      <c r="A32" s="1220" t="s">
        <v>209</v>
      </c>
      <c r="B32" s="1023"/>
      <c r="C32" s="1029" t="s">
        <v>1778</v>
      </c>
      <c r="D32" s="1019">
        <v>128.3307497999999</v>
      </c>
      <c r="E32" s="1019">
        <v>94.12417009000008</v>
      </c>
      <c r="F32" s="990">
        <v>-26.655014299620216</v>
      </c>
      <c r="G32" s="990">
        <v>-5.464140286264041</v>
      </c>
      <c r="H32" s="990">
        <v>21.689985383081133</v>
      </c>
    </row>
    <row r="33" spans="1:250" ht="15">
      <c r="A33" s="1030"/>
      <c r="B33" s="1031" t="s">
        <v>1825</v>
      </c>
      <c r="C33" s="978" t="s">
        <v>1607</v>
      </c>
      <c r="D33" s="1012">
        <v>118.45768231999989</v>
      </c>
      <c r="E33" s="1012">
        <v>81.77186992000009</v>
      </c>
      <c r="F33" s="995">
        <v>-30.969551051064187</v>
      </c>
      <c r="G33" s="995">
        <v>-5.8601715567184645</v>
      </c>
      <c r="H33" s="995">
        <v>18.843519805976463</v>
      </c>
      <c r="I33" s="984"/>
      <c r="J33" s="984"/>
      <c r="K33" s="984"/>
      <c r="L33" s="984"/>
      <c r="M33" s="984"/>
      <c r="N33" s="984"/>
      <c r="O33" s="984"/>
      <c r="P33" s="984"/>
      <c r="Q33" s="984"/>
      <c r="R33" s="984"/>
      <c r="S33" s="984"/>
      <c r="T33" s="984"/>
      <c r="U33" s="984"/>
      <c r="V33" s="984"/>
      <c r="W33" s="984"/>
      <c r="X33" s="984"/>
      <c r="Y33" s="984"/>
      <c r="Z33" s="984"/>
      <c r="AA33" s="984"/>
      <c r="AB33" s="984"/>
      <c r="AC33" s="984"/>
      <c r="AD33" s="984"/>
      <c r="AE33" s="984"/>
      <c r="AF33" s="984"/>
      <c r="AG33" s="984"/>
      <c r="AH33" s="984"/>
      <c r="AI33" s="984"/>
      <c r="AJ33" s="984"/>
      <c r="AK33" s="984"/>
      <c r="AL33" s="984"/>
      <c r="AM33" s="984"/>
      <c r="AN33" s="984"/>
      <c r="AO33" s="984"/>
      <c r="AP33" s="984"/>
      <c r="AQ33" s="984"/>
      <c r="AR33" s="984"/>
      <c r="AS33" s="984"/>
      <c r="AT33" s="984"/>
      <c r="AU33" s="984"/>
      <c r="AV33" s="984"/>
      <c r="AW33" s="984"/>
      <c r="AX33" s="984"/>
      <c r="AY33" s="984"/>
      <c r="AZ33" s="984"/>
      <c r="BA33" s="984"/>
      <c r="BB33" s="984"/>
      <c r="BC33" s="984"/>
      <c r="BD33" s="984"/>
      <c r="BE33" s="984"/>
      <c r="BF33" s="984"/>
      <c r="BG33" s="984"/>
      <c r="BH33" s="984"/>
      <c r="BI33" s="984"/>
      <c r="BJ33" s="984"/>
      <c r="BK33" s="984"/>
      <c r="BL33" s="984"/>
      <c r="BM33" s="984"/>
      <c r="BN33" s="984"/>
      <c r="BO33" s="984"/>
      <c r="BP33" s="984"/>
      <c r="BQ33" s="984"/>
      <c r="BR33" s="984"/>
      <c r="BS33" s="984"/>
      <c r="BT33" s="984"/>
      <c r="BU33" s="984"/>
      <c r="BV33" s="984"/>
      <c r="BW33" s="984"/>
      <c r="BX33" s="984"/>
      <c r="BY33" s="984"/>
      <c r="BZ33" s="984"/>
      <c r="CA33" s="984"/>
      <c r="CB33" s="984"/>
      <c r="CC33" s="984"/>
      <c r="CD33" s="984"/>
      <c r="CE33" s="984"/>
      <c r="CF33" s="984"/>
      <c r="CG33" s="984"/>
      <c r="CH33" s="984"/>
      <c r="CI33" s="984"/>
      <c r="CJ33" s="984"/>
      <c r="CK33" s="984"/>
      <c r="CL33" s="984"/>
      <c r="CM33" s="984"/>
      <c r="CN33" s="984"/>
      <c r="CO33" s="984"/>
      <c r="CP33" s="984"/>
      <c r="CQ33" s="984"/>
      <c r="CR33" s="984"/>
      <c r="CS33" s="984"/>
      <c r="CT33" s="984"/>
      <c r="CU33" s="984"/>
      <c r="CV33" s="984"/>
      <c r="CW33" s="984"/>
      <c r="CX33" s="984"/>
      <c r="CY33" s="984"/>
      <c r="CZ33" s="984"/>
      <c r="DA33" s="984"/>
      <c r="DB33" s="984"/>
      <c r="DC33" s="984"/>
      <c r="DD33" s="984"/>
      <c r="DE33" s="984"/>
      <c r="DF33" s="984"/>
      <c r="DG33" s="984"/>
      <c r="DH33" s="984"/>
      <c r="DI33" s="984"/>
      <c r="DJ33" s="984"/>
      <c r="DK33" s="984"/>
      <c r="DL33" s="984"/>
      <c r="DM33" s="984"/>
      <c r="DN33" s="984"/>
      <c r="DO33" s="984"/>
      <c r="DP33" s="984"/>
      <c r="DQ33" s="984"/>
      <c r="DR33" s="984"/>
      <c r="DS33" s="984"/>
      <c r="DT33" s="984"/>
      <c r="DU33" s="984"/>
      <c r="DV33" s="984"/>
      <c r="DW33" s="984"/>
      <c r="DX33" s="984"/>
      <c r="DY33" s="984"/>
      <c r="DZ33" s="984"/>
      <c r="EA33" s="984"/>
      <c r="EB33" s="984"/>
      <c r="EC33" s="984"/>
      <c r="ED33" s="984"/>
      <c r="EE33" s="984"/>
      <c r="EF33" s="984"/>
      <c r="EG33" s="984"/>
      <c r="EH33" s="984"/>
      <c r="EI33" s="984"/>
      <c r="EJ33" s="984"/>
      <c r="EK33" s="984"/>
      <c r="EL33" s="984"/>
      <c r="EM33" s="984"/>
      <c r="EN33" s="984"/>
      <c r="EO33" s="984"/>
      <c r="EP33" s="984"/>
      <c r="EQ33" s="984"/>
      <c r="ER33" s="984"/>
      <c r="ES33" s="984"/>
      <c r="ET33" s="984"/>
      <c r="EU33" s="984"/>
      <c r="EV33" s="984"/>
      <c r="EW33" s="984"/>
      <c r="EX33" s="984"/>
      <c r="EY33" s="984"/>
      <c r="EZ33" s="984"/>
      <c r="FA33" s="984"/>
      <c r="FB33" s="984"/>
      <c r="FC33" s="984"/>
      <c r="FD33" s="984"/>
      <c r="FE33" s="984"/>
      <c r="FF33" s="984"/>
      <c r="FG33" s="984"/>
      <c r="FH33" s="984"/>
      <c r="FI33" s="984"/>
      <c r="FJ33" s="984"/>
      <c r="FK33" s="984"/>
      <c r="FL33" s="984"/>
      <c r="FM33" s="984"/>
      <c r="FN33" s="984"/>
      <c r="FO33" s="984"/>
      <c r="FP33" s="984"/>
      <c r="FQ33" s="984"/>
      <c r="FR33" s="984"/>
      <c r="FS33" s="984"/>
      <c r="FT33" s="984"/>
      <c r="FU33" s="984"/>
      <c r="FV33" s="984"/>
      <c r="FW33" s="984"/>
      <c r="FX33" s="984"/>
      <c r="FY33" s="984"/>
      <c r="FZ33" s="984"/>
      <c r="GA33" s="984"/>
      <c r="GB33" s="984"/>
      <c r="GC33" s="984"/>
      <c r="GD33" s="984"/>
      <c r="GE33" s="984"/>
      <c r="GF33" s="984"/>
      <c r="GG33" s="984"/>
      <c r="GH33" s="984"/>
      <c r="GI33" s="984"/>
      <c r="GJ33" s="984"/>
      <c r="GK33" s="984"/>
      <c r="GL33" s="984"/>
      <c r="GM33" s="984"/>
      <c r="GN33" s="984"/>
      <c r="GO33" s="984"/>
      <c r="GP33" s="984"/>
      <c r="GQ33" s="984"/>
      <c r="GR33" s="984"/>
      <c r="GS33" s="984"/>
      <c r="GT33" s="984"/>
      <c r="GU33" s="984"/>
      <c r="GV33" s="984"/>
      <c r="GW33" s="984"/>
      <c r="GX33" s="984"/>
      <c r="GY33" s="984"/>
      <c r="GZ33" s="984"/>
      <c r="HA33" s="984"/>
      <c r="HB33" s="984"/>
      <c r="HC33" s="984"/>
      <c r="HD33" s="984"/>
      <c r="HE33" s="984"/>
      <c r="HF33" s="984"/>
      <c r="HG33" s="984"/>
      <c r="HH33" s="984"/>
      <c r="HI33" s="984"/>
      <c r="HJ33" s="984"/>
      <c r="HK33" s="984"/>
      <c r="HL33" s="984"/>
      <c r="HM33" s="984"/>
      <c r="HN33" s="984"/>
      <c r="HO33" s="984"/>
      <c r="HP33" s="984"/>
      <c r="HQ33" s="984"/>
      <c r="HR33" s="984"/>
      <c r="HS33" s="984"/>
      <c r="HT33" s="984"/>
      <c r="HU33" s="984"/>
      <c r="HV33" s="984"/>
      <c r="HW33" s="984"/>
      <c r="HX33" s="984"/>
      <c r="HY33" s="984"/>
      <c r="HZ33" s="984"/>
      <c r="IA33" s="984"/>
      <c r="IB33" s="984"/>
      <c r="IC33" s="984"/>
      <c r="ID33" s="984"/>
      <c r="IE33" s="984"/>
      <c r="IF33" s="984"/>
      <c r="IG33" s="984"/>
      <c r="IH33" s="984"/>
      <c r="II33" s="984"/>
      <c r="IJ33" s="984"/>
      <c r="IK33" s="984"/>
      <c r="IL33" s="984"/>
      <c r="IM33" s="984"/>
      <c r="IN33" s="984"/>
      <c r="IO33" s="984"/>
      <c r="IP33" s="984"/>
    </row>
    <row r="34" spans="1:250" ht="15">
      <c r="A34" s="1030"/>
      <c r="B34" s="1032"/>
      <c r="C34" s="978" t="s">
        <v>1779</v>
      </c>
      <c r="D34" s="994">
        <v>9.873067480000003</v>
      </c>
      <c r="E34" s="994">
        <v>12.352300169999992</v>
      </c>
      <c r="F34" s="995">
        <v>25.111068014294464</v>
      </c>
      <c r="G34" s="995">
        <v>0.3960312704544229</v>
      </c>
      <c r="H34" s="995">
        <v>2.8464655771046727</v>
      </c>
      <c r="I34" s="987"/>
      <c r="J34" s="987"/>
      <c r="K34" s="987"/>
      <c r="L34" s="987"/>
      <c r="M34" s="987"/>
      <c r="N34" s="987"/>
      <c r="O34" s="987"/>
      <c r="P34" s="987"/>
      <c r="Q34" s="987"/>
      <c r="R34" s="987"/>
      <c r="S34" s="987"/>
      <c r="T34" s="987"/>
      <c r="U34" s="987"/>
      <c r="V34" s="987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7"/>
      <c r="AJ34" s="987"/>
      <c r="AK34" s="987"/>
      <c r="AL34" s="987"/>
      <c r="AM34" s="987"/>
      <c r="AN34" s="987"/>
      <c r="AO34" s="987"/>
      <c r="AP34" s="987"/>
      <c r="AQ34" s="987"/>
      <c r="AR34" s="987"/>
      <c r="AS34" s="987"/>
      <c r="AT34" s="987"/>
      <c r="AU34" s="987"/>
      <c r="AV34" s="987"/>
      <c r="AW34" s="987"/>
      <c r="AX34" s="987"/>
      <c r="AY34" s="987"/>
      <c r="AZ34" s="987"/>
      <c r="BA34" s="987"/>
      <c r="BB34" s="987"/>
      <c r="BC34" s="987"/>
      <c r="BD34" s="987"/>
      <c r="BE34" s="987"/>
      <c r="BF34" s="987"/>
      <c r="BG34" s="987"/>
      <c r="BH34" s="987"/>
      <c r="BI34" s="987"/>
      <c r="BJ34" s="987"/>
      <c r="BK34" s="987"/>
      <c r="BL34" s="987"/>
      <c r="BM34" s="987"/>
      <c r="BN34" s="987"/>
      <c r="BO34" s="987"/>
      <c r="BP34" s="987"/>
      <c r="BQ34" s="987"/>
      <c r="BR34" s="987"/>
      <c r="BS34" s="987"/>
      <c r="BT34" s="987"/>
      <c r="BU34" s="987"/>
      <c r="BV34" s="987"/>
      <c r="BW34" s="987"/>
      <c r="BX34" s="987"/>
      <c r="BY34" s="987"/>
      <c r="BZ34" s="987"/>
      <c r="CA34" s="987"/>
      <c r="CB34" s="987"/>
      <c r="CC34" s="987"/>
      <c r="CD34" s="987"/>
      <c r="CE34" s="987"/>
      <c r="CF34" s="987"/>
      <c r="CG34" s="987"/>
      <c r="CH34" s="987"/>
      <c r="CI34" s="987"/>
      <c r="CJ34" s="987"/>
      <c r="CK34" s="987"/>
      <c r="CL34" s="987"/>
      <c r="CM34" s="987"/>
      <c r="CN34" s="987"/>
      <c r="CO34" s="987"/>
      <c r="CP34" s="987"/>
      <c r="CQ34" s="987"/>
      <c r="CR34" s="987"/>
      <c r="CS34" s="987"/>
      <c r="CT34" s="987"/>
      <c r="CU34" s="987"/>
      <c r="CV34" s="987"/>
      <c r="CW34" s="987"/>
      <c r="CX34" s="987"/>
      <c r="CY34" s="987"/>
      <c r="CZ34" s="987"/>
      <c r="DA34" s="987"/>
      <c r="DB34" s="987"/>
      <c r="DC34" s="987"/>
      <c r="DD34" s="987"/>
      <c r="DE34" s="987"/>
      <c r="DF34" s="987"/>
      <c r="DG34" s="987"/>
      <c r="DH34" s="987"/>
      <c r="DI34" s="987"/>
      <c r="DJ34" s="987"/>
      <c r="DK34" s="987"/>
      <c r="DL34" s="987"/>
      <c r="DM34" s="987"/>
      <c r="DN34" s="987"/>
      <c r="DO34" s="987"/>
      <c r="DP34" s="987"/>
      <c r="DQ34" s="987"/>
      <c r="DR34" s="987"/>
      <c r="DS34" s="987"/>
      <c r="DT34" s="987"/>
      <c r="DU34" s="987"/>
      <c r="DV34" s="987"/>
      <c r="DW34" s="987"/>
      <c r="DX34" s="987"/>
      <c r="DY34" s="987"/>
      <c r="DZ34" s="987"/>
      <c r="EA34" s="987"/>
      <c r="EB34" s="987"/>
      <c r="EC34" s="987"/>
      <c r="ED34" s="987"/>
      <c r="EE34" s="987"/>
      <c r="EF34" s="987"/>
      <c r="EG34" s="987"/>
      <c r="EH34" s="987"/>
      <c r="EI34" s="987"/>
      <c r="EJ34" s="987"/>
      <c r="EK34" s="987"/>
      <c r="EL34" s="987"/>
      <c r="EM34" s="987"/>
      <c r="EN34" s="987"/>
      <c r="EO34" s="987"/>
      <c r="EP34" s="987"/>
      <c r="EQ34" s="987"/>
      <c r="ER34" s="987"/>
      <c r="ES34" s="987"/>
      <c r="ET34" s="987"/>
      <c r="EU34" s="987"/>
      <c r="EV34" s="987"/>
      <c r="EW34" s="987"/>
      <c r="EX34" s="987"/>
      <c r="EY34" s="987"/>
      <c r="EZ34" s="987"/>
      <c r="FA34" s="987"/>
      <c r="FB34" s="987"/>
      <c r="FC34" s="987"/>
      <c r="FD34" s="987"/>
      <c r="FE34" s="987"/>
      <c r="FF34" s="987"/>
      <c r="FG34" s="987"/>
      <c r="FH34" s="987"/>
      <c r="FI34" s="987"/>
      <c r="FJ34" s="987"/>
      <c r="FK34" s="987"/>
      <c r="FL34" s="987"/>
      <c r="FM34" s="987"/>
      <c r="FN34" s="987"/>
      <c r="FO34" s="987"/>
      <c r="FP34" s="987"/>
      <c r="FQ34" s="987"/>
      <c r="FR34" s="987"/>
      <c r="FS34" s="987"/>
      <c r="FT34" s="987"/>
      <c r="FU34" s="987"/>
      <c r="FV34" s="987"/>
      <c r="FW34" s="987"/>
      <c r="FX34" s="987"/>
      <c r="FY34" s="987"/>
      <c r="FZ34" s="987"/>
      <c r="GA34" s="987"/>
      <c r="GB34" s="987"/>
      <c r="GC34" s="987"/>
      <c r="GD34" s="987"/>
      <c r="GE34" s="987"/>
      <c r="GF34" s="987"/>
      <c r="GG34" s="987"/>
      <c r="GH34" s="987"/>
      <c r="GI34" s="987"/>
      <c r="GJ34" s="987"/>
      <c r="GK34" s="987"/>
      <c r="GL34" s="987"/>
      <c r="GM34" s="987"/>
      <c r="GN34" s="987"/>
      <c r="GO34" s="987"/>
      <c r="GP34" s="987"/>
      <c r="GQ34" s="987"/>
      <c r="GR34" s="987"/>
      <c r="GS34" s="987"/>
      <c r="GT34" s="987"/>
      <c r="GU34" s="987"/>
      <c r="GV34" s="987"/>
      <c r="GW34" s="987"/>
      <c r="GX34" s="987"/>
      <c r="GY34" s="987"/>
      <c r="GZ34" s="987"/>
      <c r="HA34" s="987"/>
      <c r="HB34" s="987"/>
      <c r="HC34" s="987"/>
      <c r="HD34" s="987"/>
      <c r="HE34" s="987"/>
      <c r="HF34" s="987"/>
      <c r="HG34" s="987"/>
      <c r="HH34" s="987"/>
      <c r="HI34" s="987"/>
      <c r="HJ34" s="987"/>
      <c r="HK34" s="987"/>
      <c r="HL34" s="987"/>
      <c r="HM34" s="987"/>
      <c r="HN34" s="987"/>
      <c r="HO34" s="987"/>
      <c r="HP34" s="987"/>
      <c r="HQ34" s="987"/>
      <c r="HR34" s="987"/>
      <c r="HS34" s="987"/>
      <c r="HT34" s="987"/>
      <c r="HU34" s="987"/>
      <c r="HV34" s="987"/>
      <c r="HW34" s="987"/>
      <c r="HX34" s="987"/>
      <c r="HY34" s="987"/>
      <c r="HZ34" s="987"/>
      <c r="IA34" s="987"/>
      <c r="IB34" s="987"/>
      <c r="IC34" s="987"/>
      <c r="ID34" s="987"/>
      <c r="IE34" s="987"/>
      <c r="IF34" s="987"/>
      <c r="IG34" s="987"/>
      <c r="IH34" s="987"/>
      <c r="II34" s="987"/>
      <c r="IJ34" s="987"/>
      <c r="IK34" s="987"/>
      <c r="IL34" s="987"/>
      <c r="IM34" s="987"/>
      <c r="IN34" s="987"/>
      <c r="IO34" s="987"/>
      <c r="IP34" s="987"/>
    </row>
    <row r="35" spans="1:250" ht="15">
      <c r="A35" s="1030"/>
      <c r="B35" s="1030"/>
      <c r="C35" s="1033"/>
      <c r="D35" s="1000"/>
      <c r="E35" s="1000"/>
      <c r="F35" s="995"/>
      <c r="G35" s="995"/>
      <c r="H35" s="995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7"/>
      <c r="AJ35" s="987"/>
      <c r="AK35" s="987"/>
      <c r="AL35" s="987"/>
      <c r="AM35" s="987"/>
      <c r="AN35" s="987"/>
      <c r="AO35" s="987"/>
      <c r="AP35" s="987"/>
      <c r="AQ35" s="987"/>
      <c r="AR35" s="987"/>
      <c r="AS35" s="987"/>
      <c r="AT35" s="987"/>
      <c r="AU35" s="987"/>
      <c r="AV35" s="987"/>
      <c r="AW35" s="987"/>
      <c r="AX35" s="987"/>
      <c r="AY35" s="987"/>
      <c r="AZ35" s="987"/>
      <c r="BA35" s="987"/>
      <c r="BB35" s="987"/>
      <c r="BC35" s="987"/>
      <c r="BD35" s="987"/>
      <c r="BE35" s="987"/>
      <c r="BF35" s="987"/>
      <c r="BG35" s="987"/>
      <c r="BH35" s="987"/>
      <c r="BI35" s="987"/>
      <c r="BJ35" s="987"/>
      <c r="BK35" s="987"/>
      <c r="BL35" s="987"/>
      <c r="BM35" s="987"/>
      <c r="BN35" s="987"/>
      <c r="BO35" s="987"/>
      <c r="BP35" s="987"/>
      <c r="BQ35" s="987"/>
      <c r="BR35" s="987"/>
      <c r="BS35" s="987"/>
      <c r="BT35" s="987"/>
      <c r="BU35" s="987"/>
      <c r="BV35" s="987"/>
      <c r="BW35" s="987"/>
      <c r="BX35" s="987"/>
      <c r="BY35" s="987"/>
      <c r="BZ35" s="987"/>
      <c r="CA35" s="987"/>
      <c r="CB35" s="987"/>
      <c r="CC35" s="987"/>
      <c r="CD35" s="987"/>
      <c r="CE35" s="987"/>
      <c r="CF35" s="987"/>
      <c r="CG35" s="987"/>
      <c r="CH35" s="987"/>
      <c r="CI35" s="987"/>
      <c r="CJ35" s="987"/>
      <c r="CK35" s="987"/>
      <c r="CL35" s="987"/>
      <c r="CM35" s="987"/>
      <c r="CN35" s="987"/>
      <c r="CO35" s="987"/>
      <c r="CP35" s="987"/>
      <c r="CQ35" s="987"/>
      <c r="CR35" s="987"/>
      <c r="CS35" s="987"/>
      <c r="CT35" s="987"/>
      <c r="CU35" s="987"/>
      <c r="CV35" s="987"/>
      <c r="CW35" s="987"/>
      <c r="CX35" s="987"/>
      <c r="CY35" s="987"/>
      <c r="CZ35" s="987"/>
      <c r="DA35" s="987"/>
      <c r="DB35" s="987"/>
      <c r="DC35" s="987"/>
      <c r="DD35" s="987"/>
      <c r="DE35" s="987"/>
      <c r="DF35" s="987"/>
      <c r="DG35" s="987"/>
      <c r="DH35" s="987"/>
      <c r="DI35" s="987"/>
      <c r="DJ35" s="987"/>
      <c r="DK35" s="987"/>
      <c r="DL35" s="987"/>
      <c r="DM35" s="987"/>
      <c r="DN35" s="987"/>
      <c r="DO35" s="987"/>
      <c r="DP35" s="987"/>
      <c r="DQ35" s="987"/>
      <c r="DR35" s="987"/>
      <c r="DS35" s="987"/>
      <c r="DT35" s="987"/>
      <c r="DU35" s="987"/>
      <c r="DV35" s="987"/>
      <c r="DW35" s="987"/>
      <c r="DX35" s="987"/>
      <c r="DY35" s="987"/>
      <c r="DZ35" s="987"/>
      <c r="EA35" s="987"/>
      <c r="EB35" s="987"/>
      <c r="EC35" s="987"/>
      <c r="ED35" s="987"/>
      <c r="EE35" s="987"/>
      <c r="EF35" s="987"/>
      <c r="EG35" s="987"/>
      <c r="EH35" s="987"/>
      <c r="EI35" s="987"/>
      <c r="EJ35" s="987"/>
      <c r="EK35" s="987"/>
      <c r="EL35" s="987"/>
      <c r="EM35" s="987"/>
      <c r="EN35" s="987"/>
      <c r="EO35" s="987"/>
      <c r="EP35" s="987"/>
      <c r="EQ35" s="987"/>
      <c r="ER35" s="987"/>
      <c r="ES35" s="987"/>
      <c r="ET35" s="987"/>
      <c r="EU35" s="987"/>
      <c r="EV35" s="987"/>
      <c r="EW35" s="987"/>
      <c r="EX35" s="987"/>
      <c r="EY35" s="987"/>
      <c r="EZ35" s="987"/>
      <c r="FA35" s="987"/>
      <c r="FB35" s="987"/>
      <c r="FC35" s="987"/>
      <c r="FD35" s="987"/>
      <c r="FE35" s="987"/>
      <c r="FF35" s="987"/>
      <c r="FG35" s="987"/>
      <c r="FH35" s="987"/>
      <c r="FI35" s="987"/>
      <c r="FJ35" s="987"/>
      <c r="FK35" s="987"/>
      <c r="FL35" s="987"/>
      <c r="FM35" s="987"/>
      <c r="FN35" s="987"/>
      <c r="FO35" s="987"/>
      <c r="FP35" s="987"/>
      <c r="FQ35" s="987"/>
      <c r="FR35" s="987"/>
      <c r="FS35" s="987"/>
      <c r="FT35" s="987"/>
      <c r="FU35" s="987"/>
      <c r="FV35" s="987"/>
      <c r="FW35" s="987"/>
      <c r="FX35" s="987"/>
      <c r="FY35" s="987"/>
      <c r="FZ35" s="987"/>
      <c r="GA35" s="987"/>
      <c r="GB35" s="987"/>
      <c r="GC35" s="987"/>
      <c r="GD35" s="987"/>
      <c r="GE35" s="987"/>
      <c r="GF35" s="987"/>
      <c r="GG35" s="987"/>
      <c r="GH35" s="987"/>
      <c r="GI35" s="987"/>
      <c r="GJ35" s="987"/>
      <c r="GK35" s="987"/>
      <c r="GL35" s="987"/>
      <c r="GM35" s="987"/>
      <c r="GN35" s="987"/>
      <c r="GO35" s="987"/>
      <c r="GP35" s="987"/>
      <c r="GQ35" s="987"/>
      <c r="GR35" s="987"/>
      <c r="GS35" s="987"/>
      <c r="GT35" s="987"/>
      <c r="GU35" s="987"/>
      <c r="GV35" s="987"/>
      <c r="GW35" s="987"/>
      <c r="GX35" s="987"/>
      <c r="GY35" s="987"/>
      <c r="GZ35" s="987"/>
      <c r="HA35" s="987"/>
      <c r="HB35" s="987"/>
      <c r="HC35" s="987"/>
      <c r="HD35" s="987"/>
      <c r="HE35" s="987"/>
      <c r="HF35" s="987"/>
      <c r="HG35" s="987"/>
      <c r="HH35" s="987"/>
      <c r="HI35" s="987"/>
      <c r="HJ35" s="987"/>
      <c r="HK35" s="987"/>
      <c r="HL35" s="987"/>
      <c r="HM35" s="987"/>
      <c r="HN35" s="987"/>
      <c r="HO35" s="987"/>
      <c r="HP35" s="987"/>
      <c r="HQ35" s="987"/>
      <c r="HR35" s="987"/>
      <c r="HS35" s="987"/>
      <c r="HT35" s="987"/>
      <c r="HU35" s="987"/>
      <c r="HV35" s="987"/>
      <c r="HW35" s="987"/>
      <c r="HX35" s="987"/>
      <c r="HY35" s="987"/>
      <c r="HZ35" s="987"/>
      <c r="IA35" s="987"/>
      <c r="IB35" s="987"/>
      <c r="IC35" s="987"/>
      <c r="ID35" s="987"/>
      <c r="IE35" s="987"/>
      <c r="IF35" s="987"/>
      <c r="IG35" s="987"/>
      <c r="IH35" s="987"/>
      <c r="II35" s="987"/>
      <c r="IJ35" s="987"/>
      <c r="IK35" s="987"/>
      <c r="IL35" s="987"/>
      <c r="IM35" s="987"/>
      <c r="IN35" s="987"/>
      <c r="IO35" s="987"/>
      <c r="IP35" s="987"/>
    </row>
    <row r="36" spans="1:8" ht="15">
      <c r="A36" s="1221" t="s">
        <v>283</v>
      </c>
      <c r="B36" s="1030"/>
      <c r="C36" s="981" t="s">
        <v>1780</v>
      </c>
      <c r="D36" s="1019">
        <v>12.286244219999997</v>
      </c>
      <c r="E36" s="1019">
        <v>13.019022040000003</v>
      </c>
      <c r="F36" s="990">
        <v>5.96421336641806</v>
      </c>
      <c r="G36" s="990">
        <v>0.11705352716022234</v>
      </c>
      <c r="H36" s="990">
        <v>3.000105047190339</v>
      </c>
    </row>
    <row r="37" spans="1:8" ht="15">
      <c r="A37" s="1030"/>
      <c r="B37" s="1031" t="s">
        <v>1781</v>
      </c>
      <c r="C37" s="957" t="s">
        <v>1782</v>
      </c>
      <c r="D37" s="1012">
        <v>6.964955739999998</v>
      </c>
      <c r="E37" s="1012">
        <v>9.61690366</v>
      </c>
      <c r="F37" s="995">
        <v>38.07558897710961</v>
      </c>
      <c r="G37" s="995">
        <v>0.42362070658908973</v>
      </c>
      <c r="H37" s="995">
        <v>2.216120467425619</v>
      </c>
    </row>
    <row r="38" spans="1:8" ht="15">
      <c r="A38" s="1030"/>
      <c r="B38" s="1031" t="s">
        <v>1783</v>
      </c>
      <c r="C38" s="957" t="s">
        <v>1784</v>
      </c>
      <c r="D38" s="1012">
        <v>1.2783872899999997</v>
      </c>
      <c r="E38" s="1012">
        <v>0.7665448199999999</v>
      </c>
      <c r="F38" s="997">
        <v>-40.03813820771012</v>
      </c>
      <c r="G38" s="995">
        <v>-0.08176143549746057</v>
      </c>
      <c r="H38" s="995">
        <v>0.17664268301519898</v>
      </c>
    </row>
    <row r="39" spans="1:250" ht="15">
      <c r="A39" s="1030"/>
      <c r="B39" s="1031" t="s">
        <v>1826</v>
      </c>
      <c r="C39" s="957" t="s">
        <v>1827</v>
      </c>
      <c r="D39" s="1012">
        <v>0.68487732</v>
      </c>
      <c r="E39" s="1034">
        <v>0.02617234</v>
      </c>
      <c r="F39" s="997">
        <v>-96.17853603328548</v>
      </c>
      <c r="G39" s="995">
        <v>-0.1052211723152361</v>
      </c>
      <c r="H39" s="995">
        <v>0.006031157262775598</v>
      </c>
      <c r="I39" s="984"/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984"/>
      <c r="V39" s="984"/>
      <c r="W39" s="984"/>
      <c r="X39" s="984"/>
      <c r="Y39" s="984"/>
      <c r="Z39" s="984"/>
      <c r="AA39" s="984"/>
      <c r="AB39" s="984"/>
      <c r="AC39" s="984"/>
      <c r="AD39" s="984"/>
      <c r="AE39" s="984"/>
      <c r="AF39" s="984"/>
      <c r="AG39" s="984"/>
      <c r="AH39" s="984"/>
      <c r="AI39" s="984"/>
      <c r="AJ39" s="984"/>
      <c r="AK39" s="984"/>
      <c r="AL39" s="984"/>
      <c r="AM39" s="984"/>
      <c r="AN39" s="984"/>
      <c r="AO39" s="984"/>
      <c r="AP39" s="984"/>
      <c r="AQ39" s="984"/>
      <c r="AR39" s="984"/>
      <c r="AS39" s="984"/>
      <c r="AT39" s="984"/>
      <c r="AU39" s="984"/>
      <c r="AV39" s="984"/>
      <c r="AW39" s="984"/>
      <c r="AX39" s="984"/>
      <c r="AY39" s="984"/>
      <c r="AZ39" s="984"/>
      <c r="BA39" s="984"/>
      <c r="BB39" s="984"/>
      <c r="BC39" s="984"/>
      <c r="BD39" s="984"/>
      <c r="BE39" s="984"/>
      <c r="BF39" s="984"/>
      <c r="BG39" s="984"/>
      <c r="BH39" s="984"/>
      <c r="BI39" s="984"/>
      <c r="BJ39" s="984"/>
      <c r="BK39" s="984"/>
      <c r="BL39" s="984"/>
      <c r="BM39" s="984"/>
      <c r="BN39" s="984"/>
      <c r="BO39" s="984"/>
      <c r="BP39" s="984"/>
      <c r="BQ39" s="984"/>
      <c r="BR39" s="984"/>
      <c r="BS39" s="984"/>
      <c r="BT39" s="984"/>
      <c r="BU39" s="984"/>
      <c r="BV39" s="984"/>
      <c r="BW39" s="984"/>
      <c r="BX39" s="984"/>
      <c r="BY39" s="984"/>
      <c r="BZ39" s="984"/>
      <c r="CA39" s="984"/>
      <c r="CB39" s="984"/>
      <c r="CC39" s="984"/>
      <c r="CD39" s="984"/>
      <c r="CE39" s="984"/>
      <c r="CF39" s="984"/>
      <c r="CG39" s="984"/>
      <c r="CH39" s="984"/>
      <c r="CI39" s="984"/>
      <c r="CJ39" s="984"/>
      <c r="CK39" s="984"/>
      <c r="CL39" s="984"/>
      <c r="CM39" s="984"/>
      <c r="CN39" s="984"/>
      <c r="CO39" s="984"/>
      <c r="CP39" s="984"/>
      <c r="CQ39" s="984"/>
      <c r="CR39" s="984"/>
      <c r="CS39" s="984"/>
      <c r="CT39" s="984"/>
      <c r="CU39" s="984"/>
      <c r="CV39" s="984"/>
      <c r="CW39" s="984"/>
      <c r="CX39" s="984"/>
      <c r="CY39" s="984"/>
      <c r="CZ39" s="984"/>
      <c r="DA39" s="984"/>
      <c r="DB39" s="984"/>
      <c r="DC39" s="984"/>
      <c r="DD39" s="984"/>
      <c r="DE39" s="984"/>
      <c r="DF39" s="984"/>
      <c r="DG39" s="984"/>
      <c r="DH39" s="984"/>
      <c r="DI39" s="984"/>
      <c r="DJ39" s="984"/>
      <c r="DK39" s="984"/>
      <c r="DL39" s="984"/>
      <c r="DM39" s="984"/>
      <c r="DN39" s="984"/>
      <c r="DO39" s="984"/>
      <c r="DP39" s="984"/>
      <c r="DQ39" s="984"/>
      <c r="DR39" s="984"/>
      <c r="DS39" s="984"/>
      <c r="DT39" s="984"/>
      <c r="DU39" s="984"/>
      <c r="DV39" s="984"/>
      <c r="DW39" s="984"/>
      <c r="DX39" s="984"/>
      <c r="DY39" s="984"/>
      <c r="DZ39" s="984"/>
      <c r="EA39" s="984"/>
      <c r="EB39" s="984"/>
      <c r="EC39" s="984"/>
      <c r="ED39" s="984"/>
      <c r="EE39" s="984"/>
      <c r="EF39" s="984"/>
      <c r="EG39" s="984"/>
      <c r="EH39" s="984"/>
      <c r="EI39" s="984"/>
      <c r="EJ39" s="984"/>
      <c r="EK39" s="984"/>
      <c r="EL39" s="984"/>
      <c r="EM39" s="984"/>
      <c r="EN39" s="984"/>
      <c r="EO39" s="984"/>
      <c r="EP39" s="984"/>
      <c r="EQ39" s="984"/>
      <c r="ER39" s="984"/>
      <c r="ES39" s="984"/>
      <c r="ET39" s="984"/>
      <c r="EU39" s="984"/>
      <c r="EV39" s="984"/>
      <c r="EW39" s="984"/>
      <c r="EX39" s="984"/>
      <c r="EY39" s="984"/>
      <c r="EZ39" s="984"/>
      <c r="FA39" s="984"/>
      <c r="FB39" s="984"/>
      <c r="FC39" s="984"/>
      <c r="FD39" s="984"/>
      <c r="FE39" s="984"/>
      <c r="FF39" s="984"/>
      <c r="FG39" s="984"/>
      <c r="FH39" s="984"/>
      <c r="FI39" s="984"/>
      <c r="FJ39" s="984"/>
      <c r="FK39" s="984"/>
      <c r="FL39" s="984"/>
      <c r="FM39" s="984"/>
      <c r="FN39" s="984"/>
      <c r="FO39" s="984"/>
      <c r="FP39" s="984"/>
      <c r="FQ39" s="984"/>
      <c r="FR39" s="984"/>
      <c r="FS39" s="984"/>
      <c r="FT39" s="984"/>
      <c r="FU39" s="984"/>
      <c r="FV39" s="984"/>
      <c r="FW39" s="984"/>
      <c r="FX39" s="984"/>
      <c r="FY39" s="984"/>
      <c r="FZ39" s="984"/>
      <c r="GA39" s="984"/>
      <c r="GB39" s="984"/>
      <c r="GC39" s="984"/>
      <c r="GD39" s="984"/>
      <c r="GE39" s="984"/>
      <c r="GF39" s="984"/>
      <c r="GG39" s="984"/>
      <c r="GH39" s="984"/>
      <c r="GI39" s="984"/>
      <c r="GJ39" s="984"/>
      <c r="GK39" s="984"/>
      <c r="GL39" s="984"/>
      <c r="GM39" s="984"/>
      <c r="GN39" s="984"/>
      <c r="GO39" s="984"/>
      <c r="GP39" s="984"/>
      <c r="GQ39" s="984"/>
      <c r="GR39" s="984"/>
      <c r="GS39" s="984"/>
      <c r="GT39" s="984"/>
      <c r="GU39" s="984"/>
      <c r="GV39" s="984"/>
      <c r="GW39" s="984"/>
      <c r="GX39" s="984"/>
      <c r="GY39" s="984"/>
      <c r="GZ39" s="984"/>
      <c r="HA39" s="984"/>
      <c r="HB39" s="984"/>
      <c r="HC39" s="984"/>
      <c r="HD39" s="984"/>
      <c r="HE39" s="984"/>
      <c r="HF39" s="984"/>
      <c r="HG39" s="984"/>
      <c r="HH39" s="984"/>
      <c r="HI39" s="984"/>
      <c r="HJ39" s="984"/>
      <c r="HK39" s="984"/>
      <c r="HL39" s="984"/>
      <c r="HM39" s="984"/>
      <c r="HN39" s="984"/>
      <c r="HO39" s="984"/>
      <c r="HP39" s="984"/>
      <c r="HQ39" s="984"/>
      <c r="HR39" s="984"/>
      <c r="HS39" s="984"/>
      <c r="HT39" s="984"/>
      <c r="HU39" s="984"/>
      <c r="HV39" s="984"/>
      <c r="HW39" s="984"/>
      <c r="HX39" s="984"/>
      <c r="HY39" s="984"/>
      <c r="HZ39" s="984"/>
      <c r="IA39" s="984"/>
      <c r="IB39" s="984"/>
      <c r="IC39" s="984"/>
      <c r="ID39" s="984"/>
      <c r="IE39" s="984"/>
      <c r="IF39" s="984"/>
      <c r="IG39" s="984"/>
      <c r="IH39" s="984"/>
      <c r="II39" s="984"/>
      <c r="IJ39" s="984"/>
      <c r="IK39" s="984"/>
      <c r="IL39" s="984"/>
      <c r="IM39" s="984"/>
      <c r="IN39" s="984"/>
      <c r="IO39" s="984"/>
      <c r="IP39" s="984"/>
    </row>
    <row r="40" spans="1:8" ht="15">
      <c r="A40" s="1035"/>
      <c r="B40" s="1036"/>
      <c r="C40" s="1002" t="s">
        <v>1779</v>
      </c>
      <c r="D40" s="1004">
        <v>3.3580238699999985</v>
      </c>
      <c r="E40" s="1003">
        <v>2.6094012200000023</v>
      </c>
      <c r="F40" s="1004">
        <v>-22.29354760363858</v>
      </c>
      <c r="G40" s="1004">
        <v>-0.1195845716161707</v>
      </c>
      <c r="H40" s="1004">
        <v>0.6013107394867452</v>
      </c>
    </row>
    <row r="41" ht="15">
      <c r="A41" s="976" t="s">
        <v>393</v>
      </c>
    </row>
    <row r="42" ht="15">
      <c r="A42" s="976" t="s">
        <v>1551</v>
      </c>
    </row>
    <row r="43" ht="15">
      <c r="A43" s="976" t="s">
        <v>1605</v>
      </c>
    </row>
  </sheetData>
  <sheetProtection/>
  <mergeCells count="7">
    <mergeCell ref="A10:A11"/>
    <mergeCell ref="B10:B11"/>
    <mergeCell ref="C10:C11"/>
    <mergeCell ref="F10:F11"/>
    <mergeCell ref="G10:G11"/>
    <mergeCell ref="H10:H11"/>
    <mergeCell ref="D11:E11"/>
  </mergeCells>
  <printOptions/>
  <pageMargins left="0.7" right="0.7" top="0.75" bottom="0.75" header="0.3" footer="0.3"/>
  <pageSetup orientation="portrait" paperSize="9"/>
  <ignoredErrors>
    <ignoredError sqref="B16:B25 B29:B30 B33 B37:B39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IP43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986" customWidth="1"/>
    <col min="2" max="2" width="10.8515625" style="984" customWidth="1"/>
    <col min="3" max="3" width="51.57421875" style="1006" customWidth="1"/>
    <col min="4" max="5" width="12.00390625" style="1006" customWidth="1"/>
    <col min="6" max="6" width="10.7109375" style="1006" customWidth="1"/>
    <col min="7" max="7" width="18.421875" style="984" customWidth="1"/>
    <col min="8" max="8" width="15.421875" style="1006" customWidth="1"/>
    <col min="9" max="248" width="11.421875" style="986" customWidth="1"/>
    <col min="249" max="249" width="9.28125" style="986" customWidth="1"/>
    <col min="250" max="250" width="7.421875" style="986" customWidth="1"/>
    <col min="251" max="16384" width="7.421875" style="945" customWidth="1"/>
  </cols>
  <sheetData>
    <row r="1" ht="15"/>
    <row r="2" ht="15"/>
    <row r="3" ht="15"/>
    <row r="4" ht="15"/>
    <row r="5" spans="1:7" ht="15">
      <c r="A5" s="1234" t="s">
        <v>1575</v>
      </c>
      <c r="B5" s="1234"/>
      <c r="C5" s="1234"/>
      <c r="D5" s="1234"/>
      <c r="E5" s="1234"/>
      <c r="F5" s="1234"/>
      <c r="G5" s="1234"/>
    </row>
    <row r="6" spans="1:7" ht="15" customHeight="1">
      <c r="A6" s="956" t="s">
        <v>1853</v>
      </c>
      <c r="B6" s="956"/>
      <c r="C6" s="956"/>
      <c r="D6" s="956"/>
      <c r="E6" s="956"/>
      <c r="F6" s="956"/>
      <c r="G6" s="956"/>
    </row>
    <row r="7" spans="1:7" ht="15">
      <c r="A7" s="1234" t="s">
        <v>349</v>
      </c>
      <c r="B7" s="1234"/>
      <c r="C7" s="1234"/>
      <c r="D7" s="1234"/>
      <c r="E7" s="1234"/>
      <c r="F7" s="1234"/>
      <c r="G7" s="1234"/>
    </row>
    <row r="8" spans="1:7" ht="15">
      <c r="A8" s="1234" t="s">
        <v>1625</v>
      </c>
      <c r="B8" s="1234"/>
      <c r="C8" s="1234"/>
      <c r="D8" s="1234"/>
      <c r="E8" s="1234"/>
      <c r="F8" s="1234"/>
      <c r="G8" s="1234"/>
    </row>
    <row r="10" spans="1:250" ht="15" customHeight="1">
      <c r="A10" s="1379" t="s">
        <v>1571</v>
      </c>
      <c r="B10" s="1379" t="s">
        <v>1572</v>
      </c>
      <c r="C10" s="1379" t="s">
        <v>837</v>
      </c>
      <c r="D10" s="1258">
        <v>2015</v>
      </c>
      <c r="E10" s="1258">
        <v>2016</v>
      </c>
      <c r="F10" s="1379" t="s">
        <v>353</v>
      </c>
      <c r="G10" s="1379" t="s">
        <v>1573</v>
      </c>
      <c r="H10" s="1379" t="s">
        <v>1606</v>
      </c>
      <c r="I10" s="1379" t="s">
        <v>1839</v>
      </c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4"/>
      <c r="AH10" s="984"/>
      <c r="AI10" s="984"/>
      <c r="AJ10" s="984"/>
      <c r="AK10" s="984"/>
      <c r="AL10" s="984"/>
      <c r="AM10" s="984"/>
      <c r="AN10" s="984"/>
      <c r="AO10" s="984"/>
      <c r="AP10" s="984"/>
      <c r="AQ10" s="984"/>
      <c r="AR10" s="984"/>
      <c r="AS10" s="984"/>
      <c r="AT10" s="984"/>
      <c r="AU10" s="984"/>
      <c r="AV10" s="984"/>
      <c r="AW10" s="984"/>
      <c r="AX10" s="984"/>
      <c r="AY10" s="984"/>
      <c r="AZ10" s="984"/>
      <c r="BA10" s="984"/>
      <c r="BB10" s="984"/>
      <c r="BC10" s="984"/>
      <c r="BD10" s="984"/>
      <c r="BE10" s="984"/>
      <c r="BF10" s="984"/>
      <c r="BG10" s="984"/>
      <c r="BH10" s="984"/>
      <c r="BI10" s="984"/>
      <c r="BJ10" s="984"/>
      <c r="BK10" s="984"/>
      <c r="BL10" s="984"/>
      <c r="BM10" s="984"/>
      <c r="BN10" s="984"/>
      <c r="BO10" s="984"/>
      <c r="BP10" s="984"/>
      <c r="BQ10" s="984"/>
      <c r="BR10" s="984"/>
      <c r="BS10" s="984"/>
      <c r="BT10" s="984"/>
      <c r="BU10" s="984"/>
      <c r="BV10" s="984"/>
      <c r="BW10" s="984"/>
      <c r="BX10" s="984"/>
      <c r="BY10" s="984"/>
      <c r="BZ10" s="984"/>
      <c r="CA10" s="984"/>
      <c r="CB10" s="984"/>
      <c r="CC10" s="984"/>
      <c r="CD10" s="984"/>
      <c r="CE10" s="984"/>
      <c r="CF10" s="984"/>
      <c r="CG10" s="984"/>
      <c r="CH10" s="984"/>
      <c r="CI10" s="984"/>
      <c r="CJ10" s="984"/>
      <c r="CK10" s="984"/>
      <c r="CL10" s="984"/>
      <c r="CM10" s="984"/>
      <c r="CN10" s="984"/>
      <c r="CO10" s="984"/>
      <c r="CP10" s="984"/>
      <c r="CQ10" s="984"/>
      <c r="CR10" s="984"/>
      <c r="CS10" s="984"/>
      <c r="CT10" s="984"/>
      <c r="CU10" s="984"/>
      <c r="CV10" s="984"/>
      <c r="CW10" s="984"/>
      <c r="CX10" s="984"/>
      <c r="CY10" s="984"/>
      <c r="CZ10" s="984"/>
      <c r="DA10" s="984"/>
      <c r="DB10" s="984"/>
      <c r="DC10" s="984"/>
      <c r="DD10" s="984"/>
      <c r="DE10" s="984"/>
      <c r="DF10" s="984"/>
      <c r="DG10" s="984"/>
      <c r="DH10" s="984"/>
      <c r="DI10" s="984"/>
      <c r="DJ10" s="984"/>
      <c r="DK10" s="984"/>
      <c r="DL10" s="984"/>
      <c r="DM10" s="984"/>
      <c r="DN10" s="984"/>
      <c r="DO10" s="984"/>
      <c r="DP10" s="984"/>
      <c r="DQ10" s="984"/>
      <c r="DR10" s="984"/>
      <c r="DS10" s="984"/>
      <c r="DT10" s="984"/>
      <c r="DU10" s="984"/>
      <c r="DV10" s="984"/>
      <c r="DW10" s="984"/>
      <c r="DX10" s="984"/>
      <c r="DY10" s="984"/>
      <c r="DZ10" s="984"/>
      <c r="EA10" s="984"/>
      <c r="EB10" s="984"/>
      <c r="EC10" s="984"/>
      <c r="ED10" s="984"/>
      <c r="EE10" s="984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4"/>
      <c r="EQ10" s="984"/>
      <c r="ER10" s="984"/>
      <c r="ES10" s="984"/>
      <c r="ET10" s="984"/>
      <c r="EU10" s="984"/>
      <c r="EV10" s="984"/>
      <c r="EW10" s="984"/>
      <c r="EX10" s="984"/>
      <c r="EY10" s="984"/>
      <c r="EZ10" s="984"/>
      <c r="FA10" s="984"/>
      <c r="FB10" s="984"/>
      <c r="FC10" s="984"/>
      <c r="FD10" s="984"/>
      <c r="FE10" s="984"/>
      <c r="FF10" s="984"/>
      <c r="FG10" s="984"/>
      <c r="FH10" s="984"/>
      <c r="FI10" s="984"/>
      <c r="FJ10" s="984"/>
      <c r="FK10" s="984"/>
      <c r="FL10" s="984"/>
      <c r="FM10" s="984"/>
      <c r="FN10" s="984"/>
      <c r="FO10" s="984"/>
      <c r="FP10" s="984"/>
      <c r="FQ10" s="984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4"/>
      <c r="GC10" s="984"/>
      <c r="GD10" s="984"/>
      <c r="GE10" s="984"/>
      <c r="GF10" s="984"/>
      <c r="GG10" s="984"/>
      <c r="GH10" s="984"/>
      <c r="GI10" s="984"/>
      <c r="GJ10" s="984"/>
      <c r="GK10" s="984"/>
      <c r="GL10" s="984"/>
      <c r="GM10" s="984"/>
      <c r="GN10" s="984"/>
      <c r="GO10" s="984"/>
      <c r="GP10" s="984"/>
      <c r="GQ10" s="984"/>
      <c r="GR10" s="984"/>
      <c r="GS10" s="984"/>
      <c r="GT10" s="984"/>
      <c r="GU10" s="984"/>
      <c r="GV10" s="984"/>
      <c r="GW10" s="984"/>
      <c r="GX10" s="984"/>
      <c r="GY10" s="984"/>
      <c r="GZ10" s="984"/>
      <c r="HA10" s="984"/>
      <c r="HB10" s="984"/>
      <c r="HC10" s="984"/>
      <c r="HD10" s="984"/>
      <c r="HE10" s="984"/>
      <c r="HF10" s="984"/>
      <c r="HG10" s="984"/>
      <c r="HH10" s="984"/>
      <c r="HI10" s="984"/>
      <c r="HJ10" s="984"/>
      <c r="HK10" s="984"/>
      <c r="HL10" s="984"/>
      <c r="HM10" s="984"/>
      <c r="HN10" s="984"/>
      <c r="HO10" s="984"/>
      <c r="HP10" s="984"/>
      <c r="HQ10" s="984"/>
      <c r="HR10" s="984"/>
      <c r="HS10" s="984"/>
      <c r="HT10" s="984"/>
      <c r="HU10" s="984"/>
      <c r="HV10" s="984"/>
      <c r="HW10" s="984"/>
      <c r="HX10" s="984"/>
      <c r="HY10" s="984"/>
      <c r="HZ10" s="984"/>
      <c r="IA10" s="984"/>
      <c r="IB10" s="984"/>
      <c r="IC10" s="984"/>
      <c r="ID10" s="984"/>
      <c r="IE10" s="984"/>
      <c r="IF10" s="984"/>
      <c r="IG10" s="984"/>
      <c r="IH10" s="984"/>
      <c r="II10" s="984"/>
      <c r="IJ10" s="984"/>
      <c r="IK10" s="984"/>
      <c r="IL10" s="984"/>
      <c r="IM10" s="984"/>
      <c r="IN10" s="984"/>
      <c r="IO10" s="984"/>
      <c r="IP10" s="984"/>
    </row>
    <row r="11" spans="1:250" ht="15" customHeight="1">
      <c r="A11" s="1380"/>
      <c r="B11" s="1380"/>
      <c r="C11" s="1380"/>
      <c r="D11" s="1382" t="s">
        <v>1840</v>
      </c>
      <c r="E11" s="1382"/>
      <c r="F11" s="1380"/>
      <c r="G11" s="1380"/>
      <c r="H11" s="1380"/>
      <c r="I11" s="1380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  <c r="AT11" s="984"/>
      <c r="AU11" s="984"/>
      <c r="AV11" s="984"/>
      <c r="AW11" s="984"/>
      <c r="AX11" s="984"/>
      <c r="AY11" s="984"/>
      <c r="AZ11" s="984"/>
      <c r="BA11" s="984"/>
      <c r="BB11" s="984"/>
      <c r="BC11" s="984"/>
      <c r="BD11" s="984"/>
      <c r="BE11" s="984"/>
      <c r="BF11" s="984"/>
      <c r="BG11" s="984"/>
      <c r="BH11" s="984"/>
      <c r="BI11" s="984"/>
      <c r="BJ11" s="984"/>
      <c r="BK11" s="984"/>
      <c r="BL11" s="984"/>
      <c r="BM11" s="984"/>
      <c r="BN11" s="984"/>
      <c r="BO11" s="984"/>
      <c r="BP11" s="984"/>
      <c r="BQ11" s="984"/>
      <c r="BR11" s="984"/>
      <c r="BS11" s="984"/>
      <c r="BT11" s="984"/>
      <c r="BU11" s="984"/>
      <c r="BV11" s="984"/>
      <c r="BW11" s="984"/>
      <c r="BX11" s="984"/>
      <c r="BY11" s="984"/>
      <c r="BZ11" s="984"/>
      <c r="CA11" s="984"/>
      <c r="CB11" s="984"/>
      <c r="CC11" s="984"/>
      <c r="CD11" s="984"/>
      <c r="CE11" s="984"/>
      <c r="CF11" s="984"/>
      <c r="CG11" s="984"/>
      <c r="CH11" s="984"/>
      <c r="CI11" s="984"/>
      <c r="CJ11" s="984"/>
      <c r="CK11" s="984"/>
      <c r="CL11" s="984"/>
      <c r="CM11" s="984"/>
      <c r="CN11" s="984"/>
      <c r="CO11" s="984"/>
      <c r="CP11" s="984"/>
      <c r="CQ11" s="984"/>
      <c r="CR11" s="984"/>
      <c r="CS11" s="984"/>
      <c r="CT11" s="984"/>
      <c r="CU11" s="984"/>
      <c r="CV11" s="984"/>
      <c r="CW11" s="984"/>
      <c r="CX11" s="984"/>
      <c r="CY11" s="984"/>
      <c r="CZ11" s="984"/>
      <c r="DA11" s="984"/>
      <c r="DB11" s="984"/>
      <c r="DC11" s="984"/>
      <c r="DD11" s="984"/>
      <c r="DE11" s="984"/>
      <c r="DF11" s="984"/>
      <c r="DG11" s="984"/>
      <c r="DH11" s="984"/>
      <c r="DI11" s="984"/>
      <c r="DJ11" s="984"/>
      <c r="DK11" s="984"/>
      <c r="DL11" s="984"/>
      <c r="DM11" s="984"/>
      <c r="DN11" s="984"/>
      <c r="DO11" s="984"/>
      <c r="DP11" s="984"/>
      <c r="DQ11" s="984"/>
      <c r="DR11" s="984"/>
      <c r="DS11" s="984"/>
      <c r="DT11" s="984"/>
      <c r="DU11" s="984"/>
      <c r="DV11" s="984"/>
      <c r="DW11" s="984"/>
      <c r="DX11" s="984"/>
      <c r="DY11" s="984"/>
      <c r="DZ11" s="984"/>
      <c r="EA11" s="984"/>
      <c r="EB11" s="984"/>
      <c r="EC11" s="984"/>
      <c r="ED11" s="984"/>
      <c r="EE11" s="984"/>
      <c r="EF11" s="984"/>
      <c r="EG11" s="984"/>
      <c r="EH11" s="984"/>
      <c r="EI11" s="984"/>
      <c r="EJ11" s="984"/>
      <c r="EK11" s="984"/>
      <c r="EL11" s="984"/>
      <c r="EM11" s="984"/>
      <c r="EN11" s="984"/>
      <c r="EO11" s="984"/>
      <c r="EP11" s="984"/>
      <c r="EQ11" s="984"/>
      <c r="ER11" s="984"/>
      <c r="ES11" s="984"/>
      <c r="ET11" s="984"/>
      <c r="EU11" s="984"/>
      <c r="EV11" s="984"/>
      <c r="EW11" s="984"/>
      <c r="EX11" s="984"/>
      <c r="EY11" s="984"/>
      <c r="EZ11" s="984"/>
      <c r="FA11" s="984"/>
      <c r="FB11" s="984"/>
      <c r="FC11" s="984"/>
      <c r="FD11" s="984"/>
      <c r="FE11" s="984"/>
      <c r="FF11" s="984"/>
      <c r="FG11" s="984"/>
      <c r="FH11" s="984"/>
      <c r="FI11" s="984"/>
      <c r="FJ11" s="984"/>
      <c r="FK11" s="984"/>
      <c r="FL11" s="984"/>
      <c r="FM11" s="984"/>
      <c r="FN11" s="984"/>
      <c r="FO11" s="984"/>
      <c r="FP11" s="984"/>
      <c r="FQ11" s="984"/>
      <c r="FR11" s="984"/>
      <c r="FS11" s="984"/>
      <c r="FT11" s="984"/>
      <c r="FU11" s="984"/>
      <c r="FV11" s="984"/>
      <c r="FW11" s="984"/>
      <c r="FX11" s="984"/>
      <c r="FY11" s="984"/>
      <c r="FZ11" s="984"/>
      <c r="GA11" s="984"/>
      <c r="GB11" s="984"/>
      <c r="GC11" s="984"/>
      <c r="GD11" s="984"/>
      <c r="GE11" s="984"/>
      <c r="GF11" s="984"/>
      <c r="GG11" s="984"/>
      <c r="GH11" s="984"/>
      <c r="GI11" s="984"/>
      <c r="GJ11" s="984"/>
      <c r="GK11" s="984"/>
      <c r="GL11" s="984"/>
      <c r="GM11" s="984"/>
      <c r="GN11" s="984"/>
      <c r="GO11" s="984"/>
      <c r="GP11" s="984"/>
      <c r="GQ11" s="984"/>
      <c r="GR11" s="984"/>
      <c r="GS11" s="984"/>
      <c r="GT11" s="984"/>
      <c r="GU11" s="984"/>
      <c r="GV11" s="984"/>
      <c r="GW11" s="984"/>
      <c r="GX11" s="984"/>
      <c r="GY11" s="984"/>
      <c r="GZ11" s="984"/>
      <c r="HA11" s="984"/>
      <c r="HB11" s="984"/>
      <c r="HC11" s="984"/>
      <c r="HD11" s="984"/>
      <c r="HE11" s="984"/>
      <c r="HF11" s="984"/>
      <c r="HG11" s="984"/>
      <c r="HH11" s="984"/>
      <c r="HI11" s="984"/>
      <c r="HJ11" s="984"/>
      <c r="HK11" s="984"/>
      <c r="HL11" s="984"/>
      <c r="HM11" s="984"/>
      <c r="HN11" s="984"/>
      <c r="HO11" s="984"/>
      <c r="HP11" s="984"/>
      <c r="HQ11" s="984"/>
      <c r="HR11" s="984"/>
      <c r="HS11" s="984"/>
      <c r="HT11" s="984"/>
      <c r="HU11" s="984"/>
      <c r="HV11" s="984"/>
      <c r="HW11" s="984"/>
      <c r="HX11" s="984"/>
      <c r="HY11" s="984"/>
      <c r="HZ11" s="984"/>
      <c r="IA11" s="984"/>
      <c r="IB11" s="984"/>
      <c r="IC11" s="984"/>
      <c r="ID11" s="984"/>
      <c r="IE11" s="984"/>
      <c r="IF11" s="984"/>
      <c r="IG11" s="984"/>
      <c r="IH11" s="984"/>
      <c r="II11" s="984"/>
      <c r="IJ11" s="984"/>
      <c r="IK11" s="984"/>
      <c r="IL11" s="984"/>
      <c r="IM11" s="984"/>
      <c r="IN11" s="984"/>
      <c r="IO11" s="984"/>
      <c r="IP11" s="984"/>
    </row>
    <row r="12" spans="1:9" ht="15">
      <c r="A12" s="1235"/>
      <c r="B12" s="1232"/>
      <c r="C12" s="1016"/>
      <c r="D12" s="1017"/>
      <c r="E12" s="1017"/>
      <c r="F12" s="1016"/>
      <c r="G12" s="1016"/>
      <c r="H12" s="1016"/>
      <c r="I12" s="984"/>
    </row>
    <row r="13" spans="1:9" ht="15">
      <c r="A13" s="1237"/>
      <c r="B13" s="1237"/>
      <c r="C13" s="1233" t="s">
        <v>541</v>
      </c>
      <c r="D13" s="1019">
        <v>351184.8402299996</v>
      </c>
      <c r="E13" s="1019">
        <v>245935.69045</v>
      </c>
      <c r="F13" s="990">
        <v>-29.969730387869063</v>
      </c>
      <c r="G13" s="990"/>
      <c r="H13" s="990">
        <v>100</v>
      </c>
      <c r="I13" s="984"/>
    </row>
    <row r="14" spans="1:250" ht="15">
      <c r="A14" s="1238"/>
      <c r="B14" s="1238"/>
      <c r="C14" s="1239"/>
      <c r="D14" s="1240"/>
      <c r="E14" s="1240"/>
      <c r="F14" s="1241"/>
      <c r="G14" s="1241"/>
      <c r="H14" s="1241"/>
      <c r="I14" s="984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/>
      <c r="AV14" s="987"/>
      <c r="AW14" s="987"/>
      <c r="AX14" s="987"/>
      <c r="AY14" s="987"/>
      <c r="AZ14" s="987"/>
      <c r="BA14" s="987"/>
      <c r="BB14" s="987"/>
      <c r="BC14" s="987"/>
      <c r="BD14" s="987"/>
      <c r="BE14" s="987"/>
      <c r="BF14" s="987"/>
      <c r="BG14" s="987"/>
      <c r="BH14" s="987"/>
      <c r="BI14" s="987"/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  <c r="BT14" s="987"/>
      <c r="BU14" s="987"/>
      <c r="BV14" s="987"/>
      <c r="BW14" s="987"/>
      <c r="BX14" s="987"/>
      <c r="BY14" s="987"/>
      <c r="BZ14" s="987"/>
      <c r="CA14" s="987"/>
      <c r="CB14" s="987"/>
      <c r="CC14" s="987"/>
      <c r="CD14" s="987"/>
      <c r="CE14" s="987"/>
      <c r="CF14" s="987"/>
      <c r="CG14" s="987"/>
      <c r="CH14" s="987"/>
      <c r="CI14" s="987"/>
      <c r="CJ14" s="987"/>
      <c r="CK14" s="987"/>
      <c r="CL14" s="987"/>
      <c r="CM14" s="987"/>
      <c r="CN14" s="987"/>
      <c r="CO14" s="987"/>
      <c r="CP14" s="987"/>
      <c r="CQ14" s="987"/>
      <c r="CR14" s="987"/>
      <c r="CS14" s="987"/>
      <c r="CT14" s="987"/>
      <c r="CU14" s="987"/>
      <c r="CV14" s="987"/>
      <c r="CW14" s="987"/>
      <c r="CX14" s="987"/>
      <c r="CY14" s="987"/>
      <c r="CZ14" s="987"/>
      <c r="DA14" s="987"/>
      <c r="DB14" s="987"/>
      <c r="DC14" s="987"/>
      <c r="DD14" s="987"/>
      <c r="DE14" s="987"/>
      <c r="DF14" s="987"/>
      <c r="DG14" s="987"/>
      <c r="DH14" s="987"/>
      <c r="DI14" s="987"/>
      <c r="DJ14" s="987"/>
      <c r="DK14" s="987"/>
      <c r="DL14" s="987"/>
      <c r="DM14" s="987"/>
      <c r="DN14" s="987"/>
      <c r="DO14" s="987"/>
      <c r="DP14" s="987"/>
      <c r="DQ14" s="987"/>
      <c r="DR14" s="987"/>
      <c r="DS14" s="987"/>
      <c r="DT14" s="987"/>
      <c r="DU14" s="987"/>
      <c r="DV14" s="987"/>
      <c r="DW14" s="987"/>
      <c r="DX14" s="987"/>
      <c r="DY14" s="987"/>
      <c r="DZ14" s="987"/>
      <c r="EA14" s="987"/>
      <c r="EB14" s="987"/>
      <c r="EC14" s="987"/>
      <c r="ED14" s="987"/>
      <c r="EE14" s="987"/>
      <c r="EF14" s="987"/>
      <c r="EG14" s="987"/>
      <c r="EH14" s="987"/>
      <c r="EI14" s="987"/>
      <c r="EJ14" s="987"/>
      <c r="EK14" s="987"/>
      <c r="EL14" s="987"/>
      <c r="EM14" s="987"/>
      <c r="EN14" s="987"/>
      <c r="EO14" s="987"/>
      <c r="EP14" s="987"/>
      <c r="EQ14" s="987"/>
      <c r="ER14" s="987"/>
      <c r="ES14" s="987"/>
      <c r="ET14" s="987"/>
      <c r="EU14" s="987"/>
      <c r="EV14" s="987"/>
      <c r="EW14" s="987"/>
      <c r="EX14" s="987"/>
      <c r="EY14" s="987"/>
      <c r="EZ14" s="987"/>
      <c r="FA14" s="987"/>
      <c r="FB14" s="987"/>
      <c r="FC14" s="987"/>
      <c r="FD14" s="987"/>
      <c r="FE14" s="987"/>
      <c r="FF14" s="987"/>
      <c r="FG14" s="987"/>
      <c r="FH14" s="987"/>
      <c r="FI14" s="987"/>
      <c r="FJ14" s="987"/>
      <c r="FK14" s="987"/>
      <c r="FL14" s="987"/>
      <c r="FM14" s="987"/>
      <c r="FN14" s="987"/>
      <c r="FO14" s="987"/>
      <c r="FP14" s="987"/>
      <c r="FQ14" s="987"/>
      <c r="FR14" s="987"/>
      <c r="FS14" s="987"/>
      <c r="FT14" s="987"/>
      <c r="FU14" s="987"/>
      <c r="FV14" s="987"/>
      <c r="FW14" s="987"/>
      <c r="FX14" s="987"/>
      <c r="FY14" s="987"/>
      <c r="FZ14" s="987"/>
      <c r="GA14" s="987"/>
      <c r="GB14" s="987"/>
      <c r="GC14" s="987"/>
      <c r="GD14" s="987"/>
      <c r="GE14" s="987"/>
      <c r="GF14" s="987"/>
      <c r="GG14" s="987"/>
      <c r="GH14" s="987"/>
      <c r="GI14" s="987"/>
      <c r="GJ14" s="987"/>
      <c r="GK14" s="987"/>
      <c r="GL14" s="987"/>
      <c r="GM14" s="987"/>
      <c r="GN14" s="987"/>
      <c r="GO14" s="987"/>
      <c r="GP14" s="987"/>
      <c r="GQ14" s="987"/>
      <c r="GR14" s="987"/>
      <c r="GS14" s="987"/>
      <c r="GT14" s="987"/>
      <c r="GU14" s="987"/>
      <c r="GV14" s="987"/>
      <c r="GW14" s="987"/>
      <c r="GX14" s="987"/>
      <c r="GY14" s="987"/>
      <c r="GZ14" s="987"/>
      <c r="HA14" s="987"/>
      <c r="HB14" s="987"/>
      <c r="HC14" s="987"/>
      <c r="HD14" s="987"/>
      <c r="HE14" s="987"/>
      <c r="HF14" s="987"/>
      <c r="HG14" s="987"/>
      <c r="HH14" s="987"/>
      <c r="HI14" s="987"/>
      <c r="HJ14" s="987"/>
      <c r="HK14" s="987"/>
      <c r="HL14" s="987"/>
      <c r="HM14" s="987"/>
      <c r="HN14" s="987"/>
      <c r="HO14" s="987"/>
      <c r="HP14" s="987"/>
      <c r="HQ14" s="987"/>
      <c r="HR14" s="987"/>
      <c r="HS14" s="987"/>
      <c r="HT14" s="987"/>
      <c r="HU14" s="987"/>
      <c r="HV14" s="987"/>
      <c r="HW14" s="987"/>
      <c r="HX14" s="987"/>
      <c r="HY14" s="987"/>
      <c r="HZ14" s="987"/>
      <c r="IA14" s="987"/>
      <c r="IB14" s="987"/>
      <c r="IC14" s="987"/>
      <c r="ID14" s="987"/>
      <c r="IE14" s="987"/>
      <c r="IF14" s="987"/>
      <c r="IG14" s="987"/>
      <c r="IH14" s="987"/>
      <c r="II14" s="987"/>
      <c r="IJ14" s="987"/>
      <c r="IK14" s="987"/>
      <c r="IL14" s="987"/>
      <c r="IM14" s="987"/>
      <c r="IN14" s="987"/>
      <c r="IO14" s="987"/>
      <c r="IP14" s="987"/>
    </row>
    <row r="15" spans="1:250" ht="15">
      <c r="A15" s="1022">
        <v>0</v>
      </c>
      <c r="B15" s="1242"/>
      <c r="C15" s="980" t="s">
        <v>25</v>
      </c>
      <c r="D15" s="1019">
        <v>308597.1262699996</v>
      </c>
      <c r="E15" s="1019">
        <v>200986.35807000007</v>
      </c>
      <c r="F15" s="990">
        <v>-34.87095602628784</v>
      </c>
      <c r="G15" s="990">
        <v>-30.64220201803773</v>
      </c>
      <c r="H15" s="990">
        <v>81.72313571171634</v>
      </c>
      <c r="I15" s="1243">
        <v>1.6175245797367674</v>
      </c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/>
      <c r="AV15" s="987"/>
      <c r="AW15" s="987"/>
      <c r="AX15" s="987"/>
      <c r="AY15" s="987"/>
      <c r="AZ15" s="987"/>
      <c r="BA15" s="987"/>
      <c r="BB15" s="987"/>
      <c r="BC15" s="987"/>
      <c r="BD15" s="987"/>
      <c r="BE15" s="987"/>
      <c r="BF15" s="987"/>
      <c r="BG15" s="987"/>
      <c r="BH15" s="987"/>
      <c r="BI15" s="987"/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  <c r="BT15" s="987"/>
      <c r="BU15" s="987"/>
      <c r="BV15" s="987"/>
      <c r="BW15" s="987"/>
      <c r="BX15" s="987"/>
      <c r="BY15" s="987"/>
      <c r="BZ15" s="987"/>
      <c r="CA15" s="987"/>
      <c r="CB15" s="987"/>
      <c r="CC15" s="987"/>
      <c r="CD15" s="987"/>
      <c r="CE15" s="987"/>
      <c r="CF15" s="987"/>
      <c r="CG15" s="987"/>
      <c r="CH15" s="987"/>
      <c r="CI15" s="987"/>
      <c r="CJ15" s="987"/>
      <c r="CK15" s="987"/>
      <c r="CL15" s="987"/>
      <c r="CM15" s="987"/>
      <c r="CN15" s="987"/>
      <c r="CO15" s="987"/>
      <c r="CP15" s="987"/>
      <c r="CQ15" s="987"/>
      <c r="CR15" s="987"/>
      <c r="CS15" s="987"/>
      <c r="CT15" s="987"/>
      <c r="CU15" s="987"/>
      <c r="CV15" s="987"/>
      <c r="CW15" s="987"/>
      <c r="CX15" s="987"/>
      <c r="CY15" s="987"/>
      <c r="CZ15" s="987"/>
      <c r="DA15" s="987"/>
      <c r="DB15" s="987"/>
      <c r="DC15" s="987"/>
      <c r="DD15" s="987"/>
      <c r="DE15" s="987"/>
      <c r="DF15" s="987"/>
      <c r="DG15" s="987"/>
      <c r="DH15" s="987"/>
      <c r="DI15" s="987"/>
      <c r="DJ15" s="987"/>
      <c r="DK15" s="987"/>
      <c r="DL15" s="987"/>
      <c r="DM15" s="987"/>
      <c r="DN15" s="987"/>
      <c r="DO15" s="987"/>
      <c r="DP15" s="987"/>
      <c r="DQ15" s="987"/>
      <c r="DR15" s="987"/>
      <c r="DS15" s="987"/>
      <c r="DT15" s="987"/>
      <c r="DU15" s="987"/>
      <c r="DV15" s="987"/>
      <c r="DW15" s="987"/>
      <c r="DX15" s="987"/>
      <c r="DY15" s="987"/>
      <c r="DZ15" s="987"/>
      <c r="EA15" s="987"/>
      <c r="EB15" s="987"/>
      <c r="EC15" s="987"/>
      <c r="ED15" s="987"/>
      <c r="EE15" s="987"/>
      <c r="EF15" s="987"/>
      <c r="EG15" s="987"/>
      <c r="EH15" s="987"/>
      <c r="EI15" s="987"/>
      <c r="EJ15" s="987"/>
      <c r="EK15" s="987"/>
      <c r="EL15" s="987"/>
      <c r="EM15" s="987"/>
      <c r="EN15" s="987"/>
      <c r="EO15" s="987"/>
      <c r="EP15" s="987"/>
      <c r="EQ15" s="987"/>
      <c r="ER15" s="987"/>
      <c r="ES15" s="987"/>
      <c r="ET15" s="987"/>
      <c r="EU15" s="987"/>
      <c r="EV15" s="987"/>
      <c r="EW15" s="987"/>
      <c r="EX15" s="987"/>
      <c r="EY15" s="987"/>
      <c r="EZ15" s="987"/>
      <c r="FA15" s="987"/>
      <c r="FB15" s="987"/>
      <c r="FC15" s="987"/>
      <c r="FD15" s="987"/>
      <c r="FE15" s="987"/>
      <c r="FF15" s="987"/>
      <c r="FG15" s="987"/>
      <c r="FH15" s="987"/>
      <c r="FI15" s="987"/>
      <c r="FJ15" s="987"/>
      <c r="FK15" s="987"/>
      <c r="FL15" s="987"/>
      <c r="FM15" s="987"/>
      <c r="FN15" s="987"/>
      <c r="FO15" s="987"/>
      <c r="FP15" s="987"/>
      <c r="FQ15" s="987"/>
      <c r="FR15" s="987"/>
      <c r="FS15" s="987"/>
      <c r="FT15" s="987"/>
      <c r="FU15" s="987"/>
      <c r="FV15" s="987"/>
      <c r="FW15" s="987"/>
      <c r="FX15" s="987"/>
      <c r="FY15" s="987"/>
      <c r="FZ15" s="987"/>
      <c r="GA15" s="987"/>
      <c r="GB15" s="987"/>
      <c r="GC15" s="987"/>
      <c r="GD15" s="987"/>
      <c r="GE15" s="987"/>
      <c r="GF15" s="987"/>
      <c r="GG15" s="987"/>
      <c r="GH15" s="987"/>
      <c r="GI15" s="987"/>
      <c r="GJ15" s="987"/>
      <c r="GK15" s="987"/>
      <c r="GL15" s="987"/>
      <c r="GM15" s="987"/>
      <c r="GN15" s="987"/>
      <c r="GO15" s="987"/>
      <c r="GP15" s="987"/>
      <c r="GQ15" s="987"/>
      <c r="GR15" s="987"/>
      <c r="GS15" s="987"/>
      <c r="GT15" s="987"/>
      <c r="GU15" s="987"/>
      <c r="GV15" s="987"/>
      <c r="GW15" s="987"/>
      <c r="GX15" s="987"/>
      <c r="GY15" s="987"/>
      <c r="GZ15" s="987"/>
      <c r="HA15" s="987"/>
      <c r="HB15" s="987"/>
      <c r="HC15" s="987"/>
      <c r="HD15" s="987"/>
      <c r="HE15" s="987"/>
      <c r="HF15" s="987"/>
      <c r="HG15" s="987"/>
      <c r="HH15" s="987"/>
      <c r="HI15" s="987"/>
      <c r="HJ15" s="987"/>
      <c r="HK15" s="987"/>
      <c r="HL15" s="987"/>
      <c r="HM15" s="987"/>
      <c r="HN15" s="987"/>
      <c r="HO15" s="987"/>
      <c r="HP15" s="987"/>
      <c r="HQ15" s="987"/>
      <c r="HR15" s="987"/>
      <c r="HS15" s="987"/>
      <c r="HT15" s="987"/>
      <c r="HU15" s="987"/>
      <c r="HV15" s="987"/>
      <c r="HW15" s="987"/>
      <c r="HX15" s="987"/>
      <c r="HY15" s="987"/>
      <c r="HZ15" s="987"/>
      <c r="IA15" s="987"/>
      <c r="IB15" s="987"/>
      <c r="IC15" s="987"/>
      <c r="ID15" s="987"/>
      <c r="IE15" s="987"/>
      <c r="IF15" s="987"/>
      <c r="IG15" s="987"/>
      <c r="IH15" s="987"/>
      <c r="II15" s="987"/>
      <c r="IJ15" s="987"/>
      <c r="IK15" s="987"/>
      <c r="IL15" s="987"/>
      <c r="IM15" s="987"/>
      <c r="IN15" s="987"/>
      <c r="IO15" s="987"/>
      <c r="IP15" s="987"/>
    </row>
    <row r="16" spans="1:9" ht="15">
      <c r="A16" s="1244"/>
      <c r="B16" s="1024" t="s">
        <v>26</v>
      </c>
      <c r="C16" s="958" t="s">
        <v>27</v>
      </c>
      <c r="D16" s="1012">
        <v>3588.1692000000003</v>
      </c>
      <c r="E16" s="1012">
        <v>3910.1759</v>
      </c>
      <c r="F16" s="995">
        <v>8.974122513509114</v>
      </c>
      <c r="G16" s="995">
        <v>0.09169151486980752</v>
      </c>
      <c r="H16" s="995">
        <v>1.5899180362335248</v>
      </c>
      <c r="I16" s="1245">
        <v>1.2700117582945563</v>
      </c>
    </row>
    <row r="17" spans="1:250" ht="15">
      <c r="A17" s="1237"/>
      <c r="B17" s="977" t="s">
        <v>1760</v>
      </c>
      <c r="C17" s="958" t="s">
        <v>1761</v>
      </c>
      <c r="D17" s="1012">
        <v>305008.95706999995</v>
      </c>
      <c r="E17" s="1012">
        <v>197076.18217000013</v>
      </c>
      <c r="F17" s="995">
        <v>-35.38675583065881</v>
      </c>
      <c r="G17" s="995">
        <v>-30.73389353290762</v>
      </c>
      <c r="H17" s="995">
        <v>80.13321767548283</v>
      </c>
      <c r="I17" s="1245">
        <v>1.624419559355217</v>
      </c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9"/>
      <c r="AQ17" s="1009"/>
      <c r="AR17" s="1009"/>
      <c r="AS17" s="1009"/>
      <c r="AT17" s="1009"/>
      <c r="AU17" s="1009"/>
      <c r="AV17" s="1009"/>
      <c r="AW17" s="1009"/>
      <c r="AX17" s="1009"/>
      <c r="AY17" s="1009"/>
      <c r="AZ17" s="1009"/>
      <c r="BA17" s="1009"/>
      <c r="BB17" s="1009"/>
      <c r="BC17" s="1009"/>
      <c r="BD17" s="1009"/>
      <c r="BE17" s="1009"/>
      <c r="BF17" s="1009"/>
      <c r="BG17" s="1009"/>
      <c r="BH17" s="1009"/>
      <c r="BI17" s="1009"/>
      <c r="BJ17" s="1009"/>
      <c r="BK17" s="1009"/>
      <c r="BL17" s="1009"/>
      <c r="BM17" s="1009"/>
      <c r="BN17" s="1009"/>
      <c r="BO17" s="1009"/>
      <c r="BP17" s="1009"/>
      <c r="BQ17" s="1009"/>
      <c r="BR17" s="1009"/>
      <c r="BS17" s="1009"/>
      <c r="BT17" s="1009"/>
      <c r="BU17" s="1009"/>
      <c r="BV17" s="1009"/>
      <c r="BW17" s="1009"/>
      <c r="BX17" s="1009"/>
      <c r="BY17" s="1009"/>
      <c r="BZ17" s="1009"/>
      <c r="CA17" s="1009"/>
      <c r="CB17" s="1009"/>
      <c r="CC17" s="1009"/>
      <c r="CD17" s="1009"/>
      <c r="CE17" s="1009"/>
      <c r="CF17" s="1009"/>
      <c r="CG17" s="1009"/>
      <c r="CH17" s="1009"/>
      <c r="CI17" s="1009"/>
      <c r="CJ17" s="1009"/>
      <c r="CK17" s="1009"/>
      <c r="CL17" s="1009"/>
      <c r="CM17" s="1009"/>
      <c r="CN17" s="1009"/>
      <c r="CO17" s="1009"/>
      <c r="CP17" s="1009"/>
      <c r="CQ17" s="1009"/>
      <c r="CR17" s="1009"/>
      <c r="CS17" s="1009"/>
      <c r="CT17" s="1009"/>
      <c r="CU17" s="1009"/>
      <c r="CV17" s="1009"/>
      <c r="CW17" s="1009"/>
      <c r="CX17" s="1009"/>
      <c r="CY17" s="1009"/>
      <c r="CZ17" s="1009"/>
      <c r="DA17" s="1009"/>
      <c r="DB17" s="1009"/>
      <c r="DC17" s="1009"/>
      <c r="DD17" s="1009"/>
      <c r="DE17" s="1009"/>
      <c r="DF17" s="1009"/>
      <c r="DG17" s="1009"/>
      <c r="DH17" s="1009"/>
      <c r="DI17" s="1009"/>
      <c r="DJ17" s="1009"/>
      <c r="DK17" s="1009"/>
      <c r="DL17" s="1009"/>
      <c r="DM17" s="1009"/>
      <c r="DN17" s="1009"/>
      <c r="DO17" s="1009"/>
      <c r="DP17" s="1009"/>
      <c r="DQ17" s="1009"/>
      <c r="DR17" s="1009"/>
      <c r="DS17" s="1009"/>
      <c r="DT17" s="1009"/>
      <c r="DU17" s="1009"/>
      <c r="DV17" s="1009"/>
      <c r="DW17" s="1009"/>
      <c r="DX17" s="1009"/>
      <c r="DY17" s="1009"/>
      <c r="DZ17" s="1009"/>
      <c r="EA17" s="1009"/>
      <c r="EB17" s="1009"/>
      <c r="EC17" s="1009"/>
      <c r="ED17" s="1009"/>
      <c r="EE17" s="1009"/>
      <c r="EF17" s="1009"/>
      <c r="EG17" s="1009"/>
      <c r="EH17" s="1009"/>
      <c r="EI17" s="1009"/>
      <c r="EJ17" s="1009"/>
      <c r="EK17" s="1009"/>
      <c r="EL17" s="1009"/>
      <c r="EM17" s="1009"/>
      <c r="EN17" s="1009"/>
      <c r="EO17" s="1009"/>
      <c r="EP17" s="1009"/>
      <c r="EQ17" s="1009"/>
      <c r="ER17" s="1009"/>
      <c r="ES17" s="1009"/>
      <c r="ET17" s="1009"/>
      <c r="EU17" s="1009"/>
      <c r="EV17" s="1009"/>
      <c r="EW17" s="1009"/>
      <c r="EX17" s="1009"/>
      <c r="EY17" s="1009"/>
      <c r="EZ17" s="1009"/>
      <c r="FA17" s="1009"/>
      <c r="FB17" s="1009"/>
      <c r="FC17" s="1009"/>
      <c r="FD17" s="1009"/>
      <c r="FE17" s="1009"/>
      <c r="FF17" s="1009"/>
      <c r="FG17" s="1009"/>
      <c r="FH17" s="1009"/>
      <c r="FI17" s="1009"/>
      <c r="FJ17" s="1009"/>
      <c r="FK17" s="1009"/>
      <c r="FL17" s="1009"/>
      <c r="FM17" s="1009"/>
      <c r="FN17" s="1009"/>
      <c r="FO17" s="1009"/>
      <c r="FP17" s="1009"/>
      <c r="FQ17" s="1009"/>
      <c r="FR17" s="1009"/>
      <c r="FS17" s="1009"/>
      <c r="FT17" s="1009"/>
      <c r="FU17" s="1009"/>
      <c r="FV17" s="1009"/>
      <c r="FW17" s="1009"/>
      <c r="FX17" s="1009"/>
      <c r="FY17" s="1009"/>
      <c r="FZ17" s="1009"/>
      <c r="GA17" s="1009"/>
      <c r="GB17" s="1009"/>
      <c r="GC17" s="1009"/>
      <c r="GD17" s="1009"/>
      <c r="GE17" s="1009"/>
      <c r="GF17" s="1009"/>
      <c r="GG17" s="1009"/>
      <c r="GH17" s="1009"/>
      <c r="GI17" s="1009"/>
      <c r="GJ17" s="1009"/>
      <c r="GK17" s="1009"/>
      <c r="GL17" s="1009"/>
      <c r="GM17" s="1009"/>
      <c r="GN17" s="1009"/>
      <c r="GO17" s="1009"/>
      <c r="GP17" s="1009"/>
      <c r="GQ17" s="1009"/>
      <c r="GR17" s="1009"/>
      <c r="GS17" s="1009"/>
      <c r="GT17" s="1009"/>
      <c r="GU17" s="1009"/>
      <c r="GV17" s="1009"/>
      <c r="GW17" s="1009"/>
      <c r="GX17" s="1009"/>
      <c r="GY17" s="1009"/>
      <c r="GZ17" s="1009"/>
      <c r="HA17" s="1009"/>
      <c r="HB17" s="1009"/>
      <c r="HC17" s="1009"/>
      <c r="HD17" s="1009"/>
      <c r="HE17" s="1009"/>
      <c r="HF17" s="1009"/>
      <c r="HG17" s="1009"/>
      <c r="HH17" s="1009"/>
      <c r="HI17" s="1009"/>
      <c r="HJ17" s="1009"/>
      <c r="HK17" s="1009"/>
      <c r="HL17" s="1009"/>
      <c r="HM17" s="1009"/>
      <c r="HN17" s="1009"/>
      <c r="HO17" s="1009"/>
      <c r="HP17" s="1009"/>
      <c r="HQ17" s="1009"/>
      <c r="HR17" s="1009"/>
      <c r="HS17" s="1009"/>
      <c r="HT17" s="1009"/>
      <c r="HU17" s="1009"/>
      <c r="HV17" s="1009"/>
      <c r="HW17" s="1009"/>
      <c r="HX17" s="1009"/>
      <c r="HY17" s="1009"/>
      <c r="HZ17" s="1009"/>
      <c r="IA17" s="1009"/>
      <c r="IB17" s="1009"/>
      <c r="IC17" s="1009"/>
      <c r="ID17" s="1009"/>
      <c r="IE17" s="1009"/>
      <c r="IF17" s="1009"/>
      <c r="IG17" s="1009"/>
      <c r="IH17" s="1009"/>
      <c r="II17" s="1009"/>
      <c r="IJ17" s="1009"/>
      <c r="IK17" s="1009"/>
      <c r="IL17" s="1009"/>
      <c r="IM17" s="1009"/>
      <c r="IN17" s="1009"/>
      <c r="IO17" s="1009"/>
      <c r="IP17" s="1009"/>
    </row>
    <row r="18" spans="1:250" ht="15">
      <c r="A18" s="1237"/>
      <c r="B18" s="977" t="s">
        <v>1762</v>
      </c>
      <c r="C18" s="993" t="s">
        <v>1608</v>
      </c>
      <c r="D18" s="1012">
        <v>64984.53018</v>
      </c>
      <c r="E18" s="1012">
        <v>50935.84674</v>
      </c>
      <c r="F18" s="995">
        <v>-21.618504282614172</v>
      </c>
      <c r="G18" s="995">
        <v>-4.000367279749083</v>
      </c>
      <c r="H18" s="995">
        <v>20.711043056337335</v>
      </c>
      <c r="I18" s="1245">
        <v>3.102555130705187</v>
      </c>
      <c r="J18" s="1009"/>
      <c r="K18" s="1009"/>
      <c r="L18" s="1009"/>
      <c r="M18" s="1009"/>
      <c r="N18" s="1009"/>
      <c r="O18" s="1009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  <c r="AO18" s="1009"/>
      <c r="AP18" s="1009"/>
      <c r="AQ18" s="1009"/>
      <c r="AR18" s="1009"/>
      <c r="AS18" s="1009"/>
      <c r="AT18" s="1009"/>
      <c r="AU18" s="1009"/>
      <c r="AV18" s="1009"/>
      <c r="AW18" s="1009"/>
      <c r="AX18" s="1009"/>
      <c r="AY18" s="1009"/>
      <c r="AZ18" s="1009"/>
      <c r="BA18" s="1009"/>
      <c r="BB18" s="1009"/>
      <c r="BC18" s="1009"/>
      <c r="BD18" s="1009"/>
      <c r="BE18" s="1009"/>
      <c r="BF18" s="1009"/>
      <c r="BG18" s="1009"/>
      <c r="BH18" s="1009"/>
      <c r="BI18" s="1009"/>
      <c r="BJ18" s="1009"/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09"/>
      <c r="CE18" s="1009"/>
      <c r="CF18" s="1009"/>
      <c r="CG18" s="1009"/>
      <c r="CH18" s="1009"/>
      <c r="CI18" s="1009"/>
      <c r="CJ18" s="1009"/>
      <c r="CK18" s="1009"/>
      <c r="CL18" s="1009"/>
      <c r="CM18" s="1009"/>
      <c r="CN18" s="1009"/>
      <c r="CO18" s="1009"/>
      <c r="CP18" s="1009"/>
      <c r="CQ18" s="1009"/>
      <c r="CR18" s="1009"/>
      <c r="CS18" s="1009"/>
      <c r="CT18" s="1009"/>
      <c r="CU18" s="1009"/>
      <c r="CV18" s="1009"/>
      <c r="CW18" s="1009"/>
      <c r="CX18" s="1009"/>
      <c r="CY18" s="1009"/>
      <c r="CZ18" s="1009"/>
      <c r="DA18" s="1009"/>
      <c r="DB18" s="1009"/>
      <c r="DC18" s="1009"/>
      <c r="DD18" s="1009"/>
      <c r="DE18" s="1009"/>
      <c r="DF18" s="1009"/>
      <c r="DG18" s="1009"/>
      <c r="DH18" s="1009"/>
      <c r="DI18" s="1009"/>
      <c r="DJ18" s="1009"/>
      <c r="DK18" s="1009"/>
      <c r="DL18" s="1009"/>
      <c r="DM18" s="1009"/>
      <c r="DN18" s="1009"/>
      <c r="DO18" s="1009"/>
      <c r="DP18" s="1009"/>
      <c r="DQ18" s="1009"/>
      <c r="DR18" s="1009"/>
      <c r="DS18" s="1009"/>
      <c r="DT18" s="1009"/>
      <c r="DU18" s="1009"/>
      <c r="DV18" s="1009"/>
      <c r="DW18" s="1009"/>
      <c r="DX18" s="1009"/>
      <c r="DY18" s="1009"/>
      <c r="DZ18" s="1009"/>
      <c r="EA18" s="1009"/>
      <c r="EB18" s="1009"/>
      <c r="EC18" s="1009"/>
      <c r="ED18" s="1009"/>
      <c r="EE18" s="1009"/>
      <c r="EF18" s="1009"/>
      <c r="EG18" s="1009"/>
      <c r="EH18" s="1009"/>
      <c r="EI18" s="1009"/>
      <c r="EJ18" s="1009"/>
      <c r="EK18" s="1009"/>
      <c r="EL18" s="1009"/>
      <c r="EM18" s="1009"/>
      <c r="EN18" s="1009"/>
      <c r="EO18" s="1009"/>
      <c r="EP18" s="1009"/>
      <c r="EQ18" s="1009"/>
      <c r="ER18" s="1009"/>
      <c r="ES18" s="1009"/>
      <c r="ET18" s="1009"/>
      <c r="EU18" s="1009"/>
      <c r="EV18" s="1009"/>
      <c r="EW18" s="1009"/>
      <c r="EX18" s="1009"/>
      <c r="EY18" s="1009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09"/>
      <c r="FL18" s="1009"/>
      <c r="FM18" s="1009"/>
      <c r="FN18" s="1009"/>
      <c r="FO18" s="1009"/>
      <c r="FP18" s="1009"/>
      <c r="FQ18" s="1009"/>
      <c r="FR18" s="1009"/>
      <c r="FS18" s="1009"/>
      <c r="FT18" s="1009"/>
      <c r="FU18" s="1009"/>
      <c r="FV18" s="1009"/>
      <c r="FW18" s="1009"/>
      <c r="FX18" s="1009"/>
      <c r="FY18" s="1009"/>
      <c r="FZ18" s="1009"/>
      <c r="GA18" s="1009"/>
      <c r="GB18" s="1009"/>
      <c r="GC18" s="1009"/>
      <c r="GD18" s="1009"/>
      <c r="GE18" s="1009"/>
      <c r="GF18" s="1009"/>
      <c r="GG18" s="1009"/>
      <c r="GH18" s="1009"/>
      <c r="GI18" s="1009"/>
      <c r="GJ18" s="1009"/>
      <c r="GK18" s="1009"/>
      <c r="GL18" s="1009"/>
      <c r="GM18" s="1009"/>
      <c r="GN18" s="1009"/>
      <c r="GO18" s="1009"/>
      <c r="GP18" s="1009"/>
      <c r="GQ18" s="1009"/>
      <c r="GR18" s="1009"/>
      <c r="GS18" s="1009"/>
      <c r="GT18" s="1009"/>
      <c r="GU18" s="1009"/>
      <c r="GV18" s="1009"/>
      <c r="GW18" s="1009"/>
      <c r="GX18" s="1009"/>
      <c r="GY18" s="1009"/>
      <c r="GZ18" s="1009"/>
      <c r="HA18" s="1009"/>
      <c r="HB18" s="1009"/>
      <c r="HC18" s="1009"/>
      <c r="HD18" s="1009"/>
      <c r="HE18" s="1009"/>
      <c r="HF18" s="1009"/>
      <c r="HG18" s="1009"/>
      <c r="HH18" s="1009"/>
      <c r="HI18" s="1009"/>
      <c r="HJ18" s="1009"/>
      <c r="HK18" s="1009"/>
      <c r="HL18" s="1009"/>
      <c r="HM18" s="1009"/>
      <c r="HN18" s="1009"/>
      <c r="HO18" s="1009"/>
      <c r="HP18" s="1009"/>
      <c r="HQ18" s="1009"/>
      <c r="HR18" s="1009"/>
      <c r="HS18" s="1009"/>
      <c r="HT18" s="1009"/>
      <c r="HU18" s="1009"/>
      <c r="HV18" s="1009"/>
      <c r="HW18" s="1009"/>
      <c r="HX18" s="1009"/>
      <c r="HY18" s="1009"/>
      <c r="HZ18" s="1009"/>
      <c r="IA18" s="1009"/>
      <c r="IB18" s="1009"/>
      <c r="IC18" s="1009"/>
      <c r="ID18" s="1009"/>
      <c r="IE18" s="1009"/>
      <c r="IF18" s="1009"/>
      <c r="IG18" s="1009"/>
      <c r="IH18" s="1009"/>
      <c r="II18" s="1009"/>
      <c r="IJ18" s="1009"/>
      <c r="IK18" s="1009"/>
      <c r="IL18" s="1009"/>
      <c r="IM18" s="1009"/>
      <c r="IN18" s="1009"/>
      <c r="IO18" s="1009"/>
      <c r="IP18" s="1009"/>
    </row>
    <row r="19" spans="1:250" ht="15">
      <c r="A19" s="1237"/>
      <c r="B19" s="977" t="s">
        <v>1763</v>
      </c>
      <c r="C19" s="993" t="s">
        <v>1764</v>
      </c>
      <c r="D19" s="1012">
        <v>119496.88152</v>
      </c>
      <c r="E19" s="1012">
        <v>84890.99785000001</v>
      </c>
      <c r="F19" s="995">
        <v>-28.959654201694</v>
      </c>
      <c r="G19" s="995">
        <v>-9.854036879079327</v>
      </c>
      <c r="H19" s="995">
        <v>34.51755932401312</v>
      </c>
      <c r="I19" s="1245">
        <v>0.45794853582346007</v>
      </c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09"/>
      <c r="AR19" s="1009"/>
      <c r="AS19" s="1009"/>
      <c r="AT19" s="1009"/>
      <c r="AU19" s="1009"/>
      <c r="AV19" s="1009"/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09"/>
      <c r="BJ19" s="1009"/>
      <c r="BK19" s="1009"/>
      <c r="BL19" s="1009"/>
      <c r="BM19" s="1009"/>
      <c r="BN19" s="1009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1009"/>
      <c r="CC19" s="1009"/>
      <c r="CD19" s="1009"/>
      <c r="CE19" s="1009"/>
      <c r="CF19" s="1009"/>
      <c r="CG19" s="1009"/>
      <c r="CH19" s="1009"/>
      <c r="CI19" s="1009"/>
      <c r="CJ19" s="1009"/>
      <c r="CK19" s="1009"/>
      <c r="CL19" s="1009"/>
      <c r="CM19" s="1009"/>
      <c r="CN19" s="1009"/>
      <c r="CO19" s="1009"/>
      <c r="CP19" s="1009"/>
      <c r="CQ19" s="1009"/>
      <c r="CR19" s="1009"/>
      <c r="CS19" s="1009"/>
      <c r="CT19" s="1009"/>
      <c r="CU19" s="1009"/>
      <c r="CV19" s="1009"/>
      <c r="CW19" s="1009"/>
      <c r="CX19" s="1009"/>
      <c r="CY19" s="1009"/>
      <c r="CZ19" s="1009"/>
      <c r="DA19" s="1009"/>
      <c r="DB19" s="1009"/>
      <c r="DC19" s="1009"/>
      <c r="DD19" s="1009"/>
      <c r="DE19" s="1009"/>
      <c r="DF19" s="1009"/>
      <c r="DG19" s="1009"/>
      <c r="DH19" s="1009"/>
      <c r="DI19" s="1009"/>
      <c r="DJ19" s="1009"/>
      <c r="DK19" s="1009"/>
      <c r="DL19" s="1009"/>
      <c r="DM19" s="1009"/>
      <c r="DN19" s="1009"/>
      <c r="DO19" s="1009"/>
      <c r="DP19" s="1009"/>
      <c r="DQ19" s="1009"/>
      <c r="DR19" s="1009"/>
      <c r="DS19" s="1009"/>
      <c r="DT19" s="1009"/>
      <c r="DU19" s="1009"/>
      <c r="DV19" s="1009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09"/>
      <c r="FL19" s="1009"/>
      <c r="FM19" s="1009"/>
      <c r="FN19" s="1009"/>
      <c r="FO19" s="1009"/>
      <c r="FP19" s="1009"/>
      <c r="FQ19" s="1009"/>
      <c r="FR19" s="1009"/>
      <c r="FS19" s="1009"/>
      <c r="FT19" s="1009"/>
      <c r="FU19" s="1009"/>
      <c r="FV19" s="1009"/>
      <c r="FW19" s="1009"/>
      <c r="FX19" s="1009"/>
      <c r="FY19" s="1009"/>
      <c r="FZ19" s="1009"/>
      <c r="GA19" s="1009"/>
      <c r="GB19" s="1009"/>
      <c r="GC19" s="1009"/>
      <c r="GD19" s="1009"/>
      <c r="GE19" s="1009"/>
      <c r="GF19" s="1009"/>
      <c r="GG19" s="1009"/>
      <c r="GH19" s="1009"/>
      <c r="GI19" s="1009"/>
      <c r="GJ19" s="1009"/>
      <c r="GK19" s="1009"/>
      <c r="GL19" s="1009"/>
      <c r="GM19" s="1009"/>
      <c r="GN19" s="1009"/>
      <c r="GO19" s="1009"/>
      <c r="GP19" s="1009"/>
      <c r="GQ19" s="1009"/>
      <c r="GR19" s="1009"/>
      <c r="GS19" s="1009"/>
      <c r="GT19" s="1009"/>
      <c r="GU19" s="1009"/>
      <c r="GV19" s="1009"/>
      <c r="GW19" s="1009"/>
      <c r="GX19" s="1009"/>
      <c r="GY19" s="1009"/>
      <c r="GZ19" s="1009"/>
      <c r="HA19" s="1009"/>
      <c r="HB19" s="1009"/>
      <c r="HC19" s="1009"/>
      <c r="HD19" s="1009"/>
      <c r="HE19" s="1009"/>
      <c r="HF19" s="1009"/>
      <c r="HG19" s="1009"/>
      <c r="HH19" s="1009"/>
      <c r="HI19" s="1009"/>
      <c r="HJ19" s="1009"/>
      <c r="HK19" s="1009"/>
      <c r="HL19" s="1009"/>
      <c r="HM19" s="1009"/>
      <c r="HN19" s="1009"/>
      <c r="HO19" s="1009"/>
      <c r="HP19" s="1009"/>
      <c r="HQ19" s="1009"/>
      <c r="HR19" s="1009"/>
      <c r="HS19" s="1009"/>
      <c r="HT19" s="1009"/>
      <c r="HU19" s="1009"/>
      <c r="HV19" s="1009"/>
      <c r="HW19" s="1009"/>
      <c r="HX19" s="1009"/>
      <c r="HY19" s="1009"/>
      <c r="HZ19" s="1009"/>
      <c r="IA19" s="1009"/>
      <c r="IB19" s="1009"/>
      <c r="IC19" s="1009"/>
      <c r="ID19" s="1009"/>
      <c r="IE19" s="1009"/>
      <c r="IF19" s="1009"/>
      <c r="IG19" s="1009"/>
      <c r="IH19" s="1009"/>
      <c r="II19" s="1009"/>
      <c r="IJ19" s="1009"/>
      <c r="IK19" s="1009"/>
      <c r="IL19" s="1009"/>
      <c r="IM19" s="1009"/>
      <c r="IN19" s="1009"/>
      <c r="IO19" s="1009"/>
      <c r="IP19" s="1009"/>
    </row>
    <row r="20" spans="1:250" ht="24">
      <c r="A20" s="1237"/>
      <c r="B20" s="1024" t="s">
        <v>1765</v>
      </c>
      <c r="C20" s="993" t="s">
        <v>1766</v>
      </c>
      <c r="D20" s="1012">
        <v>63107.417310000004</v>
      </c>
      <c r="E20" s="1012">
        <v>24160.118</v>
      </c>
      <c r="F20" s="997">
        <v>-61.71588217385092</v>
      </c>
      <c r="G20" s="995">
        <v>-11.090256425787757</v>
      </c>
      <c r="H20" s="995">
        <v>9.823754313899338</v>
      </c>
      <c r="I20" s="1245">
        <v>0.3990030644717877</v>
      </c>
      <c r="J20" s="1009"/>
      <c r="K20" s="1009"/>
      <c r="L20" s="1009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9"/>
      <c r="AO20" s="1009"/>
      <c r="AP20" s="1009"/>
      <c r="AQ20" s="1009"/>
      <c r="AR20" s="1009"/>
      <c r="AS20" s="1009"/>
      <c r="AT20" s="1009"/>
      <c r="AU20" s="1009"/>
      <c r="AV20" s="1009"/>
      <c r="AW20" s="1009"/>
      <c r="AX20" s="1009"/>
      <c r="AY20" s="1009"/>
      <c r="AZ20" s="1009"/>
      <c r="BA20" s="1009"/>
      <c r="BB20" s="1009"/>
      <c r="BC20" s="1009"/>
      <c r="BD20" s="1009"/>
      <c r="BE20" s="1009"/>
      <c r="BF20" s="1009"/>
      <c r="BG20" s="1009"/>
      <c r="BH20" s="1009"/>
      <c r="BI20" s="1009"/>
      <c r="BJ20" s="1009"/>
      <c r="BK20" s="1009"/>
      <c r="BL20" s="1009"/>
      <c r="BM20" s="1009"/>
      <c r="BN20" s="1009"/>
      <c r="BO20" s="1009"/>
      <c r="BP20" s="1009"/>
      <c r="BQ20" s="1009"/>
      <c r="BR20" s="1009"/>
      <c r="BS20" s="1009"/>
      <c r="BT20" s="1009"/>
      <c r="BU20" s="1009"/>
      <c r="BV20" s="1009"/>
      <c r="BW20" s="1009"/>
      <c r="BX20" s="1009"/>
      <c r="BY20" s="1009"/>
      <c r="BZ20" s="1009"/>
      <c r="CA20" s="1009"/>
      <c r="CB20" s="1009"/>
      <c r="CC20" s="1009"/>
      <c r="CD20" s="1009"/>
      <c r="CE20" s="1009"/>
      <c r="CF20" s="1009"/>
      <c r="CG20" s="1009"/>
      <c r="CH20" s="1009"/>
      <c r="CI20" s="1009"/>
      <c r="CJ20" s="1009"/>
      <c r="CK20" s="1009"/>
      <c r="CL20" s="1009"/>
      <c r="CM20" s="1009"/>
      <c r="CN20" s="1009"/>
      <c r="CO20" s="1009"/>
      <c r="CP20" s="1009"/>
      <c r="CQ20" s="1009"/>
      <c r="CR20" s="1009"/>
      <c r="CS20" s="1009"/>
      <c r="CT20" s="1009"/>
      <c r="CU20" s="1009"/>
      <c r="CV20" s="1009"/>
      <c r="CW20" s="1009"/>
      <c r="CX20" s="1009"/>
      <c r="CY20" s="1009"/>
      <c r="CZ20" s="1009"/>
      <c r="DA20" s="1009"/>
      <c r="DB20" s="1009"/>
      <c r="DC20" s="1009"/>
      <c r="DD20" s="1009"/>
      <c r="DE20" s="1009"/>
      <c r="DF20" s="1009"/>
      <c r="DG20" s="1009"/>
      <c r="DH20" s="1009"/>
      <c r="DI20" s="1009"/>
      <c r="DJ20" s="1009"/>
      <c r="DK20" s="1009"/>
      <c r="DL20" s="1009"/>
      <c r="DM20" s="1009"/>
      <c r="DN20" s="1009"/>
      <c r="DO20" s="1009"/>
      <c r="DP20" s="1009"/>
      <c r="DQ20" s="1009"/>
      <c r="DR20" s="1009"/>
      <c r="DS20" s="1009"/>
      <c r="DT20" s="1009"/>
      <c r="DU20" s="1009"/>
      <c r="DV20" s="1009"/>
      <c r="DW20" s="1009"/>
      <c r="DX20" s="1009"/>
      <c r="DY20" s="1009"/>
      <c r="DZ20" s="1009"/>
      <c r="EA20" s="1009"/>
      <c r="EB20" s="1009"/>
      <c r="EC20" s="1009"/>
      <c r="ED20" s="1009"/>
      <c r="EE20" s="1009"/>
      <c r="EF20" s="1009"/>
      <c r="EG20" s="1009"/>
      <c r="EH20" s="1009"/>
      <c r="EI20" s="1009"/>
      <c r="EJ20" s="1009"/>
      <c r="EK20" s="1009"/>
      <c r="EL20" s="1009"/>
      <c r="EM20" s="1009"/>
      <c r="EN20" s="1009"/>
      <c r="EO20" s="1009"/>
      <c r="EP20" s="1009"/>
      <c r="EQ20" s="1009"/>
      <c r="ER20" s="1009"/>
      <c r="ES20" s="1009"/>
      <c r="ET20" s="1009"/>
      <c r="EU20" s="1009"/>
      <c r="EV20" s="1009"/>
      <c r="EW20" s="1009"/>
      <c r="EX20" s="1009"/>
      <c r="EY20" s="1009"/>
      <c r="EZ20" s="1009"/>
      <c r="FA20" s="1009"/>
      <c r="FB20" s="1009"/>
      <c r="FC20" s="1009"/>
      <c r="FD20" s="1009"/>
      <c r="FE20" s="1009"/>
      <c r="FF20" s="1009"/>
      <c r="FG20" s="1009"/>
      <c r="FH20" s="1009"/>
      <c r="FI20" s="1009"/>
      <c r="FJ20" s="1009"/>
      <c r="FK20" s="1009"/>
      <c r="FL20" s="1009"/>
      <c r="FM20" s="1009"/>
      <c r="FN20" s="1009"/>
      <c r="FO20" s="1009"/>
      <c r="FP20" s="1009"/>
      <c r="FQ20" s="1009"/>
      <c r="FR20" s="1009"/>
      <c r="FS20" s="1009"/>
      <c r="FT20" s="1009"/>
      <c r="FU20" s="1009"/>
      <c r="FV20" s="1009"/>
      <c r="FW20" s="1009"/>
      <c r="FX20" s="1009"/>
      <c r="FY20" s="1009"/>
      <c r="FZ20" s="1009"/>
      <c r="GA20" s="1009"/>
      <c r="GB20" s="1009"/>
      <c r="GC20" s="1009"/>
      <c r="GD20" s="1009"/>
      <c r="GE20" s="1009"/>
      <c r="GF20" s="1009"/>
      <c r="GG20" s="1009"/>
      <c r="GH20" s="1009"/>
      <c r="GI20" s="1009"/>
      <c r="GJ20" s="1009"/>
      <c r="GK20" s="1009"/>
      <c r="GL20" s="1009"/>
      <c r="GM20" s="1009"/>
      <c r="GN20" s="1009"/>
      <c r="GO20" s="1009"/>
      <c r="GP20" s="1009"/>
      <c r="GQ20" s="1009"/>
      <c r="GR20" s="1009"/>
      <c r="GS20" s="1009"/>
      <c r="GT20" s="1009"/>
      <c r="GU20" s="1009"/>
      <c r="GV20" s="1009"/>
      <c r="GW20" s="1009"/>
      <c r="GX20" s="1009"/>
      <c r="GY20" s="1009"/>
      <c r="GZ20" s="1009"/>
      <c r="HA20" s="1009"/>
      <c r="HB20" s="1009"/>
      <c r="HC20" s="1009"/>
      <c r="HD20" s="1009"/>
      <c r="HE20" s="1009"/>
      <c r="HF20" s="1009"/>
      <c r="HG20" s="1009"/>
      <c r="HH20" s="1009"/>
      <c r="HI20" s="1009"/>
      <c r="HJ20" s="1009"/>
      <c r="HK20" s="1009"/>
      <c r="HL20" s="1009"/>
      <c r="HM20" s="1009"/>
      <c r="HN20" s="1009"/>
      <c r="HO20" s="1009"/>
      <c r="HP20" s="1009"/>
      <c r="HQ20" s="1009"/>
      <c r="HR20" s="1009"/>
      <c r="HS20" s="1009"/>
      <c r="HT20" s="1009"/>
      <c r="HU20" s="1009"/>
      <c r="HV20" s="1009"/>
      <c r="HW20" s="1009"/>
      <c r="HX20" s="1009"/>
      <c r="HY20" s="1009"/>
      <c r="HZ20" s="1009"/>
      <c r="IA20" s="1009"/>
      <c r="IB20" s="1009"/>
      <c r="IC20" s="1009"/>
      <c r="ID20" s="1009"/>
      <c r="IE20" s="1009"/>
      <c r="IF20" s="1009"/>
      <c r="IG20" s="1009"/>
      <c r="IH20" s="1009"/>
      <c r="II20" s="1009"/>
      <c r="IJ20" s="1009"/>
      <c r="IK20" s="1009"/>
      <c r="IL20" s="1009"/>
      <c r="IM20" s="1009"/>
      <c r="IN20" s="1009"/>
      <c r="IO20" s="1009"/>
      <c r="IP20" s="1009"/>
    </row>
    <row r="21" spans="1:250" ht="36">
      <c r="A21" s="1237"/>
      <c r="B21" s="977" t="s">
        <v>1767</v>
      </c>
      <c r="C21" s="993" t="s">
        <v>1768</v>
      </c>
      <c r="D21" s="1012">
        <v>1446.37854</v>
      </c>
      <c r="E21" s="1012">
        <v>1017.8630599999999</v>
      </c>
      <c r="F21" s="997">
        <v>-29.62678635981422</v>
      </c>
      <c r="G21" s="995">
        <v>-0.12201992538156109</v>
      </c>
      <c r="H21" s="995">
        <v>0.4138736667856416</v>
      </c>
      <c r="I21" s="1245">
        <v>12.335359277111403</v>
      </c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09"/>
      <c r="AV21" s="1009"/>
      <c r="AW21" s="1009"/>
      <c r="AX21" s="1009"/>
      <c r="AY21" s="1009"/>
      <c r="AZ21" s="1009"/>
      <c r="BA21" s="1009"/>
      <c r="BB21" s="1009"/>
      <c r="BC21" s="1009"/>
      <c r="BD21" s="1009"/>
      <c r="BE21" s="1009"/>
      <c r="BF21" s="1009"/>
      <c r="BG21" s="1009"/>
      <c r="BH21" s="1009"/>
      <c r="BI21" s="1009"/>
      <c r="BJ21" s="1009"/>
      <c r="BK21" s="1009"/>
      <c r="BL21" s="1009"/>
      <c r="BM21" s="1009"/>
      <c r="BN21" s="1009"/>
      <c r="BO21" s="1009"/>
      <c r="BP21" s="1009"/>
      <c r="BQ21" s="1009"/>
      <c r="BR21" s="1009"/>
      <c r="BS21" s="1009"/>
      <c r="BT21" s="1009"/>
      <c r="BU21" s="1009"/>
      <c r="BV21" s="1009"/>
      <c r="BW21" s="1009"/>
      <c r="BX21" s="1009"/>
      <c r="BY21" s="1009"/>
      <c r="BZ21" s="1009"/>
      <c r="CA21" s="1009"/>
      <c r="CB21" s="1009"/>
      <c r="CC21" s="1009"/>
      <c r="CD21" s="1009"/>
      <c r="CE21" s="1009"/>
      <c r="CF21" s="1009"/>
      <c r="CG21" s="1009"/>
      <c r="CH21" s="1009"/>
      <c r="CI21" s="1009"/>
      <c r="CJ21" s="1009"/>
      <c r="CK21" s="1009"/>
      <c r="CL21" s="1009"/>
      <c r="CM21" s="1009"/>
      <c r="CN21" s="1009"/>
      <c r="CO21" s="1009"/>
      <c r="CP21" s="1009"/>
      <c r="CQ21" s="1009"/>
      <c r="CR21" s="1009"/>
      <c r="CS21" s="1009"/>
      <c r="CT21" s="1009"/>
      <c r="CU21" s="1009"/>
      <c r="CV21" s="1009"/>
      <c r="CW21" s="1009"/>
      <c r="CX21" s="1009"/>
      <c r="CY21" s="1009"/>
      <c r="CZ21" s="1009"/>
      <c r="DA21" s="1009"/>
      <c r="DB21" s="1009"/>
      <c r="DC21" s="1009"/>
      <c r="DD21" s="1009"/>
      <c r="DE21" s="1009"/>
      <c r="DF21" s="1009"/>
      <c r="DG21" s="1009"/>
      <c r="DH21" s="1009"/>
      <c r="DI21" s="1009"/>
      <c r="DJ21" s="1009"/>
      <c r="DK21" s="1009"/>
      <c r="DL21" s="1009"/>
      <c r="DM21" s="1009"/>
      <c r="DN21" s="1009"/>
      <c r="DO21" s="1009"/>
      <c r="DP21" s="1009"/>
      <c r="DQ21" s="1009"/>
      <c r="DR21" s="1009"/>
      <c r="DS21" s="1009"/>
      <c r="DT21" s="1009"/>
      <c r="DU21" s="1009"/>
      <c r="DV21" s="1009"/>
      <c r="DW21" s="1009"/>
      <c r="DX21" s="1009"/>
      <c r="DY21" s="1009"/>
      <c r="DZ21" s="1009"/>
      <c r="EA21" s="1009"/>
      <c r="EB21" s="1009"/>
      <c r="EC21" s="1009"/>
      <c r="ED21" s="1009"/>
      <c r="EE21" s="1009"/>
      <c r="EF21" s="1009"/>
      <c r="EG21" s="1009"/>
      <c r="EH21" s="1009"/>
      <c r="EI21" s="1009"/>
      <c r="EJ21" s="1009"/>
      <c r="EK21" s="1009"/>
      <c r="EL21" s="1009"/>
      <c r="EM21" s="1009"/>
      <c r="EN21" s="1009"/>
      <c r="EO21" s="1009"/>
      <c r="EP21" s="1009"/>
      <c r="EQ21" s="1009"/>
      <c r="ER21" s="1009"/>
      <c r="ES21" s="1009"/>
      <c r="ET21" s="1009"/>
      <c r="EU21" s="1009"/>
      <c r="EV21" s="1009"/>
      <c r="EW21" s="1009"/>
      <c r="EX21" s="1009"/>
      <c r="EY21" s="1009"/>
      <c r="EZ21" s="1009"/>
      <c r="FA21" s="1009"/>
      <c r="FB21" s="1009"/>
      <c r="FC21" s="1009"/>
      <c r="FD21" s="1009"/>
      <c r="FE21" s="1009"/>
      <c r="FF21" s="1009"/>
      <c r="FG21" s="1009"/>
      <c r="FH21" s="1009"/>
      <c r="FI21" s="1009"/>
      <c r="FJ21" s="1009"/>
      <c r="FK21" s="1009"/>
      <c r="FL21" s="1009"/>
      <c r="FM21" s="1009"/>
      <c r="FN21" s="1009"/>
      <c r="FO21" s="1009"/>
      <c r="FP21" s="1009"/>
      <c r="FQ21" s="1009"/>
      <c r="FR21" s="1009"/>
      <c r="FS21" s="1009"/>
      <c r="FT21" s="1009"/>
      <c r="FU21" s="1009"/>
      <c r="FV21" s="1009"/>
      <c r="FW21" s="1009"/>
      <c r="FX21" s="1009"/>
      <c r="FY21" s="1009"/>
      <c r="FZ21" s="1009"/>
      <c r="GA21" s="1009"/>
      <c r="GB21" s="1009"/>
      <c r="GC21" s="1009"/>
      <c r="GD21" s="1009"/>
      <c r="GE21" s="1009"/>
      <c r="GF21" s="1009"/>
      <c r="GG21" s="1009"/>
      <c r="GH21" s="1009"/>
      <c r="GI21" s="1009"/>
      <c r="GJ21" s="1009"/>
      <c r="GK21" s="1009"/>
      <c r="GL21" s="1009"/>
      <c r="GM21" s="1009"/>
      <c r="GN21" s="1009"/>
      <c r="GO21" s="1009"/>
      <c r="GP21" s="1009"/>
      <c r="GQ21" s="1009"/>
      <c r="GR21" s="1009"/>
      <c r="GS21" s="1009"/>
      <c r="GT21" s="1009"/>
      <c r="GU21" s="1009"/>
      <c r="GV21" s="1009"/>
      <c r="GW21" s="1009"/>
      <c r="GX21" s="1009"/>
      <c r="GY21" s="1009"/>
      <c r="GZ21" s="1009"/>
      <c r="HA21" s="1009"/>
      <c r="HB21" s="1009"/>
      <c r="HC21" s="1009"/>
      <c r="HD21" s="1009"/>
      <c r="HE21" s="1009"/>
      <c r="HF21" s="1009"/>
      <c r="HG21" s="1009"/>
      <c r="HH21" s="1009"/>
      <c r="HI21" s="1009"/>
      <c r="HJ21" s="1009"/>
      <c r="HK21" s="1009"/>
      <c r="HL21" s="1009"/>
      <c r="HM21" s="1009"/>
      <c r="HN21" s="1009"/>
      <c r="HO21" s="1009"/>
      <c r="HP21" s="1009"/>
      <c r="HQ21" s="1009"/>
      <c r="HR21" s="1009"/>
      <c r="HS21" s="1009"/>
      <c r="HT21" s="1009"/>
      <c r="HU21" s="1009"/>
      <c r="HV21" s="1009"/>
      <c r="HW21" s="1009"/>
      <c r="HX21" s="1009"/>
      <c r="HY21" s="1009"/>
      <c r="HZ21" s="1009"/>
      <c r="IA21" s="1009"/>
      <c r="IB21" s="1009"/>
      <c r="IC21" s="1009"/>
      <c r="ID21" s="1009"/>
      <c r="IE21" s="1009"/>
      <c r="IF21" s="1009"/>
      <c r="IG21" s="1009"/>
      <c r="IH21" s="1009"/>
      <c r="II21" s="1009"/>
      <c r="IJ21" s="1009"/>
      <c r="IK21" s="1009"/>
      <c r="IL21" s="1009"/>
      <c r="IM21" s="1009"/>
      <c r="IN21" s="1009"/>
      <c r="IO21" s="1009"/>
      <c r="IP21" s="1009"/>
    </row>
    <row r="22" spans="1:250" ht="24">
      <c r="A22" s="1237"/>
      <c r="B22" s="977" t="s">
        <v>1769</v>
      </c>
      <c r="C22" s="993" t="s">
        <v>1770</v>
      </c>
      <c r="D22" s="1012">
        <v>593.05384</v>
      </c>
      <c r="E22" s="1012">
        <v>17.76</v>
      </c>
      <c r="F22" s="997">
        <v>-97.00533091565515</v>
      </c>
      <c r="G22" s="995">
        <v>-0.16381511218514613</v>
      </c>
      <c r="H22" s="995">
        <v>0.007221400020266965</v>
      </c>
      <c r="I22" s="1245">
        <v>4.003743806306306</v>
      </c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1009"/>
      <c r="BA22" s="1009"/>
      <c r="BB22" s="1009"/>
      <c r="BC22" s="1009"/>
      <c r="BD22" s="1009"/>
      <c r="BE22" s="1009"/>
      <c r="BF22" s="1009"/>
      <c r="BG22" s="1009"/>
      <c r="BH22" s="1009"/>
      <c r="BI22" s="1009"/>
      <c r="BJ22" s="1009"/>
      <c r="BK22" s="1009"/>
      <c r="BL22" s="1009"/>
      <c r="BM22" s="1009"/>
      <c r="BN22" s="1009"/>
      <c r="BO22" s="1009"/>
      <c r="BP22" s="1009"/>
      <c r="BQ22" s="1009"/>
      <c r="BR22" s="1009"/>
      <c r="BS22" s="1009"/>
      <c r="BT22" s="1009"/>
      <c r="BU22" s="1009"/>
      <c r="BV22" s="1009"/>
      <c r="BW22" s="1009"/>
      <c r="BX22" s="1009"/>
      <c r="BY22" s="1009"/>
      <c r="BZ22" s="1009"/>
      <c r="CA22" s="1009"/>
      <c r="CB22" s="1009"/>
      <c r="CC22" s="1009"/>
      <c r="CD22" s="1009"/>
      <c r="CE22" s="1009"/>
      <c r="CF22" s="1009"/>
      <c r="CG22" s="1009"/>
      <c r="CH22" s="1009"/>
      <c r="CI22" s="1009"/>
      <c r="CJ22" s="1009"/>
      <c r="CK22" s="1009"/>
      <c r="CL22" s="1009"/>
      <c r="CM22" s="1009"/>
      <c r="CN22" s="1009"/>
      <c r="CO22" s="1009"/>
      <c r="CP22" s="1009"/>
      <c r="CQ22" s="1009"/>
      <c r="CR22" s="1009"/>
      <c r="CS22" s="1009"/>
      <c r="CT22" s="1009"/>
      <c r="CU22" s="1009"/>
      <c r="CV22" s="1009"/>
      <c r="CW22" s="1009"/>
      <c r="CX22" s="1009"/>
      <c r="CY22" s="1009"/>
      <c r="CZ22" s="1009"/>
      <c r="DA22" s="1009"/>
      <c r="DB22" s="1009"/>
      <c r="DC22" s="1009"/>
      <c r="DD22" s="1009"/>
      <c r="DE22" s="1009"/>
      <c r="DF22" s="1009"/>
      <c r="DG22" s="1009"/>
      <c r="DH22" s="1009"/>
      <c r="DI22" s="1009"/>
      <c r="DJ22" s="1009"/>
      <c r="DK22" s="1009"/>
      <c r="DL22" s="1009"/>
      <c r="DM22" s="1009"/>
      <c r="DN22" s="1009"/>
      <c r="DO22" s="1009"/>
      <c r="DP22" s="1009"/>
      <c r="DQ22" s="1009"/>
      <c r="DR22" s="1009"/>
      <c r="DS22" s="1009"/>
      <c r="DT22" s="1009"/>
      <c r="DU22" s="1009"/>
      <c r="DV22" s="1009"/>
      <c r="DW22" s="1009"/>
      <c r="DX22" s="1009"/>
      <c r="DY22" s="1009"/>
      <c r="DZ22" s="1009"/>
      <c r="EA22" s="1009"/>
      <c r="EB22" s="1009"/>
      <c r="EC22" s="1009"/>
      <c r="ED22" s="1009"/>
      <c r="EE22" s="1009"/>
      <c r="EF22" s="1009"/>
      <c r="EG22" s="1009"/>
      <c r="EH22" s="1009"/>
      <c r="EI22" s="1009"/>
      <c r="EJ22" s="1009"/>
      <c r="EK22" s="1009"/>
      <c r="EL22" s="1009"/>
      <c r="EM22" s="1009"/>
      <c r="EN22" s="1009"/>
      <c r="EO22" s="1009"/>
      <c r="EP22" s="1009"/>
      <c r="EQ22" s="1009"/>
      <c r="ER22" s="1009"/>
      <c r="ES22" s="1009"/>
      <c r="ET22" s="1009"/>
      <c r="EU22" s="1009"/>
      <c r="EV22" s="1009"/>
      <c r="EW22" s="1009"/>
      <c r="EX22" s="1009"/>
      <c r="EY22" s="1009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09"/>
      <c r="FL22" s="1009"/>
      <c r="FM22" s="1009"/>
      <c r="FN22" s="1009"/>
      <c r="FO22" s="1009"/>
      <c r="FP22" s="1009"/>
      <c r="FQ22" s="1009"/>
      <c r="FR22" s="1009"/>
      <c r="FS22" s="1009"/>
      <c r="FT22" s="1009"/>
      <c r="FU22" s="1009"/>
      <c r="FV22" s="1009"/>
      <c r="FW22" s="1009"/>
      <c r="FX22" s="1009"/>
      <c r="FY22" s="1009"/>
      <c r="FZ22" s="1009"/>
      <c r="GA22" s="1009"/>
      <c r="GB22" s="1009"/>
      <c r="GC22" s="1009"/>
      <c r="GD22" s="1009"/>
      <c r="GE22" s="1009"/>
      <c r="GF22" s="1009"/>
      <c r="GG22" s="1009"/>
      <c r="GH22" s="1009"/>
      <c r="GI22" s="1009"/>
      <c r="GJ22" s="1009"/>
      <c r="GK22" s="1009"/>
      <c r="GL22" s="1009"/>
      <c r="GM22" s="1009"/>
      <c r="GN22" s="1009"/>
      <c r="GO22" s="1009"/>
      <c r="GP22" s="1009"/>
      <c r="GQ22" s="1009"/>
      <c r="GR22" s="1009"/>
      <c r="GS22" s="1009"/>
      <c r="GT22" s="1009"/>
      <c r="GU22" s="1009"/>
      <c r="GV22" s="1009"/>
      <c r="GW22" s="1009"/>
      <c r="GX22" s="1009"/>
      <c r="GY22" s="1009"/>
      <c r="GZ22" s="1009"/>
      <c r="HA22" s="1009"/>
      <c r="HB22" s="1009"/>
      <c r="HC22" s="1009"/>
      <c r="HD22" s="1009"/>
      <c r="HE22" s="1009"/>
      <c r="HF22" s="1009"/>
      <c r="HG22" s="1009"/>
      <c r="HH22" s="1009"/>
      <c r="HI22" s="1009"/>
      <c r="HJ22" s="1009"/>
      <c r="HK22" s="1009"/>
      <c r="HL22" s="1009"/>
      <c r="HM22" s="1009"/>
      <c r="HN22" s="1009"/>
      <c r="HO22" s="1009"/>
      <c r="HP22" s="1009"/>
      <c r="HQ22" s="1009"/>
      <c r="HR22" s="1009"/>
      <c r="HS22" s="1009"/>
      <c r="HT22" s="1009"/>
      <c r="HU22" s="1009"/>
      <c r="HV22" s="1009"/>
      <c r="HW22" s="1009"/>
      <c r="HX22" s="1009"/>
      <c r="HY22" s="1009"/>
      <c r="HZ22" s="1009"/>
      <c r="IA22" s="1009"/>
      <c r="IB22" s="1009"/>
      <c r="IC22" s="1009"/>
      <c r="ID22" s="1009"/>
      <c r="IE22" s="1009"/>
      <c r="IF22" s="1009"/>
      <c r="IG22" s="1009"/>
      <c r="IH22" s="1009"/>
      <c r="II22" s="1009"/>
      <c r="IJ22" s="1009"/>
      <c r="IK22" s="1009"/>
      <c r="IL22" s="1009"/>
      <c r="IM22" s="1009"/>
      <c r="IN22" s="1009"/>
      <c r="IO22" s="1009"/>
      <c r="IP22" s="1009"/>
    </row>
    <row r="23" spans="1:250" ht="15">
      <c r="A23" s="1237"/>
      <c r="B23" s="977" t="s">
        <v>1771</v>
      </c>
      <c r="C23" s="996" t="s">
        <v>1772</v>
      </c>
      <c r="D23" s="1012">
        <v>2149.2529400000003</v>
      </c>
      <c r="E23" s="1012">
        <v>3512.4262299999987</v>
      </c>
      <c r="F23" s="997">
        <v>63.42544726261945</v>
      </c>
      <c r="G23" s="995">
        <v>0.3881640474877055</v>
      </c>
      <c r="H23" s="995">
        <v>1.4281888991277145</v>
      </c>
      <c r="I23" s="1245">
        <v>2.5243901848438255</v>
      </c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09"/>
      <c r="BC23" s="1009"/>
      <c r="BD23" s="1009"/>
      <c r="BE23" s="1009"/>
      <c r="BF23" s="1009"/>
      <c r="BG23" s="1009"/>
      <c r="BH23" s="1009"/>
      <c r="BI23" s="1009"/>
      <c r="BJ23" s="1009"/>
      <c r="BK23" s="1009"/>
      <c r="BL23" s="1009"/>
      <c r="BM23" s="1009"/>
      <c r="BN23" s="1009"/>
      <c r="BO23" s="1009"/>
      <c r="BP23" s="1009"/>
      <c r="BQ23" s="1009"/>
      <c r="BR23" s="1009"/>
      <c r="BS23" s="1009"/>
      <c r="BT23" s="1009"/>
      <c r="BU23" s="1009"/>
      <c r="BV23" s="1009"/>
      <c r="BW23" s="1009"/>
      <c r="BX23" s="1009"/>
      <c r="BY23" s="1009"/>
      <c r="BZ23" s="1009"/>
      <c r="CA23" s="1009"/>
      <c r="CB23" s="1009"/>
      <c r="CC23" s="1009"/>
      <c r="CD23" s="1009"/>
      <c r="CE23" s="1009"/>
      <c r="CF23" s="1009"/>
      <c r="CG23" s="1009"/>
      <c r="CH23" s="1009"/>
      <c r="CI23" s="1009"/>
      <c r="CJ23" s="1009"/>
      <c r="CK23" s="1009"/>
      <c r="CL23" s="1009"/>
      <c r="CM23" s="1009"/>
      <c r="CN23" s="1009"/>
      <c r="CO23" s="1009"/>
      <c r="CP23" s="1009"/>
      <c r="CQ23" s="1009"/>
      <c r="CR23" s="1009"/>
      <c r="CS23" s="1009"/>
      <c r="CT23" s="1009"/>
      <c r="CU23" s="1009"/>
      <c r="CV23" s="1009"/>
      <c r="CW23" s="1009"/>
      <c r="CX23" s="1009"/>
      <c r="CY23" s="1009"/>
      <c r="CZ23" s="1009"/>
      <c r="DA23" s="1009"/>
      <c r="DB23" s="1009"/>
      <c r="DC23" s="1009"/>
      <c r="DD23" s="1009"/>
      <c r="DE23" s="1009"/>
      <c r="DF23" s="1009"/>
      <c r="DG23" s="1009"/>
      <c r="DH23" s="1009"/>
      <c r="DI23" s="1009"/>
      <c r="DJ23" s="1009"/>
      <c r="DK23" s="1009"/>
      <c r="DL23" s="1009"/>
      <c r="DM23" s="1009"/>
      <c r="DN23" s="1009"/>
      <c r="DO23" s="1009"/>
      <c r="DP23" s="1009"/>
      <c r="DQ23" s="1009"/>
      <c r="DR23" s="1009"/>
      <c r="DS23" s="1009"/>
      <c r="DT23" s="1009"/>
      <c r="DU23" s="1009"/>
      <c r="DV23" s="1009"/>
      <c r="DW23" s="1009"/>
      <c r="DX23" s="1009"/>
      <c r="DY23" s="1009"/>
      <c r="DZ23" s="1009"/>
      <c r="EA23" s="1009"/>
      <c r="EB23" s="1009"/>
      <c r="EC23" s="1009"/>
      <c r="ED23" s="1009"/>
      <c r="EE23" s="1009"/>
      <c r="EF23" s="1009"/>
      <c r="EG23" s="1009"/>
      <c r="EH23" s="1009"/>
      <c r="EI23" s="1009"/>
      <c r="EJ23" s="1009"/>
      <c r="EK23" s="1009"/>
      <c r="EL23" s="1009"/>
      <c r="EM23" s="1009"/>
      <c r="EN23" s="1009"/>
      <c r="EO23" s="1009"/>
      <c r="EP23" s="1009"/>
      <c r="EQ23" s="1009"/>
      <c r="ER23" s="1009"/>
      <c r="ES23" s="1009"/>
      <c r="ET23" s="1009"/>
      <c r="EU23" s="1009"/>
      <c r="EV23" s="1009"/>
      <c r="EW23" s="1009"/>
      <c r="EX23" s="1009"/>
      <c r="EY23" s="1009"/>
      <c r="EZ23" s="1009"/>
      <c r="FA23" s="1009"/>
      <c r="FB23" s="1009"/>
      <c r="FC23" s="1009"/>
      <c r="FD23" s="1009"/>
      <c r="FE23" s="1009"/>
      <c r="FF23" s="1009"/>
      <c r="FG23" s="1009"/>
      <c r="FH23" s="1009"/>
      <c r="FI23" s="1009"/>
      <c r="FJ23" s="1009"/>
      <c r="FK23" s="1009"/>
      <c r="FL23" s="1009"/>
      <c r="FM23" s="1009"/>
      <c r="FN23" s="1009"/>
      <c r="FO23" s="1009"/>
      <c r="FP23" s="1009"/>
      <c r="FQ23" s="1009"/>
      <c r="FR23" s="1009"/>
      <c r="FS23" s="1009"/>
      <c r="FT23" s="1009"/>
      <c r="FU23" s="1009"/>
      <c r="FV23" s="1009"/>
      <c r="FW23" s="1009"/>
      <c r="FX23" s="1009"/>
      <c r="FY23" s="1009"/>
      <c r="FZ23" s="1009"/>
      <c r="GA23" s="1009"/>
      <c r="GB23" s="1009"/>
      <c r="GC23" s="1009"/>
      <c r="GD23" s="1009"/>
      <c r="GE23" s="1009"/>
      <c r="GF23" s="1009"/>
      <c r="GG23" s="1009"/>
      <c r="GH23" s="1009"/>
      <c r="GI23" s="1009"/>
      <c r="GJ23" s="1009"/>
      <c r="GK23" s="1009"/>
      <c r="GL23" s="1009"/>
      <c r="GM23" s="1009"/>
      <c r="GN23" s="1009"/>
      <c r="GO23" s="1009"/>
      <c r="GP23" s="1009"/>
      <c r="GQ23" s="1009"/>
      <c r="GR23" s="1009"/>
      <c r="GS23" s="1009"/>
      <c r="GT23" s="1009"/>
      <c r="GU23" s="1009"/>
      <c r="GV23" s="1009"/>
      <c r="GW23" s="1009"/>
      <c r="GX23" s="1009"/>
      <c r="GY23" s="1009"/>
      <c r="GZ23" s="1009"/>
      <c r="HA23" s="1009"/>
      <c r="HB23" s="1009"/>
      <c r="HC23" s="1009"/>
      <c r="HD23" s="1009"/>
      <c r="HE23" s="1009"/>
      <c r="HF23" s="1009"/>
      <c r="HG23" s="1009"/>
      <c r="HH23" s="1009"/>
      <c r="HI23" s="1009"/>
      <c r="HJ23" s="1009"/>
      <c r="HK23" s="1009"/>
      <c r="HL23" s="1009"/>
      <c r="HM23" s="1009"/>
      <c r="HN23" s="1009"/>
      <c r="HO23" s="1009"/>
      <c r="HP23" s="1009"/>
      <c r="HQ23" s="1009"/>
      <c r="HR23" s="1009"/>
      <c r="HS23" s="1009"/>
      <c r="HT23" s="1009"/>
      <c r="HU23" s="1009"/>
      <c r="HV23" s="1009"/>
      <c r="HW23" s="1009"/>
      <c r="HX23" s="1009"/>
      <c r="HY23" s="1009"/>
      <c r="HZ23" s="1009"/>
      <c r="IA23" s="1009"/>
      <c r="IB23" s="1009"/>
      <c r="IC23" s="1009"/>
      <c r="ID23" s="1009"/>
      <c r="IE23" s="1009"/>
      <c r="IF23" s="1009"/>
      <c r="IG23" s="1009"/>
      <c r="IH23" s="1009"/>
      <c r="II23" s="1009"/>
      <c r="IJ23" s="1009"/>
      <c r="IK23" s="1009"/>
      <c r="IL23" s="1009"/>
      <c r="IM23" s="1009"/>
      <c r="IN23" s="1009"/>
      <c r="IO23" s="1009"/>
      <c r="IP23" s="1009"/>
    </row>
    <row r="24" spans="1:250" ht="15">
      <c r="A24" s="1237"/>
      <c r="B24" s="977" t="s">
        <v>1773</v>
      </c>
      <c r="C24" s="993" t="s">
        <v>1774</v>
      </c>
      <c r="D24" s="1012">
        <v>447.9209000000001</v>
      </c>
      <c r="E24" s="1012">
        <v>279.80677000000003</v>
      </c>
      <c r="F24" s="997">
        <v>-37.532102208224714</v>
      </c>
      <c r="G24" s="995">
        <v>-0.04787055440374304</v>
      </c>
      <c r="H24" s="995">
        <v>0.1137723319002722</v>
      </c>
      <c r="I24" s="1245">
        <v>20.95108324219603</v>
      </c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09"/>
      <c r="BA24" s="1009"/>
      <c r="BB24" s="1009"/>
      <c r="BC24" s="1009"/>
      <c r="BD24" s="1009"/>
      <c r="BE24" s="1009"/>
      <c r="BF24" s="1009"/>
      <c r="BG24" s="1009"/>
      <c r="BH24" s="1009"/>
      <c r="BI24" s="1009"/>
      <c r="BJ24" s="1009"/>
      <c r="BK24" s="1009"/>
      <c r="BL24" s="1009"/>
      <c r="BM24" s="1009"/>
      <c r="BN24" s="1009"/>
      <c r="BO24" s="1009"/>
      <c r="BP24" s="1009"/>
      <c r="BQ24" s="1009"/>
      <c r="BR24" s="1009"/>
      <c r="BS24" s="1009"/>
      <c r="BT24" s="1009"/>
      <c r="BU24" s="1009"/>
      <c r="BV24" s="1009"/>
      <c r="BW24" s="1009"/>
      <c r="BX24" s="1009"/>
      <c r="BY24" s="1009"/>
      <c r="BZ24" s="1009"/>
      <c r="CA24" s="1009"/>
      <c r="CB24" s="1009"/>
      <c r="CC24" s="1009"/>
      <c r="CD24" s="1009"/>
      <c r="CE24" s="1009"/>
      <c r="CF24" s="1009"/>
      <c r="CG24" s="1009"/>
      <c r="CH24" s="1009"/>
      <c r="CI24" s="1009"/>
      <c r="CJ24" s="1009"/>
      <c r="CK24" s="1009"/>
      <c r="CL24" s="1009"/>
      <c r="CM24" s="1009"/>
      <c r="CN24" s="1009"/>
      <c r="CO24" s="1009"/>
      <c r="CP24" s="1009"/>
      <c r="CQ24" s="1009"/>
      <c r="CR24" s="1009"/>
      <c r="CS24" s="1009"/>
      <c r="CT24" s="1009"/>
      <c r="CU24" s="1009"/>
      <c r="CV24" s="1009"/>
      <c r="CW24" s="1009"/>
      <c r="CX24" s="1009"/>
      <c r="CY24" s="1009"/>
      <c r="CZ24" s="1009"/>
      <c r="DA24" s="1009"/>
      <c r="DB24" s="1009"/>
      <c r="DC24" s="1009"/>
      <c r="DD24" s="1009"/>
      <c r="DE24" s="1009"/>
      <c r="DF24" s="1009"/>
      <c r="DG24" s="1009"/>
      <c r="DH24" s="1009"/>
      <c r="DI24" s="1009"/>
      <c r="DJ24" s="1009"/>
      <c r="DK24" s="1009"/>
      <c r="DL24" s="1009"/>
      <c r="DM24" s="1009"/>
      <c r="DN24" s="1009"/>
      <c r="DO24" s="1009"/>
      <c r="DP24" s="1009"/>
      <c r="DQ24" s="1009"/>
      <c r="DR24" s="1009"/>
      <c r="DS24" s="1009"/>
      <c r="DT24" s="1009"/>
      <c r="DU24" s="1009"/>
      <c r="DV24" s="1009"/>
      <c r="DW24" s="1009"/>
      <c r="DX24" s="1009"/>
      <c r="DY24" s="1009"/>
      <c r="DZ24" s="1009"/>
      <c r="EA24" s="1009"/>
      <c r="EB24" s="1009"/>
      <c r="EC24" s="1009"/>
      <c r="ED24" s="1009"/>
      <c r="EE24" s="1009"/>
      <c r="EF24" s="1009"/>
      <c r="EG24" s="1009"/>
      <c r="EH24" s="1009"/>
      <c r="EI24" s="1009"/>
      <c r="EJ24" s="1009"/>
      <c r="EK24" s="1009"/>
      <c r="EL24" s="1009"/>
      <c r="EM24" s="1009"/>
      <c r="EN24" s="1009"/>
      <c r="EO24" s="1009"/>
      <c r="EP24" s="1009"/>
      <c r="EQ24" s="1009"/>
      <c r="ER24" s="1009"/>
      <c r="ES24" s="1009"/>
      <c r="ET24" s="1009"/>
      <c r="EU24" s="1009"/>
      <c r="EV24" s="1009"/>
      <c r="EW24" s="1009"/>
      <c r="EX24" s="1009"/>
      <c r="EY24" s="1009"/>
      <c r="EZ24" s="1009"/>
      <c r="FA24" s="1009"/>
      <c r="FB24" s="1009"/>
      <c r="FC24" s="1009"/>
      <c r="FD24" s="1009"/>
      <c r="FE24" s="1009"/>
      <c r="FF24" s="1009"/>
      <c r="FG24" s="1009"/>
      <c r="FH24" s="1009"/>
      <c r="FI24" s="1009"/>
      <c r="FJ24" s="1009"/>
      <c r="FK24" s="1009"/>
      <c r="FL24" s="1009"/>
      <c r="FM24" s="1009"/>
      <c r="FN24" s="1009"/>
      <c r="FO24" s="1009"/>
      <c r="FP24" s="1009"/>
      <c r="FQ24" s="1009"/>
      <c r="FR24" s="1009"/>
      <c r="FS24" s="1009"/>
      <c r="FT24" s="1009"/>
      <c r="FU24" s="1009"/>
      <c r="FV24" s="1009"/>
      <c r="FW24" s="1009"/>
      <c r="FX24" s="1009"/>
      <c r="FY24" s="1009"/>
      <c r="FZ24" s="1009"/>
      <c r="GA24" s="1009"/>
      <c r="GB24" s="1009"/>
      <c r="GC24" s="1009"/>
      <c r="GD24" s="1009"/>
      <c r="GE24" s="1009"/>
      <c r="GF24" s="1009"/>
      <c r="GG24" s="1009"/>
      <c r="GH24" s="1009"/>
      <c r="GI24" s="1009"/>
      <c r="GJ24" s="1009"/>
      <c r="GK24" s="1009"/>
      <c r="GL24" s="1009"/>
      <c r="GM24" s="1009"/>
      <c r="GN24" s="1009"/>
      <c r="GO24" s="1009"/>
      <c r="GP24" s="1009"/>
      <c r="GQ24" s="1009"/>
      <c r="GR24" s="1009"/>
      <c r="GS24" s="1009"/>
      <c r="GT24" s="1009"/>
      <c r="GU24" s="1009"/>
      <c r="GV24" s="1009"/>
      <c r="GW24" s="1009"/>
      <c r="GX24" s="1009"/>
      <c r="GY24" s="1009"/>
      <c r="GZ24" s="1009"/>
      <c r="HA24" s="1009"/>
      <c r="HB24" s="1009"/>
      <c r="HC24" s="1009"/>
      <c r="HD24" s="1009"/>
      <c r="HE24" s="1009"/>
      <c r="HF24" s="1009"/>
      <c r="HG24" s="1009"/>
      <c r="HH24" s="1009"/>
      <c r="HI24" s="1009"/>
      <c r="HJ24" s="1009"/>
      <c r="HK24" s="1009"/>
      <c r="HL24" s="1009"/>
      <c r="HM24" s="1009"/>
      <c r="HN24" s="1009"/>
      <c r="HO24" s="1009"/>
      <c r="HP24" s="1009"/>
      <c r="HQ24" s="1009"/>
      <c r="HR24" s="1009"/>
      <c r="HS24" s="1009"/>
      <c r="HT24" s="1009"/>
      <c r="HU24" s="1009"/>
      <c r="HV24" s="1009"/>
      <c r="HW24" s="1009"/>
      <c r="HX24" s="1009"/>
      <c r="HY24" s="1009"/>
      <c r="HZ24" s="1009"/>
      <c r="IA24" s="1009"/>
      <c r="IB24" s="1009"/>
      <c r="IC24" s="1009"/>
      <c r="ID24" s="1009"/>
      <c r="IE24" s="1009"/>
      <c r="IF24" s="1009"/>
      <c r="IG24" s="1009"/>
      <c r="IH24" s="1009"/>
      <c r="II24" s="1009"/>
      <c r="IJ24" s="1009"/>
      <c r="IK24" s="1009"/>
      <c r="IL24" s="1009"/>
      <c r="IM24" s="1009"/>
      <c r="IN24" s="1009"/>
      <c r="IO24" s="1009"/>
      <c r="IP24" s="1009"/>
    </row>
    <row r="25" spans="1:9" ht="15">
      <c r="A25" s="1237"/>
      <c r="B25" s="977" t="s">
        <v>1775</v>
      </c>
      <c r="C25" s="958" t="s">
        <v>1776</v>
      </c>
      <c r="D25" s="1012">
        <v>5728.245940000003</v>
      </c>
      <c r="E25" s="1012">
        <v>3843.36621</v>
      </c>
      <c r="F25" s="995">
        <v>-32.9050070430461</v>
      </c>
      <c r="G25" s="995">
        <v>-0.5367201297087736</v>
      </c>
      <c r="H25" s="995">
        <v>1.5627525240308204</v>
      </c>
      <c r="I25" s="1245">
        <v>8.46179655880359</v>
      </c>
    </row>
    <row r="26" spans="1:9" ht="15">
      <c r="A26" s="1237"/>
      <c r="B26" s="1237"/>
      <c r="C26" s="958" t="s">
        <v>1777</v>
      </c>
      <c r="D26" s="1012">
        <v>47055.27589999995</v>
      </c>
      <c r="E26" s="1012">
        <v>28417.997310000093</v>
      </c>
      <c r="F26" s="995">
        <v>-39.60720287690392</v>
      </c>
      <c r="G26" s="995">
        <v>-5.306971274099942</v>
      </c>
      <c r="H26" s="995">
        <v>11.555052159368312</v>
      </c>
      <c r="I26" s="1245">
        <v>1.8899951764405247</v>
      </c>
    </row>
    <row r="27" spans="1:250" ht="15">
      <c r="A27" s="1237"/>
      <c r="B27" s="1237"/>
      <c r="C27" s="1246"/>
      <c r="D27" s="1247"/>
      <c r="E27" s="1247"/>
      <c r="F27" s="995"/>
      <c r="G27" s="995"/>
      <c r="H27" s="1248"/>
      <c r="I27" s="1245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7"/>
      <c r="AJ27" s="987"/>
      <c r="AK27" s="987"/>
      <c r="AL27" s="987"/>
      <c r="AM27" s="987"/>
      <c r="AN27" s="987"/>
      <c r="AO27" s="987"/>
      <c r="AP27" s="987"/>
      <c r="AQ27" s="987"/>
      <c r="AR27" s="987"/>
      <c r="AS27" s="987"/>
      <c r="AT27" s="987"/>
      <c r="AU27" s="987"/>
      <c r="AV27" s="987"/>
      <c r="AW27" s="987"/>
      <c r="AX27" s="987"/>
      <c r="AY27" s="987"/>
      <c r="AZ27" s="987"/>
      <c r="BA27" s="987"/>
      <c r="BB27" s="987"/>
      <c r="BC27" s="987"/>
      <c r="BD27" s="987"/>
      <c r="BE27" s="987"/>
      <c r="BF27" s="987"/>
      <c r="BG27" s="987"/>
      <c r="BH27" s="987"/>
      <c r="BI27" s="987"/>
      <c r="BJ27" s="987"/>
      <c r="BK27" s="987"/>
      <c r="BL27" s="987"/>
      <c r="BM27" s="987"/>
      <c r="BN27" s="987"/>
      <c r="BO27" s="987"/>
      <c r="BP27" s="987"/>
      <c r="BQ27" s="987"/>
      <c r="BR27" s="987"/>
      <c r="BS27" s="987"/>
      <c r="BT27" s="987"/>
      <c r="BU27" s="987"/>
      <c r="BV27" s="987"/>
      <c r="BW27" s="987"/>
      <c r="BX27" s="987"/>
      <c r="BY27" s="987"/>
      <c r="BZ27" s="987"/>
      <c r="CA27" s="987"/>
      <c r="CB27" s="987"/>
      <c r="CC27" s="987"/>
      <c r="CD27" s="987"/>
      <c r="CE27" s="987"/>
      <c r="CF27" s="987"/>
      <c r="CG27" s="987"/>
      <c r="CH27" s="987"/>
      <c r="CI27" s="987"/>
      <c r="CJ27" s="987"/>
      <c r="CK27" s="987"/>
      <c r="CL27" s="987"/>
      <c r="CM27" s="987"/>
      <c r="CN27" s="987"/>
      <c r="CO27" s="987"/>
      <c r="CP27" s="987"/>
      <c r="CQ27" s="987"/>
      <c r="CR27" s="987"/>
      <c r="CS27" s="987"/>
      <c r="CT27" s="987"/>
      <c r="CU27" s="987"/>
      <c r="CV27" s="987"/>
      <c r="CW27" s="987"/>
      <c r="CX27" s="987"/>
      <c r="CY27" s="987"/>
      <c r="CZ27" s="987"/>
      <c r="DA27" s="987"/>
      <c r="DB27" s="987"/>
      <c r="DC27" s="987"/>
      <c r="DD27" s="987"/>
      <c r="DE27" s="987"/>
      <c r="DF27" s="987"/>
      <c r="DG27" s="987"/>
      <c r="DH27" s="987"/>
      <c r="DI27" s="987"/>
      <c r="DJ27" s="987"/>
      <c r="DK27" s="987"/>
      <c r="DL27" s="987"/>
      <c r="DM27" s="987"/>
      <c r="DN27" s="987"/>
      <c r="DO27" s="987"/>
      <c r="DP27" s="987"/>
      <c r="DQ27" s="987"/>
      <c r="DR27" s="987"/>
      <c r="DS27" s="987"/>
      <c r="DT27" s="987"/>
      <c r="DU27" s="987"/>
      <c r="DV27" s="987"/>
      <c r="DW27" s="987"/>
      <c r="DX27" s="987"/>
      <c r="DY27" s="987"/>
      <c r="DZ27" s="987"/>
      <c r="EA27" s="987"/>
      <c r="EB27" s="987"/>
      <c r="EC27" s="987"/>
      <c r="ED27" s="987"/>
      <c r="EE27" s="987"/>
      <c r="EF27" s="987"/>
      <c r="EG27" s="987"/>
      <c r="EH27" s="987"/>
      <c r="EI27" s="987"/>
      <c r="EJ27" s="987"/>
      <c r="EK27" s="987"/>
      <c r="EL27" s="987"/>
      <c r="EM27" s="987"/>
      <c r="EN27" s="987"/>
      <c r="EO27" s="987"/>
      <c r="EP27" s="987"/>
      <c r="EQ27" s="987"/>
      <c r="ER27" s="987"/>
      <c r="ES27" s="987"/>
      <c r="ET27" s="987"/>
      <c r="EU27" s="987"/>
      <c r="EV27" s="987"/>
      <c r="EW27" s="987"/>
      <c r="EX27" s="987"/>
      <c r="EY27" s="987"/>
      <c r="EZ27" s="987"/>
      <c r="FA27" s="987"/>
      <c r="FB27" s="987"/>
      <c r="FC27" s="987"/>
      <c r="FD27" s="987"/>
      <c r="FE27" s="987"/>
      <c r="FF27" s="987"/>
      <c r="FG27" s="987"/>
      <c r="FH27" s="987"/>
      <c r="FI27" s="987"/>
      <c r="FJ27" s="987"/>
      <c r="FK27" s="987"/>
      <c r="FL27" s="987"/>
      <c r="FM27" s="987"/>
      <c r="FN27" s="987"/>
      <c r="FO27" s="987"/>
      <c r="FP27" s="987"/>
      <c r="FQ27" s="987"/>
      <c r="FR27" s="987"/>
      <c r="FS27" s="987"/>
      <c r="FT27" s="987"/>
      <c r="FU27" s="987"/>
      <c r="FV27" s="987"/>
      <c r="FW27" s="987"/>
      <c r="FX27" s="987"/>
      <c r="FY27" s="987"/>
      <c r="FZ27" s="987"/>
      <c r="GA27" s="987"/>
      <c r="GB27" s="987"/>
      <c r="GC27" s="987"/>
      <c r="GD27" s="987"/>
      <c r="GE27" s="987"/>
      <c r="GF27" s="987"/>
      <c r="GG27" s="987"/>
      <c r="GH27" s="987"/>
      <c r="GI27" s="987"/>
      <c r="GJ27" s="987"/>
      <c r="GK27" s="987"/>
      <c r="GL27" s="987"/>
      <c r="GM27" s="987"/>
      <c r="GN27" s="987"/>
      <c r="GO27" s="987"/>
      <c r="GP27" s="987"/>
      <c r="GQ27" s="987"/>
      <c r="GR27" s="987"/>
      <c r="GS27" s="987"/>
      <c r="GT27" s="987"/>
      <c r="GU27" s="987"/>
      <c r="GV27" s="987"/>
      <c r="GW27" s="987"/>
      <c r="GX27" s="987"/>
      <c r="GY27" s="987"/>
      <c r="GZ27" s="987"/>
      <c r="HA27" s="987"/>
      <c r="HB27" s="987"/>
      <c r="HC27" s="987"/>
      <c r="HD27" s="987"/>
      <c r="HE27" s="987"/>
      <c r="HF27" s="987"/>
      <c r="HG27" s="987"/>
      <c r="HH27" s="987"/>
      <c r="HI27" s="987"/>
      <c r="HJ27" s="987"/>
      <c r="HK27" s="987"/>
      <c r="HL27" s="987"/>
      <c r="HM27" s="987"/>
      <c r="HN27" s="987"/>
      <c r="HO27" s="987"/>
      <c r="HP27" s="987"/>
      <c r="HQ27" s="987"/>
      <c r="HR27" s="987"/>
      <c r="HS27" s="987"/>
      <c r="HT27" s="987"/>
      <c r="HU27" s="987"/>
      <c r="HV27" s="987"/>
      <c r="HW27" s="987"/>
      <c r="HX27" s="987"/>
      <c r="HY27" s="987"/>
      <c r="HZ27" s="987"/>
      <c r="IA27" s="987"/>
      <c r="IB27" s="987"/>
      <c r="IC27" s="987"/>
      <c r="ID27" s="987"/>
      <c r="IE27" s="987"/>
      <c r="IF27" s="987"/>
      <c r="IG27" s="987"/>
      <c r="IH27" s="987"/>
      <c r="II27" s="987"/>
      <c r="IJ27" s="987"/>
      <c r="IK27" s="987"/>
      <c r="IL27" s="987"/>
      <c r="IM27" s="987"/>
      <c r="IN27" s="987"/>
      <c r="IO27" s="987"/>
      <c r="IP27" s="987"/>
    </row>
    <row r="28" spans="1:250" ht="15">
      <c r="A28" s="1233" t="s">
        <v>195</v>
      </c>
      <c r="B28" s="1242"/>
      <c r="C28" s="980" t="s">
        <v>44</v>
      </c>
      <c r="D28" s="1019">
        <v>1856.58856</v>
      </c>
      <c r="E28" s="1019">
        <v>1070.02571</v>
      </c>
      <c r="F28" s="990">
        <v>-42.36602912171343</v>
      </c>
      <c r="G28" s="990">
        <v>-0.22397403301488203</v>
      </c>
      <c r="H28" s="990">
        <v>0.4350835407590187</v>
      </c>
      <c r="I28" s="1243">
        <v>1.5968211455405124</v>
      </c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7"/>
      <c r="AJ28" s="987"/>
      <c r="AK28" s="987"/>
      <c r="AL28" s="987"/>
      <c r="AM28" s="987"/>
      <c r="AN28" s="987"/>
      <c r="AO28" s="987"/>
      <c r="AP28" s="987"/>
      <c r="AQ28" s="987"/>
      <c r="AR28" s="987"/>
      <c r="AS28" s="987"/>
      <c r="AT28" s="987"/>
      <c r="AU28" s="987"/>
      <c r="AV28" s="987"/>
      <c r="AW28" s="987"/>
      <c r="AX28" s="987"/>
      <c r="AY28" s="987"/>
      <c r="AZ28" s="987"/>
      <c r="BA28" s="987"/>
      <c r="BB28" s="987"/>
      <c r="BC28" s="987"/>
      <c r="BD28" s="987"/>
      <c r="BE28" s="987"/>
      <c r="BF28" s="987"/>
      <c r="BG28" s="987"/>
      <c r="BH28" s="987"/>
      <c r="BI28" s="987"/>
      <c r="BJ28" s="987"/>
      <c r="BK28" s="987"/>
      <c r="BL28" s="987"/>
      <c r="BM28" s="987"/>
      <c r="BN28" s="987"/>
      <c r="BO28" s="987"/>
      <c r="BP28" s="987"/>
      <c r="BQ28" s="987"/>
      <c r="BR28" s="987"/>
      <c r="BS28" s="987"/>
      <c r="BT28" s="987"/>
      <c r="BU28" s="987"/>
      <c r="BV28" s="987"/>
      <c r="BW28" s="987"/>
      <c r="BX28" s="987"/>
      <c r="BY28" s="987"/>
      <c r="BZ28" s="987"/>
      <c r="CA28" s="987"/>
      <c r="CB28" s="987"/>
      <c r="CC28" s="987"/>
      <c r="CD28" s="987"/>
      <c r="CE28" s="987"/>
      <c r="CF28" s="987"/>
      <c r="CG28" s="987"/>
      <c r="CH28" s="987"/>
      <c r="CI28" s="987"/>
      <c r="CJ28" s="987"/>
      <c r="CK28" s="987"/>
      <c r="CL28" s="987"/>
      <c r="CM28" s="987"/>
      <c r="CN28" s="987"/>
      <c r="CO28" s="987"/>
      <c r="CP28" s="987"/>
      <c r="CQ28" s="987"/>
      <c r="CR28" s="987"/>
      <c r="CS28" s="987"/>
      <c r="CT28" s="987"/>
      <c r="CU28" s="987"/>
      <c r="CV28" s="987"/>
      <c r="CW28" s="987"/>
      <c r="CX28" s="987"/>
      <c r="CY28" s="987"/>
      <c r="CZ28" s="987"/>
      <c r="DA28" s="987"/>
      <c r="DB28" s="987"/>
      <c r="DC28" s="987"/>
      <c r="DD28" s="987"/>
      <c r="DE28" s="987"/>
      <c r="DF28" s="987"/>
      <c r="DG28" s="987"/>
      <c r="DH28" s="987"/>
      <c r="DI28" s="987"/>
      <c r="DJ28" s="987"/>
      <c r="DK28" s="987"/>
      <c r="DL28" s="987"/>
      <c r="DM28" s="987"/>
      <c r="DN28" s="987"/>
      <c r="DO28" s="987"/>
      <c r="DP28" s="987"/>
      <c r="DQ28" s="987"/>
      <c r="DR28" s="987"/>
      <c r="DS28" s="987"/>
      <c r="DT28" s="987"/>
      <c r="DU28" s="987"/>
      <c r="DV28" s="987"/>
      <c r="DW28" s="987"/>
      <c r="DX28" s="987"/>
      <c r="DY28" s="987"/>
      <c r="DZ28" s="987"/>
      <c r="EA28" s="987"/>
      <c r="EB28" s="987"/>
      <c r="EC28" s="987"/>
      <c r="ED28" s="987"/>
      <c r="EE28" s="987"/>
      <c r="EF28" s="987"/>
      <c r="EG28" s="987"/>
      <c r="EH28" s="987"/>
      <c r="EI28" s="987"/>
      <c r="EJ28" s="987"/>
      <c r="EK28" s="987"/>
      <c r="EL28" s="987"/>
      <c r="EM28" s="987"/>
      <c r="EN28" s="987"/>
      <c r="EO28" s="987"/>
      <c r="EP28" s="987"/>
      <c r="EQ28" s="987"/>
      <c r="ER28" s="987"/>
      <c r="ES28" s="987"/>
      <c r="ET28" s="987"/>
      <c r="EU28" s="987"/>
      <c r="EV28" s="987"/>
      <c r="EW28" s="987"/>
      <c r="EX28" s="987"/>
      <c r="EY28" s="987"/>
      <c r="EZ28" s="987"/>
      <c r="FA28" s="987"/>
      <c r="FB28" s="987"/>
      <c r="FC28" s="987"/>
      <c r="FD28" s="987"/>
      <c r="FE28" s="987"/>
      <c r="FF28" s="987"/>
      <c r="FG28" s="987"/>
      <c r="FH28" s="987"/>
      <c r="FI28" s="987"/>
      <c r="FJ28" s="987"/>
      <c r="FK28" s="987"/>
      <c r="FL28" s="987"/>
      <c r="FM28" s="987"/>
      <c r="FN28" s="987"/>
      <c r="FO28" s="987"/>
      <c r="FP28" s="987"/>
      <c r="FQ28" s="987"/>
      <c r="FR28" s="987"/>
      <c r="FS28" s="987"/>
      <c r="FT28" s="987"/>
      <c r="FU28" s="987"/>
      <c r="FV28" s="987"/>
      <c r="FW28" s="987"/>
      <c r="FX28" s="987"/>
      <c r="FY28" s="987"/>
      <c r="FZ28" s="987"/>
      <c r="GA28" s="987"/>
      <c r="GB28" s="987"/>
      <c r="GC28" s="987"/>
      <c r="GD28" s="987"/>
      <c r="GE28" s="987"/>
      <c r="GF28" s="987"/>
      <c r="GG28" s="987"/>
      <c r="GH28" s="987"/>
      <c r="GI28" s="987"/>
      <c r="GJ28" s="987"/>
      <c r="GK28" s="987"/>
      <c r="GL28" s="987"/>
      <c r="GM28" s="987"/>
      <c r="GN28" s="987"/>
      <c r="GO28" s="987"/>
      <c r="GP28" s="987"/>
      <c r="GQ28" s="987"/>
      <c r="GR28" s="987"/>
      <c r="GS28" s="987"/>
      <c r="GT28" s="987"/>
      <c r="GU28" s="987"/>
      <c r="GV28" s="987"/>
      <c r="GW28" s="987"/>
      <c r="GX28" s="987"/>
      <c r="GY28" s="987"/>
      <c r="GZ28" s="987"/>
      <c r="HA28" s="987"/>
      <c r="HB28" s="987"/>
      <c r="HC28" s="987"/>
      <c r="HD28" s="987"/>
      <c r="HE28" s="987"/>
      <c r="HF28" s="987"/>
      <c r="HG28" s="987"/>
      <c r="HH28" s="987"/>
      <c r="HI28" s="987"/>
      <c r="HJ28" s="987"/>
      <c r="HK28" s="987"/>
      <c r="HL28" s="987"/>
      <c r="HM28" s="987"/>
      <c r="HN28" s="987"/>
      <c r="HO28" s="987"/>
      <c r="HP28" s="987"/>
      <c r="HQ28" s="987"/>
      <c r="HR28" s="987"/>
      <c r="HS28" s="987"/>
      <c r="HT28" s="987"/>
      <c r="HU28" s="987"/>
      <c r="HV28" s="987"/>
      <c r="HW28" s="987"/>
      <c r="HX28" s="987"/>
      <c r="HY28" s="987"/>
      <c r="HZ28" s="987"/>
      <c r="IA28" s="987"/>
      <c r="IB28" s="987"/>
      <c r="IC28" s="987"/>
      <c r="ID28" s="987"/>
      <c r="IE28" s="987"/>
      <c r="IF28" s="987"/>
      <c r="IG28" s="987"/>
      <c r="IH28" s="987"/>
      <c r="II28" s="987"/>
      <c r="IJ28" s="987"/>
      <c r="IK28" s="987"/>
      <c r="IL28" s="987"/>
      <c r="IM28" s="987"/>
      <c r="IN28" s="987"/>
      <c r="IO28" s="987"/>
      <c r="IP28" s="987"/>
    </row>
    <row r="29" spans="1:250" ht="15">
      <c r="A29" s="1242"/>
      <c r="B29" s="1026" t="s">
        <v>561</v>
      </c>
      <c r="C29" s="978" t="s">
        <v>45</v>
      </c>
      <c r="D29" s="1012">
        <v>1683.5648999999999</v>
      </c>
      <c r="E29" s="1012">
        <v>936.8564099999999</v>
      </c>
      <c r="F29" s="995">
        <v>-44.352818831041205</v>
      </c>
      <c r="G29" s="995">
        <v>-0.21262549075608222</v>
      </c>
      <c r="H29" s="995">
        <v>0.3809355235451146</v>
      </c>
      <c r="I29" s="1245">
        <v>1.023522750941097</v>
      </c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7"/>
      <c r="AJ29" s="987"/>
      <c r="AK29" s="987"/>
      <c r="AL29" s="987"/>
      <c r="AM29" s="987"/>
      <c r="AN29" s="987"/>
      <c r="AO29" s="987"/>
      <c r="AP29" s="987"/>
      <c r="AQ29" s="987"/>
      <c r="AR29" s="987"/>
      <c r="AS29" s="987"/>
      <c r="AT29" s="987"/>
      <c r="AU29" s="987"/>
      <c r="AV29" s="987"/>
      <c r="AW29" s="987"/>
      <c r="AX29" s="987"/>
      <c r="AY29" s="987"/>
      <c r="AZ29" s="987"/>
      <c r="BA29" s="987"/>
      <c r="BB29" s="987"/>
      <c r="BC29" s="987"/>
      <c r="BD29" s="987"/>
      <c r="BE29" s="987"/>
      <c r="BF29" s="987"/>
      <c r="BG29" s="987"/>
      <c r="BH29" s="987"/>
      <c r="BI29" s="987"/>
      <c r="BJ29" s="987"/>
      <c r="BK29" s="987"/>
      <c r="BL29" s="987"/>
      <c r="BM29" s="987"/>
      <c r="BN29" s="987"/>
      <c r="BO29" s="987"/>
      <c r="BP29" s="987"/>
      <c r="BQ29" s="987"/>
      <c r="BR29" s="987"/>
      <c r="BS29" s="987"/>
      <c r="BT29" s="987"/>
      <c r="BU29" s="987"/>
      <c r="BV29" s="987"/>
      <c r="BW29" s="987"/>
      <c r="BX29" s="987"/>
      <c r="BY29" s="987"/>
      <c r="BZ29" s="987"/>
      <c r="CA29" s="987"/>
      <c r="CB29" s="987"/>
      <c r="CC29" s="987"/>
      <c r="CD29" s="987"/>
      <c r="CE29" s="987"/>
      <c r="CF29" s="987"/>
      <c r="CG29" s="987"/>
      <c r="CH29" s="987"/>
      <c r="CI29" s="987"/>
      <c r="CJ29" s="987"/>
      <c r="CK29" s="987"/>
      <c r="CL29" s="987"/>
      <c r="CM29" s="987"/>
      <c r="CN29" s="987"/>
      <c r="CO29" s="987"/>
      <c r="CP29" s="987"/>
      <c r="CQ29" s="987"/>
      <c r="CR29" s="987"/>
      <c r="CS29" s="987"/>
      <c r="CT29" s="987"/>
      <c r="CU29" s="987"/>
      <c r="CV29" s="987"/>
      <c r="CW29" s="987"/>
      <c r="CX29" s="987"/>
      <c r="CY29" s="987"/>
      <c r="CZ29" s="987"/>
      <c r="DA29" s="987"/>
      <c r="DB29" s="987"/>
      <c r="DC29" s="987"/>
      <c r="DD29" s="987"/>
      <c r="DE29" s="987"/>
      <c r="DF29" s="987"/>
      <c r="DG29" s="987"/>
      <c r="DH29" s="987"/>
      <c r="DI29" s="987"/>
      <c r="DJ29" s="987"/>
      <c r="DK29" s="987"/>
      <c r="DL29" s="987"/>
      <c r="DM29" s="987"/>
      <c r="DN29" s="987"/>
      <c r="DO29" s="987"/>
      <c r="DP29" s="987"/>
      <c r="DQ29" s="987"/>
      <c r="DR29" s="987"/>
      <c r="DS29" s="987"/>
      <c r="DT29" s="987"/>
      <c r="DU29" s="987"/>
      <c r="DV29" s="987"/>
      <c r="DW29" s="987"/>
      <c r="DX29" s="987"/>
      <c r="DY29" s="987"/>
      <c r="DZ29" s="987"/>
      <c r="EA29" s="987"/>
      <c r="EB29" s="987"/>
      <c r="EC29" s="987"/>
      <c r="ED29" s="987"/>
      <c r="EE29" s="987"/>
      <c r="EF29" s="987"/>
      <c r="EG29" s="987"/>
      <c r="EH29" s="987"/>
      <c r="EI29" s="987"/>
      <c r="EJ29" s="987"/>
      <c r="EK29" s="987"/>
      <c r="EL29" s="987"/>
      <c r="EM29" s="987"/>
      <c r="EN29" s="987"/>
      <c r="EO29" s="987"/>
      <c r="EP29" s="987"/>
      <c r="EQ29" s="987"/>
      <c r="ER29" s="987"/>
      <c r="ES29" s="987"/>
      <c r="ET29" s="987"/>
      <c r="EU29" s="987"/>
      <c r="EV29" s="987"/>
      <c r="EW29" s="987"/>
      <c r="EX29" s="987"/>
      <c r="EY29" s="987"/>
      <c r="EZ29" s="987"/>
      <c r="FA29" s="987"/>
      <c r="FB29" s="987"/>
      <c r="FC29" s="987"/>
      <c r="FD29" s="987"/>
      <c r="FE29" s="987"/>
      <c r="FF29" s="987"/>
      <c r="FG29" s="987"/>
      <c r="FH29" s="987"/>
      <c r="FI29" s="987"/>
      <c r="FJ29" s="987"/>
      <c r="FK29" s="987"/>
      <c r="FL29" s="987"/>
      <c r="FM29" s="987"/>
      <c r="FN29" s="987"/>
      <c r="FO29" s="987"/>
      <c r="FP29" s="987"/>
      <c r="FQ29" s="987"/>
      <c r="FR29" s="987"/>
      <c r="FS29" s="987"/>
      <c r="FT29" s="987"/>
      <c r="FU29" s="987"/>
      <c r="FV29" s="987"/>
      <c r="FW29" s="987"/>
      <c r="FX29" s="987"/>
      <c r="FY29" s="987"/>
      <c r="FZ29" s="987"/>
      <c r="GA29" s="987"/>
      <c r="GB29" s="987"/>
      <c r="GC29" s="987"/>
      <c r="GD29" s="987"/>
      <c r="GE29" s="987"/>
      <c r="GF29" s="987"/>
      <c r="GG29" s="987"/>
      <c r="GH29" s="987"/>
      <c r="GI29" s="987"/>
      <c r="GJ29" s="987"/>
      <c r="GK29" s="987"/>
      <c r="GL29" s="987"/>
      <c r="GM29" s="987"/>
      <c r="GN29" s="987"/>
      <c r="GO29" s="987"/>
      <c r="GP29" s="987"/>
      <c r="GQ29" s="987"/>
      <c r="GR29" s="987"/>
      <c r="GS29" s="987"/>
      <c r="GT29" s="987"/>
      <c r="GU29" s="987"/>
      <c r="GV29" s="987"/>
      <c r="GW29" s="987"/>
      <c r="GX29" s="987"/>
      <c r="GY29" s="987"/>
      <c r="GZ29" s="987"/>
      <c r="HA29" s="987"/>
      <c r="HB29" s="987"/>
      <c r="HC29" s="987"/>
      <c r="HD29" s="987"/>
      <c r="HE29" s="987"/>
      <c r="HF29" s="987"/>
      <c r="HG29" s="987"/>
      <c r="HH29" s="987"/>
      <c r="HI29" s="987"/>
      <c r="HJ29" s="987"/>
      <c r="HK29" s="987"/>
      <c r="HL29" s="987"/>
      <c r="HM29" s="987"/>
      <c r="HN29" s="987"/>
      <c r="HO29" s="987"/>
      <c r="HP29" s="987"/>
      <c r="HQ29" s="987"/>
      <c r="HR29" s="987"/>
      <c r="HS29" s="987"/>
      <c r="HT29" s="987"/>
      <c r="HU29" s="987"/>
      <c r="HV29" s="987"/>
      <c r="HW29" s="987"/>
      <c r="HX29" s="987"/>
      <c r="HY29" s="987"/>
      <c r="HZ29" s="987"/>
      <c r="IA29" s="987"/>
      <c r="IB29" s="987"/>
      <c r="IC29" s="987"/>
      <c r="ID29" s="987"/>
      <c r="IE29" s="987"/>
      <c r="IF29" s="987"/>
      <c r="IG29" s="987"/>
      <c r="IH29" s="987"/>
      <c r="II29" s="987"/>
      <c r="IJ29" s="987"/>
      <c r="IK29" s="987"/>
      <c r="IL29" s="987"/>
      <c r="IM29" s="987"/>
      <c r="IN29" s="987"/>
      <c r="IO29" s="987"/>
      <c r="IP29" s="987"/>
    </row>
    <row r="30" spans="1:250" ht="15">
      <c r="A30" s="1242"/>
      <c r="B30" s="1026" t="s">
        <v>46</v>
      </c>
      <c r="C30" s="978" t="s">
        <v>47</v>
      </c>
      <c r="D30" s="994">
        <v>173.02366</v>
      </c>
      <c r="E30" s="994">
        <v>133.16930000000002</v>
      </c>
      <c r="F30" s="995">
        <v>-23.034052105937413</v>
      </c>
      <c r="G30" s="995">
        <v>-0.011348542258799776</v>
      </c>
      <c r="H30" s="995">
        <v>0.05414801721390415</v>
      </c>
      <c r="I30" s="1245">
        <v>5.630020057175339</v>
      </c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7"/>
      <c r="AJ30" s="987"/>
      <c r="AK30" s="987"/>
      <c r="AL30" s="987"/>
      <c r="AM30" s="987"/>
      <c r="AN30" s="987"/>
      <c r="AO30" s="987"/>
      <c r="AP30" s="987"/>
      <c r="AQ30" s="987"/>
      <c r="AR30" s="987"/>
      <c r="AS30" s="987"/>
      <c r="AT30" s="987"/>
      <c r="AU30" s="987"/>
      <c r="AV30" s="987"/>
      <c r="AW30" s="987"/>
      <c r="AX30" s="987"/>
      <c r="AY30" s="987"/>
      <c r="AZ30" s="987"/>
      <c r="BA30" s="987"/>
      <c r="BB30" s="987"/>
      <c r="BC30" s="987"/>
      <c r="BD30" s="987"/>
      <c r="BE30" s="987"/>
      <c r="BF30" s="987"/>
      <c r="BG30" s="987"/>
      <c r="BH30" s="987"/>
      <c r="BI30" s="987"/>
      <c r="BJ30" s="987"/>
      <c r="BK30" s="987"/>
      <c r="BL30" s="987"/>
      <c r="BM30" s="987"/>
      <c r="BN30" s="987"/>
      <c r="BO30" s="987"/>
      <c r="BP30" s="987"/>
      <c r="BQ30" s="987"/>
      <c r="BR30" s="987"/>
      <c r="BS30" s="987"/>
      <c r="BT30" s="987"/>
      <c r="BU30" s="987"/>
      <c r="BV30" s="987"/>
      <c r="BW30" s="987"/>
      <c r="BX30" s="987"/>
      <c r="BY30" s="987"/>
      <c r="BZ30" s="987"/>
      <c r="CA30" s="987"/>
      <c r="CB30" s="987"/>
      <c r="CC30" s="987"/>
      <c r="CD30" s="987"/>
      <c r="CE30" s="987"/>
      <c r="CF30" s="987"/>
      <c r="CG30" s="987"/>
      <c r="CH30" s="987"/>
      <c r="CI30" s="987"/>
      <c r="CJ30" s="987"/>
      <c r="CK30" s="987"/>
      <c r="CL30" s="987"/>
      <c r="CM30" s="987"/>
      <c r="CN30" s="987"/>
      <c r="CO30" s="987"/>
      <c r="CP30" s="987"/>
      <c r="CQ30" s="987"/>
      <c r="CR30" s="987"/>
      <c r="CS30" s="987"/>
      <c r="CT30" s="987"/>
      <c r="CU30" s="987"/>
      <c r="CV30" s="987"/>
      <c r="CW30" s="987"/>
      <c r="CX30" s="987"/>
      <c r="CY30" s="987"/>
      <c r="CZ30" s="987"/>
      <c r="DA30" s="987"/>
      <c r="DB30" s="987"/>
      <c r="DC30" s="987"/>
      <c r="DD30" s="987"/>
      <c r="DE30" s="987"/>
      <c r="DF30" s="987"/>
      <c r="DG30" s="987"/>
      <c r="DH30" s="987"/>
      <c r="DI30" s="987"/>
      <c r="DJ30" s="987"/>
      <c r="DK30" s="987"/>
      <c r="DL30" s="987"/>
      <c r="DM30" s="987"/>
      <c r="DN30" s="987"/>
      <c r="DO30" s="987"/>
      <c r="DP30" s="987"/>
      <c r="DQ30" s="987"/>
      <c r="DR30" s="987"/>
      <c r="DS30" s="987"/>
      <c r="DT30" s="987"/>
      <c r="DU30" s="987"/>
      <c r="DV30" s="987"/>
      <c r="DW30" s="987"/>
      <c r="DX30" s="987"/>
      <c r="DY30" s="987"/>
      <c r="DZ30" s="987"/>
      <c r="EA30" s="987"/>
      <c r="EB30" s="987"/>
      <c r="EC30" s="987"/>
      <c r="ED30" s="987"/>
      <c r="EE30" s="987"/>
      <c r="EF30" s="987"/>
      <c r="EG30" s="987"/>
      <c r="EH30" s="987"/>
      <c r="EI30" s="987"/>
      <c r="EJ30" s="987"/>
      <c r="EK30" s="987"/>
      <c r="EL30" s="987"/>
      <c r="EM30" s="987"/>
      <c r="EN30" s="987"/>
      <c r="EO30" s="987"/>
      <c r="EP30" s="987"/>
      <c r="EQ30" s="987"/>
      <c r="ER30" s="987"/>
      <c r="ES30" s="987"/>
      <c r="ET30" s="987"/>
      <c r="EU30" s="987"/>
      <c r="EV30" s="987"/>
      <c r="EW30" s="987"/>
      <c r="EX30" s="987"/>
      <c r="EY30" s="987"/>
      <c r="EZ30" s="987"/>
      <c r="FA30" s="987"/>
      <c r="FB30" s="987"/>
      <c r="FC30" s="987"/>
      <c r="FD30" s="987"/>
      <c r="FE30" s="987"/>
      <c r="FF30" s="987"/>
      <c r="FG30" s="987"/>
      <c r="FH30" s="987"/>
      <c r="FI30" s="987"/>
      <c r="FJ30" s="987"/>
      <c r="FK30" s="987"/>
      <c r="FL30" s="987"/>
      <c r="FM30" s="987"/>
      <c r="FN30" s="987"/>
      <c r="FO30" s="987"/>
      <c r="FP30" s="987"/>
      <c r="FQ30" s="987"/>
      <c r="FR30" s="987"/>
      <c r="FS30" s="987"/>
      <c r="FT30" s="987"/>
      <c r="FU30" s="987"/>
      <c r="FV30" s="987"/>
      <c r="FW30" s="987"/>
      <c r="FX30" s="987"/>
      <c r="FY30" s="987"/>
      <c r="FZ30" s="987"/>
      <c r="GA30" s="987"/>
      <c r="GB30" s="987"/>
      <c r="GC30" s="987"/>
      <c r="GD30" s="987"/>
      <c r="GE30" s="987"/>
      <c r="GF30" s="987"/>
      <c r="GG30" s="987"/>
      <c r="GH30" s="987"/>
      <c r="GI30" s="987"/>
      <c r="GJ30" s="987"/>
      <c r="GK30" s="987"/>
      <c r="GL30" s="987"/>
      <c r="GM30" s="987"/>
      <c r="GN30" s="987"/>
      <c r="GO30" s="987"/>
      <c r="GP30" s="987"/>
      <c r="GQ30" s="987"/>
      <c r="GR30" s="987"/>
      <c r="GS30" s="987"/>
      <c r="GT30" s="987"/>
      <c r="GU30" s="987"/>
      <c r="GV30" s="987"/>
      <c r="GW30" s="987"/>
      <c r="GX30" s="987"/>
      <c r="GY30" s="987"/>
      <c r="GZ30" s="987"/>
      <c r="HA30" s="987"/>
      <c r="HB30" s="987"/>
      <c r="HC30" s="987"/>
      <c r="HD30" s="987"/>
      <c r="HE30" s="987"/>
      <c r="HF30" s="987"/>
      <c r="HG30" s="987"/>
      <c r="HH30" s="987"/>
      <c r="HI30" s="987"/>
      <c r="HJ30" s="987"/>
      <c r="HK30" s="987"/>
      <c r="HL30" s="987"/>
      <c r="HM30" s="987"/>
      <c r="HN30" s="987"/>
      <c r="HO30" s="987"/>
      <c r="HP30" s="987"/>
      <c r="HQ30" s="987"/>
      <c r="HR30" s="987"/>
      <c r="HS30" s="987"/>
      <c r="HT30" s="987"/>
      <c r="HU30" s="987"/>
      <c r="HV30" s="987"/>
      <c r="HW30" s="987"/>
      <c r="HX30" s="987"/>
      <c r="HY30" s="987"/>
      <c r="HZ30" s="987"/>
      <c r="IA30" s="987"/>
      <c r="IB30" s="987"/>
      <c r="IC30" s="987"/>
      <c r="ID30" s="987"/>
      <c r="IE30" s="987"/>
      <c r="IF30" s="987"/>
      <c r="IG30" s="987"/>
      <c r="IH30" s="987"/>
      <c r="II30" s="987"/>
      <c r="IJ30" s="987"/>
      <c r="IK30" s="987"/>
      <c r="IL30" s="987"/>
      <c r="IM30" s="987"/>
      <c r="IN30" s="987"/>
      <c r="IO30" s="987"/>
      <c r="IP30" s="987"/>
    </row>
    <row r="31" spans="1:250" ht="15">
      <c r="A31" s="1242"/>
      <c r="B31" s="1242"/>
      <c r="C31" s="1249"/>
      <c r="D31" s="1250"/>
      <c r="E31" s="1250"/>
      <c r="F31" s="995"/>
      <c r="G31" s="1248"/>
      <c r="H31" s="995"/>
      <c r="I31" s="1245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7"/>
      <c r="AJ31" s="987"/>
      <c r="AK31" s="987"/>
      <c r="AL31" s="987"/>
      <c r="AM31" s="987"/>
      <c r="AN31" s="987"/>
      <c r="AO31" s="987"/>
      <c r="AP31" s="987"/>
      <c r="AQ31" s="987"/>
      <c r="AR31" s="987"/>
      <c r="AS31" s="987"/>
      <c r="AT31" s="987"/>
      <c r="AU31" s="987"/>
      <c r="AV31" s="987"/>
      <c r="AW31" s="987"/>
      <c r="AX31" s="987"/>
      <c r="AY31" s="987"/>
      <c r="AZ31" s="987"/>
      <c r="BA31" s="987"/>
      <c r="BB31" s="987"/>
      <c r="BC31" s="987"/>
      <c r="BD31" s="987"/>
      <c r="BE31" s="987"/>
      <c r="BF31" s="987"/>
      <c r="BG31" s="987"/>
      <c r="BH31" s="987"/>
      <c r="BI31" s="987"/>
      <c r="BJ31" s="987"/>
      <c r="BK31" s="987"/>
      <c r="BL31" s="987"/>
      <c r="BM31" s="987"/>
      <c r="BN31" s="987"/>
      <c r="BO31" s="987"/>
      <c r="BP31" s="987"/>
      <c r="BQ31" s="987"/>
      <c r="BR31" s="987"/>
      <c r="BS31" s="987"/>
      <c r="BT31" s="987"/>
      <c r="BU31" s="987"/>
      <c r="BV31" s="987"/>
      <c r="BW31" s="987"/>
      <c r="BX31" s="987"/>
      <c r="BY31" s="987"/>
      <c r="BZ31" s="987"/>
      <c r="CA31" s="987"/>
      <c r="CB31" s="987"/>
      <c r="CC31" s="987"/>
      <c r="CD31" s="987"/>
      <c r="CE31" s="987"/>
      <c r="CF31" s="987"/>
      <c r="CG31" s="987"/>
      <c r="CH31" s="987"/>
      <c r="CI31" s="987"/>
      <c r="CJ31" s="987"/>
      <c r="CK31" s="987"/>
      <c r="CL31" s="987"/>
      <c r="CM31" s="987"/>
      <c r="CN31" s="987"/>
      <c r="CO31" s="987"/>
      <c r="CP31" s="987"/>
      <c r="CQ31" s="987"/>
      <c r="CR31" s="987"/>
      <c r="CS31" s="987"/>
      <c r="CT31" s="987"/>
      <c r="CU31" s="987"/>
      <c r="CV31" s="987"/>
      <c r="CW31" s="987"/>
      <c r="CX31" s="987"/>
      <c r="CY31" s="987"/>
      <c r="CZ31" s="987"/>
      <c r="DA31" s="987"/>
      <c r="DB31" s="987"/>
      <c r="DC31" s="987"/>
      <c r="DD31" s="987"/>
      <c r="DE31" s="987"/>
      <c r="DF31" s="987"/>
      <c r="DG31" s="987"/>
      <c r="DH31" s="987"/>
      <c r="DI31" s="987"/>
      <c r="DJ31" s="987"/>
      <c r="DK31" s="987"/>
      <c r="DL31" s="987"/>
      <c r="DM31" s="987"/>
      <c r="DN31" s="987"/>
      <c r="DO31" s="987"/>
      <c r="DP31" s="987"/>
      <c r="DQ31" s="987"/>
      <c r="DR31" s="987"/>
      <c r="DS31" s="987"/>
      <c r="DT31" s="987"/>
      <c r="DU31" s="987"/>
      <c r="DV31" s="987"/>
      <c r="DW31" s="987"/>
      <c r="DX31" s="987"/>
      <c r="DY31" s="987"/>
      <c r="DZ31" s="987"/>
      <c r="EA31" s="987"/>
      <c r="EB31" s="987"/>
      <c r="EC31" s="987"/>
      <c r="ED31" s="987"/>
      <c r="EE31" s="987"/>
      <c r="EF31" s="987"/>
      <c r="EG31" s="987"/>
      <c r="EH31" s="987"/>
      <c r="EI31" s="987"/>
      <c r="EJ31" s="987"/>
      <c r="EK31" s="987"/>
      <c r="EL31" s="987"/>
      <c r="EM31" s="987"/>
      <c r="EN31" s="987"/>
      <c r="EO31" s="987"/>
      <c r="EP31" s="987"/>
      <c r="EQ31" s="987"/>
      <c r="ER31" s="987"/>
      <c r="ES31" s="987"/>
      <c r="ET31" s="987"/>
      <c r="EU31" s="987"/>
      <c r="EV31" s="987"/>
      <c r="EW31" s="987"/>
      <c r="EX31" s="987"/>
      <c r="EY31" s="987"/>
      <c r="EZ31" s="987"/>
      <c r="FA31" s="987"/>
      <c r="FB31" s="987"/>
      <c r="FC31" s="987"/>
      <c r="FD31" s="987"/>
      <c r="FE31" s="987"/>
      <c r="FF31" s="987"/>
      <c r="FG31" s="987"/>
      <c r="FH31" s="987"/>
      <c r="FI31" s="987"/>
      <c r="FJ31" s="987"/>
      <c r="FK31" s="987"/>
      <c r="FL31" s="987"/>
      <c r="FM31" s="987"/>
      <c r="FN31" s="987"/>
      <c r="FO31" s="987"/>
      <c r="FP31" s="987"/>
      <c r="FQ31" s="987"/>
      <c r="FR31" s="987"/>
      <c r="FS31" s="987"/>
      <c r="FT31" s="987"/>
      <c r="FU31" s="987"/>
      <c r="FV31" s="987"/>
      <c r="FW31" s="987"/>
      <c r="FX31" s="987"/>
      <c r="FY31" s="987"/>
      <c r="FZ31" s="987"/>
      <c r="GA31" s="987"/>
      <c r="GB31" s="987"/>
      <c r="GC31" s="987"/>
      <c r="GD31" s="987"/>
      <c r="GE31" s="987"/>
      <c r="GF31" s="987"/>
      <c r="GG31" s="987"/>
      <c r="GH31" s="987"/>
      <c r="GI31" s="987"/>
      <c r="GJ31" s="987"/>
      <c r="GK31" s="987"/>
      <c r="GL31" s="987"/>
      <c r="GM31" s="987"/>
      <c r="GN31" s="987"/>
      <c r="GO31" s="987"/>
      <c r="GP31" s="987"/>
      <c r="GQ31" s="987"/>
      <c r="GR31" s="987"/>
      <c r="GS31" s="987"/>
      <c r="GT31" s="987"/>
      <c r="GU31" s="987"/>
      <c r="GV31" s="987"/>
      <c r="GW31" s="987"/>
      <c r="GX31" s="987"/>
      <c r="GY31" s="987"/>
      <c r="GZ31" s="987"/>
      <c r="HA31" s="987"/>
      <c r="HB31" s="987"/>
      <c r="HC31" s="987"/>
      <c r="HD31" s="987"/>
      <c r="HE31" s="987"/>
      <c r="HF31" s="987"/>
      <c r="HG31" s="987"/>
      <c r="HH31" s="987"/>
      <c r="HI31" s="987"/>
      <c r="HJ31" s="987"/>
      <c r="HK31" s="987"/>
      <c r="HL31" s="987"/>
      <c r="HM31" s="987"/>
      <c r="HN31" s="987"/>
      <c r="HO31" s="987"/>
      <c r="HP31" s="987"/>
      <c r="HQ31" s="987"/>
      <c r="HR31" s="987"/>
      <c r="HS31" s="987"/>
      <c r="HT31" s="987"/>
      <c r="HU31" s="987"/>
      <c r="HV31" s="987"/>
      <c r="HW31" s="987"/>
      <c r="HX31" s="987"/>
      <c r="HY31" s="987"/>
      <c r="HZ31" s="987"/>
      <c r="IA31" s="987"/>
      <c r="IB31" s="987"/>
      <c r="IC31" s="987"/>
      <c r="ID31" s="987"/>
      <c r="IE31" s="987"/>
      <c r="IF31" s="987"/>
      <c r="IG31" s="987"/>
      <c r="IH31" s="987"/>
      <c r="II31" s="987"/>
      <c r="IJ31" s="987"/>
      <c r="IK31" s="987"/>
      <c r="IL31" s="987"/>
      <c r="IM31" s="987"/>
      <c r="IN31" s="987"/>
      <c r="IO31" s="987"/>
      <c r="IP31" s="987"/>
    </row>
    <row r="32" spans="1:9" ht="15">
      <c r="A32" s="1233" t="s">
        <v>209</v>
      </c>
      <c r="B32" s="1242"/>
      <c r="C32" s="1029" t="s">
        <v>1778</v>
      </c>
      <c r="D32" s="1019">
        <v>29703.463789999998</v>
      </c>
      <c r="E32" s="1019">
        <v>25048.399370000006</v>
      </c>
      <c r="F32" s="990">
        <v>-15.671789838756686</v>
      </c>
      <c r="G32" s="990">
        <v>-1.3255311410798014</v>
      </c>
      <c r="H32" s="990">
        <v>10.184938722870106</v>
      </c>
      <c r="I32" s="1243">
        <v>3.7576920065691226</v>
      </c>
    </row>
    <row r="33" spans="1:250" ht="15">
      <c r="A33" s="1251"/>
      <c r="B33" s="1031" t="s">
        <v>1825</v>
      </c>
      <c r="C33" s="978" t="s">
        <v>1607</v>
      </c>
      <c r="D33" s="1012">
        <v>20547.16496</v>
      </c>
      <c r="E33" s="1012">
        <v>16197.53238</v>
      </c>
      <c r="F33" s="995">
        <v>-21.169015718069158</v>
      </c>
      <c r="G33" s="995">
        <v>-1.2385593231049825</v>
      </c>
      <c r="H33" s="995">
        <v>6.5860844964643475</v>
      </c>
      <c r="I33" s="1245">
        <v>5.0484152771917525</v>
      </c>
      <c r="J33" s="984"/>
      <c r="K33" s="984"/>
      <c r="L33" s="984"/>
      <c r="M33" s="984"/>
      <c r="N33" s="984"/>
      <c r="O33" s="984"/>
      <c r="P33" s="984"/>
      <c r="Q33" s="984"/>
      <c r="R33" s="984"/>
      <c r="S33" s="984"/>
      <c r="T33" s="984"/>
      <c r="U33" s="984"/>
      <c r="V33" s="984"/>
      <c r="W33" s="984"/>
      <c r="X33" s="984"/>
      <c r="Y33" s="984"/>
      <c r="Z33" s="984"/>
      <c r="AA33" s="984"/>
      <c r="AB33" s="984"/>
      <c r="AC33" s="984"/>
      <c r="AD33" s="984"/>
      <c r="AE33" s="984"/>
      <c r="AF33" s="984"/>
      <c r="AG33" s="984"/>
      <c r="AH33" s="984"/>
      <c r="AI33" s="984"/>
      <c r="AJ33" s="984"/>
      <c r="AK33" s="984"/>
      <c r="AL33" s="984"/>
      <c r="AM33" s="984"/>
      <c r="AN33" s="984"/>
      <c r="AO33" s="984"/>
      <c r="AP33" s="984"/>
      <c r="AQ33" s="984"/>
      <c r="AR33" s="984"/>
      <c r="AS33" s="984"/>
      <c r="AT33" s="984"/>
      <c r="AU33" s="984"/>
      <c r="AV33" s="984"/>
      <c r="AW33" s="984"/>
      <c r="AX33" s="984"/>
      <c r="AY33" s="984"/>
      <c r="AZ33" s="984"/>
      <c r="BA33" s="984"/>
      <c r="BB33" s="984"/>
      <c r="BC33" s="984"/>
      <c r="BD33" s="984"/>
      <c r="BE33" s="984"/>
      <c r="BF33" s="984"/>
      <c r="BG33" s="984"/>
      <c r="BH33" s="984"/>
      <c r="BI33" s="984"/>
      <c r="BJ33" s="984"/>
      <c r="BK33" s="984"/>
      <c r="BL33" s="984"/>
      <c r="BM33" s="984"/>
      <c r="BN33" s="984"/>
      <c r="BO33" s="984"/>
      <c r="BP33" s="984"/>
      <c r="BQ33" s="984"/>
      <c r="BR33" s="984"/>
      <c r="BS33" s="984"/>
      <c r="BT33" s="984"/>
      <c r="BU33" s="984"/>
      <c r="BV33" s="984"/>
      <c r="BW33" s="984"/>
      <c r="BX33" s="984"/>
      <c r="BY33" s="984"/>
      <c r="BZ33" s="984"/>
      <c r="CA33" s="984"/>
      <c r="CB33" s="984"/>
      <c r="CC33" s="984"/>
      <c r="CD33" s="984"/>
      <c r="CE33" s="984"/>
      <c r="CF33" s="984"/>
      <c r="CG33" s="984"/>
      <c r="CH33" s="984"/>
      <c r="CI33" s="984"/>
      <c r="CJ33" s="984"/>
      <c r="CK33" s="984"/>
      <c r="CL33" s="984"/>
      <c r="CM33" s="984"/>
      <c r="CN33" s="984"/>
      <c r="CO33" s="984"/>
      <c r="CP33" s="984"/>
      <c r="CQ33" s="984"/>
      <c r="CR33" s="984"/>
      <c r="CS33" s="984"/>
      <c r="CT33" s="984"/>
      <c r="CU33" s="984"/>
      <c r="CV33" s="984"/>
      <c r="CW33" s="984"/>
      <c r="CX33" s="984"/>
      <c r="CY33" s="984"/>
      <c r="CZ33" s="984"/>
      <c r="DA33" s="984"/>
      <c r="DB33" s="984"/>
      <c r="DC33" s="984"/>
      <c r="DD33" s="984"/>
      <c r="DE33" s="984"/>
      <c r="DF33" s="984"/>
      <c r="DG33" s="984"/>
      <c r="DH33" s="984"/>
      <c r="DI33" s="984"/>
      <c r="DJ33" s="984"/>
      <c r="DK33" s="984"/>
      <c r="DL33" s="984"/>
      <c r="DM33" s="984"/>
      <c r="DN33" s="984"/>
      <c r="DO33" s="984"/>
      <c r="DP33" s="984"/>
      <c r="DQ33" s="984"/>
      <c r="DR33" s="984"/>
      <c r="DS33" s="984"/>
      <c r="DT33" s="984"/>
      <c r="DU33" s="984"/>
      <c r="DV33" s="984"/>
      <c r="DW33" s="984"/>
      <c r="DX33" s="984"/>
      <c r="DY33" s="984"/>
      <c r="DZ33" s="984"/>
      <c r="EA33" s="984"/>
      <c r="EB33" s="984"/>
      <c r="EC33" s="984"/>
      <c r="ED33" s="984"/>
      <c r="EE33" s="984"/>
      <c r="EF33" s="984"/>
      <c r="EG33" s="984"/>
      <c r="EH33" s="984"/>
      <c r="EI33" s="984"/>
      <c r="EJ33" s="984"/>
      <c r="EK33" s="984"/>
      <c r="EL33" s="984"/>
      <c r="EM33" s="984"/>
      <c r="EN33" s="984"/>
      <c r="EO33" s="984"/>
      <c r="EP33" s="984"/>
      <c r="EQ33" s="984"/>
      <c r="ER33" s="984"/>
      <c r="ES33" s="984"/>
      <c r="ET33" s="984"/>
      <c r="EU33" s="984"/>
      <c r="EV33" s="984"/>
      <c r="EW33" s="984"/>
      <c r="EX33" s="984"/>
      <c r="EY33" s="984"/>
      <c r="EZ33" s="984"/>
      <c r="FA33" s="984"/>
      <c r="FB33" s="984"/>
      <c r="FC33" s="984"/>
      <c r="FD33" s="984"/>
      <c r="FE33" s="984"/>
      <c r="FF33" s="984"/>
      <c r="FG33" s="984"/>
      <c r="FH33" s="984"/>
      <c r="FI33" s="984"/>
      <c r="FJ33" s="984"/>
      <c r="FK33" s="984"/>
      <c r="FL33" s="984"/>
      <c r="FM33" s="984"/>
      <c r="FN33" s="984"/>
      <c r="FO33" s="984"/>
      <c r="FP33" s="984"/>
      <c r="FQ33" s="984"/>
      <c r="FR33" s="984"/>
      <c r="FS33" s="984"/>
      <c r="FT33" s="984"/>
      <c r="FU33" s="984"/>
      <c r="FV33" s="984"/>
      <c r="FW33" s="984"/>
      <c r="FX33" s="984"/>
      <c r="FY33" s="984"/>
      <c r="FZ33" s="984"/>
      <c r="GA33" s="984"/>
      <c r="GB33" s="984"/>
      <c r="GC33" s="984"/>
      <c r="GD33" s="984"/>
      <c r="GE33" s="984"/>
      <c r="GF33" s="984"/>
      <c r="GG33" s="984"/>
      <c r="GH33" s="984"/>
      <c r="GI33" s="984"/>
      <c r="GJ33" s="984"/>
      <c r="GK33" s="984"/>
      <c r="GL33" s="984"/>
      <c r="GM33" s="984"/>
      <c r="GN33" s="984"/>
      <c r="GO33" s="984"/>
      <c r="GP33" s="984"/>
      <c r="GQ33" s="984"/>
      <c r="GR33" s="984"/>
      <c r="GS33" s="984"/>
      <c r="GT33" s="984"/>
      <c r="GU33" s="984"/>
      <c r="GV33" s="984"/>
      <c r="GW33" s="984"/>
      <c r="GX33" s="984"/>
      <c r="GY33" s="984"/>
      <c r="GZ33" s="984"/>
      <c r="HA33" s="984"/>
      <c r="HB33" s="984"/>
      <c r="HC33" s="984"/>
      <c r="HD33" s="984"/>
      <c r="HE33" s="984"/>
      <c r="HF33" s="984"/>
      <c r="HG33" s="984"/>
      <c r="HH33" s="984"/>
      <c r="HI33" s="984"/>
      <c r="HJ33" s="984"/>
      <c r="HK33" s="984"/>
      <c r="HL33" s="984"/>
      <c r="HM33" s="984"/>
      <c r="HN33" s="984"/>
      <c r="HO33" s="984"/>
      <c r="HP33" s="984"/>
      <c r="HQ33" s="984"/>
      <c r="HR33" s="984"/>
      <c r="HS33" s="984"/>
      <c r="HT33" s="984"/>
      <c r="HU33" s="984"/>
      <c r="HV33" s="984"/>
      <c r="HW33" s="984"/>
      <c r="HX33" s="984"/>
      <c r="HY33" s="984"/>
      <c r="HZ33" s="984"/>
      <c r="IA33" s="984"/>
      <c r="IB33" s="984"/>
      <c r="IC33" s="984"/>
      <c r="ID33" s="984"/>
      <c r="IE33" s="984"/>
      <c r="IF33" s="984"/>
      <c r="IG33" s="984"/>
      <c r="IH33" s="984"/>
      <c r="II33" s="984"/>
      <c r="IJ33" s="984"/>
      <c r="IK33" s="984"/>
      <c r="IL33" s="984"/>
      <c r="IM33" s="984"/>
      <c r="IN33" s="984"/>
      <c r="IO33" s="984"/>
      <c r="IP33" s="984"/>
    </row>
    <row r="34" spans="1:250" ht="15">
      <c r="A34" s="1251"/>
      <c r="B34" s="1252"/>
      <c r="C34" s="978" t="s">
        <v>1779</v>
      </c>
      <c r="D34" s="994">
        <v>9156.29883</v>
      </c>
      <c r="E34" s="994">
        <v>8850.866990000006</v>
      </c>
      <c r="F34" s="995">
        <v>-3.3357565722873397</v>
      </c>
      <c r="G34" s="995">
        <v>-0.08697181797481889</v>
      </c>
      <c r="H34" s="995">
        <v>3.5988542264057575</v>
      </c>
      <c r="I34" s="1245">
        <v>1.3956034119545597</v>
      </c>
      <c r="J34" s="987"/>
      <c r="K34" s="987"/>
      <c r="L34" s="987"/>
      <c r="M34" s="987"/>
      <c r="N34" s="987"/>
      <c r="O34" s="987"/>
      <c r="P34" s="987"/>
      <c r="Q34" s="987"/>
      <c r="R34" s="987"/>
      <c r="S34" s="987"/>
      <c r="T34" s="987"/>
      <c r="U34" s="987"/>
      <c r="V34" s="987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7"/>
      <c r="AJ34" s="987"/>
      <c r="AK34" s="987"/>
      <c r="AL34" s="987"/>
      <c r="AM34" s="987"/>
      <c r="AN34" s="987"/>
      <c r="AO34" s="987"/>
      <c r="AP34" s="987"/>
      <c r="AQ34" s="987"/>
      <c r="AR34" s="987"/>
      <c r="AS34" s="987"/>
      <c r="AT34" s="987"/>
      <c r="AU34" s="987"/>
      <c r="AV34" s="987"/>
      <c r="AW34" s="987"/>
      <c r="AX34" s="987"/>
      <c r="AY34" s="987"/>
      <c r="AZ34" s="987"/>
      <c r="BA34" s="987"/>
      <c r="BB34" s="987"/>
      <c r="BC34" s="987"/>
      <c r="BD34" s="987"/>
      <c r="BE34" s="987"/>
      <c r="BF34" s="987"/>
      <c r="BG34" s="987"/>
      <c r="BH34" s="987"/>
      <c r="BI34" s="987"/>
      <c r="BJ34" s="987"/>
      <c r="BK34" s="987"/>
      <c r="BL34" s="987"/>
      <c r="BM34" s="987"/>
      <c r="BN34" s="987"/>
      <c r="BO34" s="987"/>
      <c r="BP34" s="987"/>
      <c r="BQ34" s="987"/>
      <c r="BR34" s="987"/>
      <c r="BS34" s="987"/>
      <c r="BT34" s="987"/>
      <c r="BU34" s="987"/>
      <c r="BV34" s="987"/>
      <c r="BW34" s="987"/>
      <c r="BX34" s="987"/>
      <c r="BY34" s="987"/>
      <c r="BZ34" s="987"/>
      <c r="CA34" s="987"/>
      <c r="CB34" s="987"/>
      <c r="CC34" s="987"/>
      <c r="CD34" s="987"/>
      <c r="CE34" s="987"/>
      <c r="CF34" s="987"/>
      <c r="CG34" s="987"/>
      <c r="CH34" s="987"/>
      <c r="CI34" s="987"/>
      <c r="CJ34" s="987"/>
      <c r="CK34" s="987"/>
      <c r="CL34" s="987"/>
      <c r="CM34" s="987"/>
      <c r="CN34" s="987"/>
      <c r="CO34" s="987"/>
      <c r="CP34" s="987"/>
      <c r="CQ34" s="987"/>
      <c r="CR34" s="987"/>
      <c r="CS34" s="987"/>
      <c r="CT34" s="987"/>
      <c r="CU34" s="987"/>
      <c r="CV34" s="987"/>
      <c r="CW34" s="987"/>
      <c r="CX34" s="987"/>
      <c r="CY34" s="987"/>
      <c r="CZ34" s="987"/>
      <c r="DA34" s="987"/>
      <c r="DB34" s="987"/>
      <c r="DC34" s="987"/>
      <c r="DD34" s="987"/>
      <c r="DE34" s="987"/>
      <c r="DF34" s="987"/>
      <c r="DG34" s="987"/>
      <c r="DH34" s="987"/>
      <c r="DI34" s="987"/>
      <c r="DJ34" s="987"/>
      <c r="DK34" s="987"/>
      <c r="DL34" s="987"/>
      <c r="DM34" s="987"/>
      <c r="DN34" s="987"/>
      <c r="DO34" s="987"/>
      <c r="DP34" s="987"/>
      <c r="DQ34" s="987"/>
      <c r="DR34" s="987"/>
      <c r="DS34" s="987"/>
      <c r="DT34" s="987"/>
      <c r="DU34" s="987"/>
      <c r="DV34" s="987"/>
      <c r="DW34" s="987"/>
      <c r="DX34" s="987"/>
      <c r="DY34" s="987"/>
      <c r="DZ34" s="987"/>
      <c r="EA34" s="987"/>
      <c r="EB34" s="987"/>
      <c r="EC34" s="987"/>
      <c r="ED34" s="987"/>
      <c r="EE34" s="987"/>
      <c r="EF34" s="987"/>
      <c r="EG34" s="987"/>
      <c r="EH34" s="987"/>
      <c r="EI34" s="987"/>
      <c r="EJ34" s="987"/>
      <c r="EK34" s="987"/>
      <c r="EL34" s="987"/>
      <c r="EM34" s="987"/>
      <c r="EN34" s="987"/>
      <c r="EO34" s="987"/>
      <c r="EP34" s="987"/>
      <c r="EQ34" s="987"/>
      <c r="ER34" s="987"/>
      <c r="ES34" s="987"/>
      <c r="ET34" s="987"/>
      <c r="EU34" s="987"/>
      <c r="EV34" s="987"/>
      <c r="EW34" s="987"/>
      <c r="EX34" s="987"/>
      <c r="EY34" s="987"/>
      <c r="EZ34" s="987"/>
      <c r="FA34" s="987"/>
      <c r="FB34" s="987"/>
      <c r="FC34" s="987"/>
      <c r="FD34" s="987"/>
      <c r="FE34" s="987"/>
      <c r="FF34" s="987"/>
      <c r="FG34" s="987"/>
      <c r="FH34" s="987"/>
      <c r="FI34" s="987"/>
      <c r="FJ34" s="987"/>
      <c r="FK34" s="987"/>
      <c r="FL34" s="987"/>
      <c r="FM34" s="987"/>
      <c r="FN34" s="987"/>
      <c r="FO34" s="987"/>
      <c r="FP34" s="987"/>
      <c r="FQ34" s="987"/>
      <c r="FR34" s="987"/>
      <c r="FS34" s="987"/>
      <c r="FT34" s="987"/>
      <c r="FU34" s="987"/>
      <c r="FV34" s="987"/>
      <c r="FW34" s="987"/>
      <c r="FX34" s="987"/>
      <c r="FY34" s="987"/>
      <c r="FZ34" s="987"/>
      <c r="GA34" s="987"/>
      <c r="GB34" s="987"/>
      <c r="GC34" s="987"/>
      <c r="GD34" s="987"/>
      <c r="GE34" s="987"/>
      <c r="GF34" s="987"/>
      <c r="GG34" s="987"/>
      <c r="GH34" s="987"/>
      <c r="GI34" s="987"/>
      <c r="GJ34" s="987"/>
      <c r="GK34" s="987"/>
      <c r="GL34" s="987"/>
      <c r="GM34" s="987"/>
      <c r="GN34" s="987"/>
      <c r="GO34" s="987"/>
      <c r="GP34" s="987"/>
      <c r="GQ34" s="987"/>
      <c r="GR34" s="987"/>
      <c r="GS34" s="987"/>
      <c r="GT34" s="987"/>
      <c r="GU34" s="987"/>
      <c r="GV34" s="987"/>
      <c r="GW34" s="987"/>
      <c r="GX34" s="987"/>
      <c r="GY34" s="987"/>
      <c r="GZ34" s="987"/>
      <c r="HA34" s="987"/>
      <c r="HB34" s="987"/>
      <c r="HC34" s="987"/>
      <c r="HD34" s="987"/>
      <c r="HE34" s="987"/>
      <c r="HF34" s="987"/>
      <c r="HG34" s="987"/>
      <c r="HH34" s="987"/>
      <c r="HI34" s="987"/>
      <c r="HJ34" s="987"/>
      <c r="HK34" s="987"/>
      <c r="HL34" s="987"/>
      <c r="HM34" s="987"/>
      <c r="HN34" s="987"/>
      <c r="HO34" s="987"/>
      <c r="HP34" s="987"/>
      <c r="HQ34" s="987"/>
      <c r="HR34" s="987"/>
      <c r="HS34" s="987"/>
      <c r="HT34" s="987"/>
      <c r="HU34" s="987"/>
      <c r="HV34" s="987"/>
      <c r="HW34" s="987"/>
      <c r="HX34" s="987"/>
      <c r="HY34" s="987"/>
      <c r="HZ34" s="987"/>
      <c r="IA34" s="987"/>
      <c r="IB34" s="987"/>
      <c r="IC34" s="987"/>
      <c r="ID34" s="987"/>
      <c r="IE34" s="987"/>
      <c r="IF34" s="987"/>
      <c r="IG34" s="987"/>
      <c r="IH34" s="987"/>
      <c r="II34" s="987"/>
      <c r="IJ34" s="987"/>
      <c r="IK34" s="987"/>
      <c r="IL34" s="987"/>
      <c r="IM34" s="987"/>
      <c r="IN34" s="987"/>
      <c r="IO34" s="987"/>
      <c r="IP34" s="987"/>
    </row>
    <row r="35" spans="1:250" ht="15">
      <c r="A35" s="1251"/>
      <c r="B35" s="1251"/>
      <c r="C35" s="1253"/>
      <c r="D35" s="1254"/>
      <c r="E35" s="1254"/>
      <c r="F35" s="995"/>
      <c r="G35" s="995"/>
      <c r="H35" s="995"/>
      <c r="I35" s="1245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7"/>
      <c r="AJ35" s="987"/>
      <c r="AK35" s="987"/>
      <c r="AL35" s="987"/>
      <c r="AM35" s="987"/>
      <c r="AN35" s="987"/>
      <c r="AO35" s="987"/>
      <c r="AP35" s="987"/>
      <c r="AQ35" s="987"/>
      <c r="AR35" s="987"/>
      <c r="AS35" s="987"/>
      <c r="AT35" s="987"/>
      <c r="AU35" s="987"/>
      <c r="AV35" s="987"/>
      <c r="AW35" s="987"/>
      <c r="AX35" s="987"/>
      <c r="AY35" s="987"/>
      <c r="AZ35" s="987"/>
      <c r="BA35" s="987"/>
      <c r="BB35" s="987"/>
      <c r="BC35" s="987"/>
      <c r="BD35" s="987"/>
      <c r="BE35" s="987"/>
      <c r="BF35" s="987"/>
      <c r="BG35" s="987"/>
      <c r="BH35" s="987"/>
      <c r="BI35" s="987"/>
      <c r="BJ35" s="987"/>
      <c r="BK35" s="987"/>
      <c r="BL35" s="987"/>
      <c r="BM35" s="987"/>
      <c r="BN35" s="987"/>
      <c r="BO35" s="987"/>
      <c r="BP35" s="987"/>
      <c r="BQ35" s="987"/>
      <c r="BR35" s="987"/>
      <c r="BS35" s="987"/>
      <c r="BT35" s="987"/>
      <c r="BU35" s="987"/>
      <c r="BV35" s="987"/>
      <c r="BW35" s="987"/>
      <c r="BX35" s="987"/>
      <c r="BY35" s="987"/>
      <c r="BZ35" s="987"/>
      <c r="CA35" s="987"/>
      <c r="CB35" s="987"/>
      <c r="CC35" s="987"/>
      <c r="CD35" s="987"/>
      <c r="CE35" s="987"/>
      <c r="CF35" s="987"/>
      <c r="CG35" s="987"/>
      <c r="CH35" s="987"/>
      <c r="CI35" s="987"/>
      <c r="CJ35" s="987"/>
      <c r="CK35" s="987"/>
      <c r="CL35" s="987"/>
      <c r="CM35" s="987"/>
      <c r="CN35" s="987"/>
      <c r="CO35" s="987"/>
      <c r="CP35" s="987"/>
      <c r="CQ35" s="987"/>
      <c r="CR35" s="987"/>
      <c r="CS35" s="987"/>
      <c r="CT35" s="987"/>
      <c r="CU35" s="987"/>
      <c r="CV35" s="987"/>
      <c r="CW35" s="987"/>
      <c r="CX35" s="987"/>
      <c r="CY35" s="987"/>
      <c r="CZ35" s="987"/>
      <c r="DA35" s="987"/>
      <c r="DB35" s="987"/>
      <c r="DC35" s="987"/>
      <c r="DD35" s="987"/>
      <c r="DE35" s="987"/>
      <c r="DF35" s="987"/>
      <c r="DG35" s="987"/>
      <c r="DH35" s="987"/>
      <c r="DI35" s="987"/>
      <c r="DJ35" s="987"/>
      <c r="DK35" s="987"/>
      <c r="DL35" s="987"/>
      <c r="DM35" s="987"/>
      <c r="DN35" s="987"/>
      <c r="DO35" s="987"/>
      <c r="DP35" s="987"/>
      <c r="DQ35" s="987"/>
      <c r="DR35" s="987"/>
      <c r="DS35" s="987"/>
      <c r="DT35" s="987"/>
      <c r="DU35" s="987"/>
      <c r="DV35" s="987"/>
      <c r="DW35" s="987"/>
      <c r="DX35" s="987"/>
      <c r="DY35" s="987"/>
      <c r="DZ35" s="987"/>
      <c r="EA35" s="987"/>
      <c r="EB35" s="987"/>
      <c r="EC35" s="987"/>
      <c r="ED35" s="987"/>
      <c r="EE35" s="987"/>
      <c r="EF35" s="987"/>
      <c r="EG35" s="987"/>
      <c r="EH35" s="987"/>
      <c r="EI35" s="987"/>
      <c r="EJ35" s="987"/>
      <c r="EK35" s="987"/>
      <c r="EL35" s="987"/>
      <c r="EM35" s="987"/>
      <c r="EN35" s="987"/>
      <c r="EO35" s="987"/>
      <c r="EP35" s="987"/>
      <c r="EQ35" s="987"/>
      <c r="ER35" s="987"/>
      <c r="ES35" s="987"/>
      <c r="ET35" s="987"/>
      <c r="EU35" s="987"/>
      <c r="EV35" s="987"/>
      <c r="EW35" s="987"/>
      <c r="EX35" s="987"/>
      <c r="EY35" s="987"/>
      <c r="EZ35" s="987"/>
      <c r="FA35" s="987"/>
      <c r="FB35" s="987"/>
      <c r="FC35" s="987"/>
      <c r="FD35" s="987"/>
      <c r="FE35" s="987"/>
      <c r="FF35" s="987"/>
      <c r="FG35" s="987"/>
      <c r="FH35" s="987"/>
      <c r="FI35" s="987"/>
      <c r="FJ35" s="987"/>
      <c r="FK35" s="987"/>
      <c r="FL35" s="987"/>
      <c r="FM35" s="987"/>
      <c r="FN35" s="987"/>
      <c r="FO35" s="987"/>
      <c r="FP35" s="987"/>
      <c r="FQ35" s="987"/>
      <c r="FR35" s="987"/>
      <c r="FS35" s="987"/>
      <c r="FT35" s="987"/>
      <c r="FU35" s="987"/>
      <c r="FV35" s="987"/>
      <c r="FW35" s="987"/>
      <c r="FX35" s="987"/>
      <c r="FY35" s="987"/>
      <c r="FZ35" s="987"/>
      <c r="GA35" s="987"/>
      <c r="GB35" s="987"/>
      <c r="GC35" s="987"/>
      <c r="GD35" s="987"/>
      <c r="GE35" s="987"/>
      <c r="GF35" s="987"/>
      <c r="GG35" s="987"/>
      <c r="GH35" s="987"/>
      <c r="GI35" s="987"/>
      <c r="GJ35" s="987"/>
      <c r="GK35" s="987"/>
      <c r="GL35" s="987"/>
      <c r="GM35" s="987"/>
      <c r="GN35" s="987"/>
      <c r="GO35" s="987"/>
      <c r="GP35" s="987"/>
      <c r="GQ35" s="987"/>
      <c r="GR35" s="987"/>
      <c r="GS35" s="987"/>
      <c r="GT35" s="987"/>
      <c r="GU35" s="987"/>
      <c r="GV35" s="987"/>
      <c r="GW35" s="987"/>
      <c r="GX35" s="987"/>
      <c r="GY35" s="987"/>
      <c r="GZ35" s="987"/>
      <c r="HA35" s="987"/>
      <c r="HB35" s="987"/>
      <c r="HC35" s="987"/>
      <c r="HD35" s="987"/>
      <c r="HE35" s="987"/>
      <c r="HF35" s="987"/>
      <c r="HG35" s="987"/>
      <c r="HH35" s="987"/>
      <c r="HI35" s="987"/>
      <c r="HJ35" s="987"/>
      <c r="HK35" s="987"/>
      <c r="HL35" s="987"/>
      <c r="HM35" s="987"/>
      <c r="HN35" s="987"/>
      <c r="HO35" s="987"/>
      <c r="HP35" s="987"/>
      <c r="HQ35" s="987"/>
      <c r="HR35" s="987"/>
      <c r="HS35" s="987"/>
      <c r="HT35" s="987"/>
      <c r="HU35" s="987"/>
      <c r="HV35" s="987"/>
      <c r="HW35" s="987"/>
      <c r="HX35" s="987"/>
      <c r="HY35" s="987"/>
      <c r="HZ35" s="987"/>
      <c r="IA35" s="987"/>
      <c r="IB35" s="987"/>
      <c r="IC35" s="987"/>
      <c r="ID35" s="987"/>
      <c r="IE35" s="987"/>
      <c r="IF35" s="987"/>
      <c r="IG35" s="987"/>
      <c r="IH35" s="987"/>
      <c r="II35" s="987"/>
      <c r="IJ35" s="987"/>
      <c r="IK35" s="987"/>
      <c r="IL35" s="987"/>
      <c r="IM35" s="987"/>
      <c r="IN35" s="987"/>
      <c r="IO35" s="987"/>
      <c r="IP35" s="987"/>
    </row>
    <row r="36" spans="1:9" ht="15">
      <c r="A36" s="1235" t="s">
        <v>283</v>
      </c>
      <c r="B36" s="1251"/>
      <c r="C36" s="981" t="s">
        <v>1780</v>
      </c>
      <c r="D36" s="1019">
        <v>11027.661610000003</v>
      </c>
      <c r="E36" s="1019">
        <v>18830.9073</v>
      </c>
      <c r="F36" s="990">
        <v>70.76065593927845</v>
      </c>
      <c r="G36" s="990">
        <v>2.2219768042633783</v>
      </c>
      <c r="H36" s="990">
        <v>7.65684202465458</v>
      </c>
      <c r="I36" s="1243">
        <v>0.6913645653175726</v>
      </c>
    </row>
    <row r="37" spans="1:9" ht="15">
      <c r="A37" s="1251"/>
      <c r="B37" s="1031" t="s">
        <v>1781</v>
      </c>
      <c r="C37" s="957" t="s">
        <v>1782</v>
      </c>
      <c r="D37" s="1012">
        <v>6526.14809</v>
      </c>
      <c r="E37" s="1012">
        <v>15497.754</v>
      </c>
      <c r="F37" s="995">
        <v>137.47168752954244</v>
      </c>
      <c r="G37" s="995">
        <v>2.554667765306804</v>
      </c>
      <c r="H37" s="995">
        <v>6.301547356401602</v>
      </c>
      <c r="I37" s="1245">
        <v>0.6205353149882235</v>
      </c>
    </row>
    <row r="38" spans="1:9" ht="15">
      <c r="A38" s="1251"/>
      <c r="B38" s="1031" t="s">
        <v>1783</v>
      </c>
      <c r="C38" s="957" t="s">
        <v>1784</v>
      </c>
      <c r="D38" s="1012">
        <v>94.916</v>
      </c>
      <c r="E38" s="1012">
        <v>51.823</v>
      </c>
      <c r="F38" s="997">
        <v>-45.40119684773905</v>
      </c>
      <c r="G38" s="995">
        <v>-0.012270746075422086</v>
      </c>
      <c r="H38" s="995">
        <v>0.021071768764093182</v>
      </c>
      <c r="I38" s="1245">
        <v>14.79159485170677</v>
      </c>
    </row>
    <row r="39" spans="1:250" ht="36">
      <c r="A39" s="1251"/>
      <c r="B39" s="1031" t="s">
        <v>1826</v>
      </c>
      <c r="C39" s="957" t="s">
        <v>1841</v>
      </c>
      <c r="D39" s="1012">
        <v>1007.76187</v>
      </c>
      <c r="E39" s="1034">
        <v>41.154</v>
      </c>
      <c r="F39" s="997">
        <v>-95.91629717048136</v>
      </c>
      <c r="G39" s="995">
        <v>-0.27524191231231526</v>
      </c>
      <c r="H39" s="995">
        <v>0.016733642817233486</v>
      </c>
      <c r="I39" s="1245">
        <v>0.6359610244447683</v>
      </c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984"/>
      <c r="V39" s="984"/>
      <c r="W39" s="984"/>
      <c r="X39" s="984"/>
      <c r="Y39" s="984"/>
      <c r="Z39" s="984"/>
      <c r="AA39" s="984"/>
      <c r="AB39" s="984"/>
      <c r="AC39" s="984"/>
      <c r="AD39" s="984"/>
      <c r="AE39" s="984"/>
      <c r="AF39" s="984"/>
      <c r="AG39" s="984"/>
      <c r="AH39" s="984"/>
      <c r="AI39" s="984"/>
      <c r="AJ39" s="984"/>
      <c r="AK39" s="984"/>
      <c r="AL39" s="984"/>
      <c r="AM39" s="984"/>
      <c r="AN39" s="984"/>
      <c r="AO39" s="984"/>
      <c r="AP39" s="984"/>
      <c r="AQ39" s="984"/>
      <c r="AR39" s="984"/>
      <c r="AS39" s="984"/>
      <c r="AT39" s="984"/>
      <c r="AU39" s="984"/>
      <c r="AV39" s="984"/>
      <c r="AW39" s="984"/>
      <c r="AX39" s="984"/>
      <c r="AY39" s="984"/>
      <c r="AZ39" s="984"/>
      <c r="BA39" s="984"/>
      <c r="BB39" s="984"/>
      <c r="BC39" s="984"/>
      <c r="BD39" s="984"/>
      <c r="BE39" s="984"/>
      <c r="BF39" s="984"/>
      <c r="BG39" s="984"/>
      <c r="BH39" s="984"/>
      <c r="BI39" s="984"/>
      <c r="BJ39" s="984"/>
      <c r="BK39" s="984"/>
      <c r="BL39" s="984"/>
      <c r="BM39" s="984"/>
      <c r="BN39" s="984"/>
      <c r="BO39" s="984"/>
      <c r="BP39" s="984"/>
      <c r="BQ39" s="984"/>
      <c r="BR39" s="984"/>
      <c r="BS39" s="984"/>
      <c r="BT39" s="984"/>
      <c r="BU39" s="984"/>
      <c r="BV39" s="984"/>
      <c r="BW39" s="984"/>
      <c r="BX39" s="984"/>
      <c r="BY39" s="984"/>
      <c r="BZ39" s="984"/>
      <c r="CA39" s="984"/>
      <c r="CB39" s="984"/>
      <c r="CC39" s="984"/>
      <c r="CD39" s="984"/>
      <c r="CE39" s="984"/>
      <c r="CF39" s="984"/>
      <c r="CG39" s="984"/>
      <c r="CH39" s="984"/>
      <c r="CI39" s="984"/>
      <c r="CJ39" s="984"/>
      <c r="CK39" s="984"/>
      <c r="CL39" s="984"/>
      <c r="CM39" s="984"/>
      <c r="CN39" s="984"/>
      <c r="CO39" s="984"/>
      <c r="CP39" s="984"/>
      <c r="CQ39" s="984"/>
      <c r="CR39" s="984"/>
      <c r="CS39" s="984"/>
      <c r="CT39" s="984"/>
      <c r="CU39" s="984"/>
      <c r="CV39" s="984"/>
      <c r="CW39" s="984"/>
      <c r="CX39" s="984"/>
      <c r="CY39" s="984"/>
      <c r="CZ39" s="984"/>
      <c r="DA39" s="984"/>
      <c r="DB39" s="984"/>
      <c r="DC39" s="984"/>
      <c r="DD39" s="984"/>
      <c r="DE39" s="984"/>
      <c r="DF39" s="984"/>
      <c r="DG39" s="984"/>
      <c r="DH39" s="984"/>
      <c r="DI39" s="984"/>
      <c r="DJ39" s="984"/>
      <c r="DK39" s="984"/>
      <c r="DL39" s="984"/>
      <c r="DM39" s="984"/>
      <c r="DN39" s="984"/>
      <c r="DO39" s="984"/>
      <c r="DP39" s="984"/>
      <c r="DQ39" s="984"/>
      <c r="DR39" s="984"/>
      <c r="DS39" s="984"/>
      <c r="DT39" s="984"/>
      <c r="DU39" s="984"/>
      <c r="DV39" s="984"/>
      <c r="DW39" s="984"/>
      <c r="DX39" s="984"/>
      <c r="DY39" s="984"/>
      <c r="DZ39" s="984"/>
      <c r="EA39" s="984"/>
      <c r="EB39" s="984"/>
      <c r="EC39" s="984"/>
      <c r="ED39" s="984"/>
      <c r="EE39" s="984"/>
      <c r="EF39" s="984"/>
      <c r="EG39" s="984"/>
      <c r="EH39" s="984"/>
      <c r="EI39" s="984"/>
      <c r="EJ39" s="984"/>
      <c r="EK39" s="984"/>
      <c r="EL39" s="984"/>
      <c r="EM39" s="984"/>
      <c r="EN39" s="984"/>
      <c r="EO39" s="984"/>
      <c r="EP39" s="984"/>
      <c r="EQ39" s="984"/>
      <c r="ER39" s="984"/>
      <c r="ES39" s="984"/>
      <c r="ET39" s="984"/>
      <c r="EU39" s="984"/>
      <c r="EV39" s="984"/>
      <c r="EW39" s="984"/>
      <c r="EX39" s="984"/>
      <c r="EY39" s="984"/>
      <c r="EZ39" s="984"/>
      <c r="FA39" s="984"/>
      <c r="FB39" s="984"/>
      <c r="FC39" s="984"/>
      <c r="FD39" s="984"/>
      <c r="FE39" s="984"/>
      <c r="FF39" s="984"/>
      <c r="FG39" s="984"/>
      <c r="FH39" s="984"/>
      <c r="FI39" s="984"/>
      <c r="FJ39" s="984"/>
      <c r="FK39" s="984"/>
      <c r="FL39" s="984"/>
      <c r="FM39" s="984"/>
      <c r="FN39" s="984"/>
      <c r="FO39" s="984"/>
      <c r="FP39" s="984"/>
      <c r="FQ39" s="984"/>
      <c r="FR39" s="984"/>
      <c r="FS39" s="984"/>
      <c r="FT39" s="984"/>
      <c r="FU39" s="984"/>
      <c r="FV39" s="984"/>
      <c r="FW39" s="984"/>
      <c r="FX39" s="984"/>
      <c r="FY39" s="984"/>
      <c r="FZ39" s="984"/>
      <c r="GA39" s="984"/>
      <c r="GB39" s="984"/>
      <c r="GC39" s="984"/>
      <c r="GD39" s="984"/>
      <c r="GE39" s="984"/>
      <c r="GF39" s="984"/>
      <c r="GG39" s="984"/>
      <c r="GH39" s="984"/>
      <c r="GI39" s="984"/>
      <c r="GJ39" s="984"/>
      <c r="GK39" s="984"/>
      <c r="GL39" s="984"/>
      <c r="GM39" s="984"/>
      <c r="GN39" s="984"/>
      <c r="GO39" s="984"/>
      <c r="GP39" s="984"/>
      <c r="GQ39" s="984"/>
      <c r="GR39" s="984"/>
      <c r="GS39" s="984"/>
      <c r="GT39" s="984"/>
      <c r="GU39" s="984"/>
      <c r="GV39" s="984"/>
      <c r="GW39" s="984"/>
      <c r="GX39" s="984"/>
      <c r="GY39" s="984"/>
      <c r="GZ39" s="984"/>
      <c r="HA39" s="984"/>
      <c r="HB39" s="984"/>
      <c r="HC39" s="984"/>
      <c r="HD39" s="984"/>
      <c r="HE39" s="984"/>
      <c r="HF39" s="984"/>
      <c r="HG39" s="984"/>
      <c r="HH39" s="984"/>
      <c r="HI39" s="984"/>
      <c r="HJ39" s="984"/>
      <c r="HK39" s="984"/>
      <c r="HL39" s="984"/>
      <c r="HM39" s="984"/>
      <c r="HN39" s="984"/>
      <c r="HO39" s="984"/>
      <c r="HP39" s="984"/>
      <c r="HQ39" s="984"/>
      <c r="HR39" s="984"/>
      <c r="HS39" s="984"/>
      <c r="HT39" s="984"/>
      <c r="HU39" s="984"/>
      <c r="HV39" s="984"/>
      <c r="HW39" s="984"/>
      <c r="HX39" s="984"/>
      <c r="HY39" s="984"/>
      <c r="HZ39" s="984"/>
      <c r="IA39" s="984"/>
      <c r="IB39" s="984"/>
      <c r="IC39" s="984"/>
      <c r="ID39" s="984"/>
      <c r="IE39" s="984"/>
      <c r="IF39" s="984"/>
      <c r="IG39" s="984"/>
      <c r="IH39" s="984"/>
      <c r="II39" s="984"/>
      <c r="IJ39" s="984"/>
      <c r="IK39" s="984"/>
      <c r="IL39" s="984"/>
      <c r="IM39" s="984"/>
      <c r="IN39" s="984"/>
      <c r="IO39" s="984"/>
      <c r="IP39" s="984"/>
    </row>
    <row r="40" spans="1:9" ht="15">
      <c r="A40" s="1255"/>
      <c r="B40" s="1256"/>
      <c r="C40" s="1002" t="s">
        <v>1779</v>
      </c>
      <c r="D40" s="1004">
        <v>3398.8356500000027</v>
      </c>
      <c r="E40" s="1003">
        <v>3240.1762999999974</v>
      </c>
      <c r="F40" s="1004">
        <v>-4.668050071794593</v>
      </c>
      <c r="G40" s="1004">
        <v>-0.04517830265568851</v>
      </c>
      <c r="H40" s="1004">
        <v>1.317489256671651</v>
      </c>
      <c r="I40" s="1257">
        <v>0.8053269261922583</v>
      </c>
    </row>
    <row r="41" ht="15">
      <c r="A41" s="976" t="s">
        <v>393</v>
      </c>
    </row>
    <row r="42" ht="15">
      <c r="A42" s="976" t="s">
        <v>1551</v>
      </c>
    </row>
    <row r="43" ht="15">
      <c r="A43" s="976" t="s">
        <v>1605</v>
      </c>
    </row>
  </sheetData>
  <sheetProtection/>
  <mergeCells count="8">
    <mergeCell ref="I10:I11"/>
    <mergeCell ref="A10:A11"/>
    <mergeCell ref="B10:B11"/>
    <mergeCell ref="C10:C11"/>
    <mergeCell ref="F10:F11"/>
    <mergeCell ref="G10:G11"/>
    <mergeCell ref="H10:H11"/>
    <mergeCell ref="D11:E11"/>
  </mergeCells>
  <printOptions/>
  <pageMargins left="0.7" right="0.7" top="0.75" bottom="0.75" header="0.3" footer="0.3"/>
  <pageSetup orientation="portrait" paperSize="9"/>
  <ignoredErrors>
    <ignoredError sqref="B16:B39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IV29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986" customWidth="1"/>
    <col min="2" max="2" width="10.8515625" style="984" customWidth="1"/>
    <col min="3" max="3" width="59.57421875" style="1006" customWidth="1"/>
    <col min="4" max="5" width="12.00390625" style="1006" customWidth="1"/>
    <col min="6" max="6" width="10.7109375" style="1006" customWidth="1"/>
    <col min="7" max="7" width="14.57421875" style="984" customWidth="1"/>
    <col min="8" max="8" width="15.421875" style="1006" customWidth="1"/>
    <col min="9" max="9" width="6.421875" style="984" customWidth="1"/>
    <col min="10" max="10" width="1.28515625" style="986" customWidth="1"/>
    <col min="11" max="11" width="4.28125" style="986" customWidth="1"/>
    <col min="12" max="12" width="5.7109375" style="985" customWidth="1"/>
    <col min="13" max="254" width="11.421875" style="986" customWidth="1"/>
    <col min="255" max="255" width="9.28125" style="986" customWidth="1"/>
    <col min="256" max="16384" width="7.421875" style="986" customWidth="1"/>
  </cols>
  <sheetData>
    <row r="1" ht="15"/>
    <row r="2" ht="15"/>
    <row r="3" ht="15"/>
    <row r="4" ht="15"/>
    <row r="5" spans="1:7" ht="15">
      <c r="A5" s="950" t="s">
        <v>1579</v>
      </c>
      <c r="B5" s="950"/>
      <c r="C5" s="950"/>
      <c r="D5" s="950"/>
      <c r="E5" s="950"/>
      <c r="F5" s="950"/>
      <c r="G5" s="950"/>
    </row>
    <row r="6" spans="1:7" ht="15" customHeight="1">
      <c r="A6" s="956" t="s">
        <v>1576</v>
      </c>
      <c r="B6" s="956"/>
      <c r="C6" s="956"/>
      <c r="D6" s="956"/>
      <c r="E6" s="956"/>
      <c r="F6" s="956"/>
      <c r="G6" s="956"/>
    </row>
    <row r="7" spans="1:7" ht="15">
      <c r="A7" s="950" t="s">
        <v>349</v>
      </c>
      <c r="B7" s="950"/>
      <c r="C7" s="950"/>
      <c r="D7" s="950"/>
      <c r="E7" s="950"/>
      <c r="F7" s="950"/>
      <c r="G7" s="950"/>
    </row>
    <row r="8" spans="1:7" ht="15">
      <c r="A8" s="950" t="s">
        <v>1625</v>
      </c>
      <c r="B8" s="950"/>
      <c r="C8" s="950"/>
      <c r="D8" s="950"/>
      <c r="E8" s="950"/>
      <c r="F8" s="950"/>
      <c r="G8" s="950"/>
    </row>
    <row r="10" spans="1:8" ht="19.5" customHeight="1">
      <c r="A10" s="1379" t="s">
        <v>1571</v>
      </c>
      <c r="B10" s="1379" t="s">
        <v>1577</v>
      </c>
      <c r="C10" s="1379" t="s">
        <v>837</v>
      </c>
      <c r="D10" s="988">
        <v>2015</v>
      </c>
      <c r="E10" s="988">
        <v>2016</v>
      </c>
      <c r="F10" s="1379" t="s">
        <v>353</v>
      </c>
      <c r="G10" s="1379" t="s">
        <v>1578</v>
      </c>
      <c r="H10" s="1379" t="s">
        <v>1606</v>
      </c>
    </row>
    <row r="11" spans="1:8" ht="19.5" customHeight="1">
      <c r="A11" s="1380"/>
      <c r="B11" s="1380"/>
      <c r="C11" s="1380"/>
      <c r="D11" s="1380" t="s">
        <v>1574</v>
      </c>
      <c r="E11" s="1380"/>
      <c r="F11" s="1380"/>
      <c r="G11" s="1380"/>
      <c r="H11" s="1380"/>
    </row>
    <row r="12" spans="1:256" ht="15">
      <c r="A12" s="982"/>
      <c r="B12" s="982"/>
      <c r="C12" s="1016"/>
      <c r="D12" s="1016"/>
      <c r="E12" s="1016"/>
      <c r="F12" s="1037"/>
      <c r="G12" s="1037"/>
      <c r="H12" s="1037"/>
      <c r="I12" s="1015"/>
      <c r="J12" s="987"/>
      <c r="K12" s="987"/>
      <c r="L12" s="989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87"/>
      <c r="AM12" s="987"/>
      <c r="AN12" s="987"/>
      <c r="AO12" s="987"/>
      <c r="AP12" s="987"/>
      <c r="AQ12" s="987"/>
      <c r="AR12" s="987"/>
      <c r="AS12" s="987"/>
      <c r="AT12" s="987"/>
      <c r="AU12" s="987"/>
      <c r="AV12" s="987"/>
      <c r="AW12" s="987"/>
      <c r="AX12" s="987"/>
      <c r="AY12" s="987"/>
      <c r="AZ12" s="987"/>
      <c r="BA12" s="987"/>
      <c r="BB12" s="987"/>
      <c r="BC12" s="987"/>
      <c r="BD12" s="987"/>
      <c r="BE12" s="987"/>
      <c r="BF12" s="987"/>
      <c r="BG12" s="987"/>
      <c r="BH12" s="987"/>
      <c r="BI12" s="987"/>
      <c r="BJ12" s="987"/>
      <c r="BK12" s="987"/>
      <c r="BL12" s="987"/>
      <c r="BM12" s="987"/>
      <c r="BN12" s="987"/>
      <c r="BO12" s="987"/>
      <c r="BP12" s="987"/>
      <c r="BQ12" s="987"/>
      <c r="BR12" s="987"/>
      <c r="BS12" s="987"/>
      <c r="BT12" s="987"/>
      <c r="BU12" s="987"/>
      <c r="BV12" s="987"/>
      <c r="BW12" s="987"/>
      <c r="BX12" s="987"/>
      <c r="BY12" s="987"/>
      <c r="BZ12" s="987"/>
      <c r="CA12" s="987"/>
      <c r="CB12" s="987"/>
      <c r="CC12" s="987"/>
      <c r="CD12" s="987"/>
      <c r="CE12" s="987"/>
      <c r="CF12" s="987"/>
      <c r="CG12" s="987"/>
      <c r="CH12" s="987"/>
      <c r="CI12" s="987"/>
      <c r="CJ12" s="987"/>
      <c r="CK12" s="987"/>
      <c r="CL12" s="987"/>
      <c r="CM12" s="987"/>
      <c r="CN12" s="987"/>
      <c r="CO12" s="987"/>
      <c r="CP12" s="987"/>
      <c r="CQ12" s="987"/>
      <c r="CR12" s="987"/>
      <c r="CS12" s="987"/>
      <c r="CT12" s="987"/>
      <c r="CU12" s="987"/>
      <c r="CV12" s="987"/>
      <c r="CW12" s="987"/>
      <c r="CX12" s="987"/>
      <c r="CY12" s="987"/>
      <c r="CZ12" s="987"/>
      <c r="DA12" s="987"/>
      <c r="DB12" s="987"/>
      <c r="DC12" s="987"/>
      <c r="DD12" s="987"/>
      <c r="DE12" s="987"/>
      <c r="DF12" s="987"/>
      <c r="DG12" s="987"/>
      <c r="DH12" s="987"/>
      <c r="DI12" s="987"/>
      <c r="DJ12" s="987"/>
      <c r="DK12" s="987"/>
      <c r="DL12" s="987"/>
      <c r="DM12" s="987"/>
      <c r="DN12" s="987"/>
      <c r="DO12" s="987"/>
      <c r="DP12" s="987"/>
      <c r="DQ12" s="987"/>
      <c r="DR12" s="987"/>
      <c r="DS12" s="987"/>
      <c r="DT12" s="987"/>
      <c r="DU12" s="987"/>
      <c r="DV12" s="987"/>
      <c r="DW12" s="987"/>
      <c r="DX12" s="987"/>
      <c r="DY12" s="987"/>
      <c r="DZ12" s="987"/>
      <c r="EA12" s="987"/>
      <c r="EB12" s="987"/>
      <c r="EC12" s="987"/>
      <c r="ED12" s="987"/>
      <c r="EE12" s="987"/>
      <c r="EF12" s="987"/>
      <c r="EG12" s="987"/>
      <c r="EH12" s="987"/>
      <c r="EI12" s="987"/>
      <c r="EJ12" s="987"/>
      <c r="EK12" s="987"/>
      <c r="EL12" s="987"/>
      <c r="EM12" s="987"/>
      <c r="EN12" s="987"/>
      <c r="EO12" s="987"/>
      <c r="EP12" s="987"/>
      <c r="EQ12" s="987"/>
      <c r="ER12" s="987"/>
      <c r="ES12" s="987"/>
      <c r="ET12" s="987"/>
      <c r="EU12" s="987"/>
      <c r="EV12" s="987"/>
      <c r="EW12" s="987"/>
      <c r="EX12" s="987"/>
      <c r="EY12" s="987"/>
      <c r="EZ12" s="987"/>
      <c r="FA12" s="987"/>
      <c r="FB12" s="987"/>
      <c r="FC12" s="987"/>
      <c r="FD12" s="987"/>
      <c r="FE12" s="987"/>
      <c r="FF12" s="987"/>
      <c r="FG12" s="987"/>
      <c r="FH12" s="987"/>
      <c r="FI12" s="987"/>
      <c r="FJ12" s="987"/>
      <c r="FK12" s="987"/>
      <c r="FL12" s="987"/>
      <c r="FM12" s="987"/>
      <c r="FN12" s="987"/>
      <c r="FO12" s="987"/>
      <c r="FP12" s="987"/>
      <c r="FQ12" s="987"/>
      <c r="FR12" s="987"/>
      <c r="FS12" s="987"/>
      <c r="FT12" s="987"/>
      <c r="FU12" s="987"/>
      <c r="FV12" s="987"/>
      <c r="FW12" s="987"/>
      <c r="FX12" s="987"/>
      <c r="FY12" s="987"/>
      <c r="FZ12" s="987"/>
      <c r="GA12" s="987"/>
      <c r="GB12" s="987"/>
      <c r="GC12" s="987"/>
      <c r="GD12" s="987"/>
      <c r="GE12" s="987"/>
      <c r="GF12" s="987"/>
      <c r="GG12" s="987"/>
      <c r="GH12" s="987"/>
      <c r="GI12" s="987"/>
      <c r="GJ12" s="987"/>
      <c r="GK12" s="987"/>
      <c r="GL12" s="987"/>
      <c r="GM12" s="987"/>
      <c r="GN12" s="987"/>
      <c r="GO12" s="987"/>
      <c r="GP12" s="987"/>
      <c r="GQ12" s="987"/>
      <c r="GR12" s="987"/>
      <c r="GS12" s="987"/>
      <c r="GT12" s="987"/>
      <c r="GU12" s="987"/>
      <c r="GV12" s="987"/>
      <c r="GW12" s="987"/>
      <c r="GX12" s="987"/>
      <c r="GY12" s="987"/>
      <c r="GZ12" s="987"/>
      <c r="HA12" s="987"/>
      <c r="HB12" s="987"/>
      <c r="HC12" s="987"/>
      <c r="HD12" s="987"/>
      <c r="HE12" s="987"/>
      <c r="HF12" s="987"/>
      <c r="HG12" s="987"/>
      <c r="HH12" s="987"/>
      <c r="HI12" s="987"/>
      <c r="HJ12" s="987"/>
      <c r="HK12" s="987"/>
      <c r="HL12" s="987"/>
      <c r="HM12" s="987"/>
      <c r="HN12" s="987"/>
      <c r="HO12" s="987"/>
      <c r="HP12" s="987"/>
      <c r="HQ12" s="987"/>
      <c r="HR12" s="987"/>
      <c r="HS12" s="987"/>
      <c r="HT12" s="987"/>
      <c r="HU12" s="987"/>
      <c r="HV12" s="987"/>
      <c r="HW12" s="987"/>
      <c r="HX12" s="987"/>
      <c r="HY12" s="987"/>
      <c r="HZ12" s="987"/>
      <c r="IA12" s="987"/>
      <c r="IB12" s="987"/>
      <c r="IC12" s="987"/>
      <c r="ID12" s="987"/>
      <c r="IE12" s="987"/>
      <c r="IF12" s="987"/>
      <c r="IG12" s="987"/>
      <c r="IH12" s="987"/>
      <c r="II12" s="987"/>
      <c r="IJ12" s="987"/>
      <c r="IK12" s="987"/>
      <c r="IL12" s="987"/>
      <c r="IM12" s="987"/>
      <c r="IN12" s="987"/>
      <c r="IO12" s="987"/>
      <c r="IP12" s="987"/>
      <c r="IQ12" s="987"/>
      <c r="IR12" s="987"/>
      <c r="IS12" s="987"/>
      <c r="IT12" s="987"/>
      <c r="IU12" s="987"/>
      <c r="IV12" s="987"/>
    </row>
    <row r="13" spans="1:256" ht="15">
      <c r="A13" s="1023"/>
      <c r="B13" s="1023"/>
      <c r="C13" s="1038" t="s">
        <v>541</v>
      </c>
      <c r="D13" s="1039">
        <v>1589.0396960399994</v>
      </c>
      <c r="E13" s="1039">
        <v>844.5019686199992</v>
      </c>
      <c r="F13" s="1040">
        <v>-46.85457067406444</v>
      </c>
      <c r="G13" s="1040"/>
      <c r="H13" s="1040">
        <v>100</v>
      </c>
      <c r="I13" s="1015"/>
      <c r="J13" s="987"/>
      <c r="K13" s="987"/>
      <c r="L13" s="989"/>
      <c r="M13" s="987"/>
      <c r="N13" s="987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7"/>
      <c r="AJ13" s="987"/>
      <c r="AK13" s="987"/>
      <c r="AL13" s="987"/>
      <c r="AM13" s="987"/>
      <c r="AN13" s="987"/>
      <c r="AO13" s="987"/>
      <c r="AP13" s="987"/>
      <c r="AQ13" s="987"/>
      <c r="AR13" s="987"/>
      <c r="AS13" s="987"/>
      <c r="AT13" s="987"/>
      <c r="AU13" s="987"/>
      <c r="AV13" s="987"/>
      <c r="AW13" s="987"/>
      <c r="AX13" s="987"/>
      <c r="AY13" s="987"/>
      <c r="AZ13" s="987"/>
      <c r="BA13" s="987"/>
      <c r="BB13" s="987"/>
      <c r="BC13" s="987"/>
      <c r="BD13" s="987"/>
      <c r="BE13" s="987"/>
      <c r="BF13" s="987"/>
      <c r="BG13" s="987"/>
      <c r="BH13" s="987"/>
      <c r="BI13" s="987"/>
      <c r="BJ13" s="987"/>
      <c r="BK13" s="987"/>
      <c r="BL13" s="987"/>
      <c r="BM13" s="987"/>
      <c r="BN13" s="987"/>
      <c r="BO13" s="987"/>
      <c r="BP13" s="987"/>
      <c r="BQ13" s="987"/>
      <c r="BR13" s="987"/>
      <c r="BS13" s="987"/>
      <c r="BT13" s="987"/>
      <c r="BU13" s="987"/>
      <c r="BV13" s="987"/>
      <c r="BW13" s="987"/>
      <c r="BX13" s="987"/>
      <c r="BY13" s="987"/>
      <c r="BZ13" s="987"/>
      <c r="CA13" s="987"/>
      <c r="CB13" s="987"/>
      <c r="CC13" s="987"/>
      <c r="CD13" s="987"/>
      <c r="CE13" s="987"/>
      <c r="CF13" s="987"/>
      <c r="CG13" s="987"/>
      <c r="CH13" s="987"/>
      <c r="CI13" s="987"/>
      <c r="CJ13" s="987"/>
      <c r="CK13" s="987"/>
      <c r="CL13" s="987"/>
      <c r="CM13" s="987"/>
      <c r="CN13" s="987"/>
      <c r="CO13" s="987"/>
      <c r="CP13" s="987"/>
      <c r="CQ13" s="987"/>
      <c r="CR13" s="987"/>
      <c r="CS13" s="987"/>
      <c r="CT13" s="987"/>
      <c r="CU13" s="987"/>
      <c r="CV13" s="987"/>
      <c r="CW13" s="987"/>
      <c r="CX13" s="987"/>
      <c r="CY13" s="987"/>
      <c r="CZ13" s="987"/>
      <c r="DA13" s="987"/>
      <c r="DB13" s="987"/>
      <c r="DC13" s="987"/>
      <c r="DD13" s="987"/>
      <c r="DE13" s="987"/>
      <c r="DF13" s="987"/>
      <c r="DG13" s="987"/>
      <c r="DH13" s="987"/>
      <c r="DI13" s="987"/>
      <c r="DJ13" s="987"/>
      <c r="DK13" s="987"/>
      <c r="DL13" s="987"/>
      <c r="DM13" s="987"/>
      <c r="DN13" s="987"/>
      <c r="DO13" s="987"/>
      <c r="DP13" s="987"/>
      <c r="DQ13" s="987"/>
      <c r="DR13" s="987"/>
      <c r="DS13" s="987"/>
      <c r="DT13" s="987"/>
      <c r="DU13" s="987"/>
      <c r="DV13" s="987"/>
      <c r="DW13" s="987"/>
      <c r="DX13" s="987"/>
      <c r="DY13" s="987"/>
      <c r="DZ13" s="987"/>
      <c r="EA13" s="987"/>
      <c r="EB13" s="987"/>
      <c r="EC13" s="987"/>
      <c r="ED13" s="987"/>
      <c r="EE13" s="987"/>
      <c r="EF13" s="987"/>
      <c r="EG13" s="987"/>
      <c r="EH13" s="987"/>
      <c r="EI13" s="987"/>
      <c r="EJ13" s="987"/>
      <c r="EK13" s="987"/>
      <c r="EL13" s="987"/>
      <c r="EM13" s="987"/>
      <c r="EN13" s="987"/>
      <c r="EO13" s="987"/>
      <c r="EP13" s="987"/>
      <c r="EQ13" s="987"/>
      <c r="ER13" s="987"/>
      <c r="ES13" s="987"/>
      <c r="ET13" s="987"/>
      <c r="EU13" s="987"/>
      <c r="EV13" s="987"/>
      <c r="EW13" s="987"/>
      <c r="EX13" s="987"/>
      <c r="EY13" s="987"/>
      <c r="EZ13" s="987"/>
      <c r="FA13" s="987"/>
      <c r="FB13" s="987"/>
      <c r="FC13" s="987"/>
      <c r="FD13" s="987"/>
      <c r="FE13" s="987"/>
      <c r="FF13" s="987"/>
      <c r="FG13" s="987"/>
      <c r="FH13" s="987"/>
      <c r="FI13" s="987"/>
      <c r="FJ13" s="987"/>
      <c r="FK13" s="987"/>
      <c r="FL13" s="987"/>
      <c r="FM13" s="987"/>
      <c r="FN13" s="987"/>
      <c r="FO13" s="987"/>
      <c r="FP13" s="987"/>
      <c r="FQ13" s="987"/>
      <c r="FR13" s="987"/>
      <c r="FS13" s="987"/>
      <c r="FT13" s="987"/>
      <c r="FU13" s="987"/>
      <c r="FV13" s="987"/>
      <c r="FW13" s="987"/>
      <c r="FX13" s="987"/>
      <c r="FY13" s="987"/>
      <c r="FZ13" s="987"/>
      <c r="GA13" s="987"/>
      <c r="GB13" s="987"/>
      <c r="GC13" s="987"/>
      <c r="GD13" s="987"/>
      <c r="GE13" s="987"/>
      <c r="GF13" s="987"/>
      <c r="GG13" s="987"/>
      <c r="GH13" s="987"/>
      <c r="GI13" s="987"/>
      <c r="GJ13" s="987"/>
      <c r="GK13" s="987"/>
      <c r="GL13" s="987"/>
      <c r="GM13" s="987"/>
      <c r="GN13" s="987"/>
      <c r="GO13" s="987"/>
      <c r="GP13" s="987"/>
      <c r="GQ13" s="987"/>
      <c r="GR13" s="987"/>
      <c r="GS13" s="987"/>
      <c r="GT13" s="987"/>
      <c r="GU13" s="987"/>
      <c r="GV13" s="987"/>
      <c r="GW13" s="987"/>
      <c r="GX13" s="987"/>
      <c r="GY13" s="987"/>
      <c r="GZ13" s="987"/>
      <c r="HA13" s="987"/>
      <c r="HB13" s="987"/>
      <c r="HC13" s="987"/>
      <c r="HD13" s="987"/>
      <c r="HE13" s="987"/>
      <c r="HF13" s="987"/>
      <c r="HG13" s="987"/>
      <c r="HH13" s="987"/>
      <c r="HI13" s="987"/>
      <c r="HJ13" s="987"/>
      <c r="HK13" s="987"/>
      <c r="HL13" s="987"/>
      <c r="HM13" s="987"/>
      <c r="HN13" s="987"/>
      <c r="HO13" s="987"/>
      <c r="HP13" s="987"/>
      <c r="HQ13" s="987"/>
      <c r="HR13" s="987"/>
      <c r="HS13" s="987"/>
      <c r="HT13" s="987"/>
      <c r="HU13" s="987"/>
      <c r="HV13" s="987"/>
      <c r="HW13" s="987"/>
      <c r="HX13" s="987"/>
      <c r="HY13" s="987"/>
      <c r="HZ13" s="987"/>
      <c r="IA13" s="987"/>
      <c r="IB13" s="987"/>
      <c r="IC13" s="987"/>
      <c r="ID13" s="987"/>
      <c r="IE13" s="987"/>
      <c r="IF13" s="987"/>
      <c r="IG13" s="987"/>
      <c r="IH13" s="987"/>
      <c r="II13" s="987"/>
      <c r="IJ13" s="987"/>
      <c r="IK13" s="987"/>
      <c r="IL13" s="987"/>
      <c r="IM13" s="987"/>
      <c r="IN13" s="987"/>
      <c r="IO13" s="987"/>
      <c r="IP13" s="987"/>
      <c r="IQ13" s="987"/>
      <c r="IR13" s="987"/>
      <c r="IS13" s="987"/>
      <c r="IT13" s="987"/>
      <c r="IU13" s="987"/>
      <c r="IV13" s="987"/>
    </row>
    <row r="14" spans="1:256" ht="15">
      <c r="A14" s="1041"/>
      <c r="B14" s="1041"/>
      <c r="C14" s="1042"/>
      <c r="D14" s="1043"/>
      <c r="E14" s="1043"/>
      <c r="F14" s="1044"/>
      <c r="G14" s="1044"/>
      <c r="H14" s="1044"/>
      <c r="I14" s="1015"/>
      <c r="J14" s="987"/>
      <c r="K14" s="987"/>
      <c r="L14" s="989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/>
      <c r="AV14" s="987"/>
      <c r="AW14" s="987"/>
      <c r="AX14" s="987"/>
      <c r="AY14" s="987"/>
      <c r="AZ14" s="987"/>
      <c r="BA14" s="987"/>
      <c r="BB14" s="987"/>
      <c r="BC14" s="987"/>
      <c r="BD14" s="987"/>
      <c r="BE14" s="987"/>
      <c r="BF14" s="987"/>
      <c r="BG14" s="987"/>
      <c r="BH14" s="987"/>
      <c r="BI14" s="987"/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  <c r="BT14" s="987"/>
      <c r="BU14" s="987"/>
      <c r="BV14" s="987"/>
      <c r="BW14" s="987"/>
      <c r="BX14" s="987"/>
      <c r="BY14" s="987"/>
      <c r="BZ14" s="987"/>
      <c r="CA14" s="987"/>
      <c r="CB14" s="987"/>
      <c r="CC14" s="987"/>
      <c r="CD14" s="987"/>
      <c r="CE14" s="987"/>
      <c r="CF14" s="987"/>
      <c r="CG14" s="987"/>
      <c r="CH14" s="987"/>
      <c r="CI14" s="987"/>
      <c r="CJ14" s="987"/>
      <c r="CK14" s="987"/>
      <c r="CL14" s="987"/>
      <c r="CM14" s="987"/>
      <c r="CN14" s="987"/>
      <c r="CO14" s="987"/>
      <c r="CP14" s="987"/>
      <c r="CQ14" s="987"/>
      <c r="CR14" s="987"/>
      <c r="CS14" s="987"/>
      <c r="CT14" s="987"/>
      <c r="CU14" s="987"/>
      <c r="CV14" s="987"/>
      <c r="CW14" s="987"/>
      <c r="CX14" s="987"/>
      <c r="CY14" s="987"/>
      <c r="CZ14" s="987"/>
      <c r="DA14" s="987"/>
      <c r="DB14" s="987"/>
      <c r="DC14" s="987"/>
      <c r="DD14" s="987"/>
      <c r="DE14" s="987"/>
      <c r="DF14" s="987"/>
      <c r="DG14" s="987"/>
      <c r="DH14" s="987"/>
      <c r="DI14" s="987"/>
      <c r="DJ14" s="987"/>
      <c r="DK14" s="987"/>
      <c r="DL14" s="987"/>
      <c r="DM14" s="987"/>
      <c r="DN14" s="987"/>
      <c r="DO14" s="987"/>
      <c r="DP14" s="987"/>
      <c r="DQ14" s="987"/>
      <c r="DR14" s="987"/>
      <c r="DS14" s="987"/>
      <c r="DT14" s="987"/>
      <c r="DU14" s="987"/>
      <c r="DV14" s="987"/>
      <c r="DW14" s="987"/>
      <c r="DX14" s="987"/>
      <c r="DY14" s="987"/>
      <c r="DZ14" s="987"/>
      <c r="EA14" s="987"/>
      <c r="EB14" s="987"/>
      <c r="EC14" s="987"/>
      <c r="ED14" s="987"/>
      <c r="EE14" s="987"/>
      <c r="EF14" s="987"/>
      <c r="EG14" s="987"/>
      <c r="EH14" s="987"/>
      <c r="EI14" s="987"/>
      <c r="EJ14" s="987"/>
      <c r="EK14" s="987"/>
      <c r="EL14" s="987"/>
      <c r="EM14" s="987"/>
      <c r="EN14" s="987"/>
      <c r="EO14" s="987"/>
      <c r="EP14" s="987"/>
      <c r="EQ14" s="987"/>
      <c r="ER14" s="987"/>
      <c r="ES14" s="987"/>
      <c r="ET14" s="987"/>
      <c r="EU14" s="987"/>
      <c r="EV14" s="987"/>
      <c r="EW14" s="987"/>
      <c r="EX14" s="987"/>
      <c r="EY14" s="987"/>
      <c r="EZ14" s="987"/>
      <c r="FA14" s="987"/>
      <c r="FB14" s="987"/>
      <c r="FC14" s="987"/>
      <c r="FD14" s="987"/>
      <c r="FE14" s="987"/>
      <c r="FF14" s="987"/>
      <c r="FG14" s="987"/>
      <c r="FH14" s="987"/>
      <c r="FI14" s="987"/>
      <c r="FJ14" s="987"/>
      <c r="FK14" s="987"/>
      <c r="FL14" s="987"/>
      <c r="FM14" s="987"/>
      <c r="FN14" s="987"/>
      <c r="FO14" s="987"/>
      <c r="FP14" s="987"/>
      <c r="FQ14" s="987"/>
      <c r="FR14" s="987"/>
      <c r="FS14" s="987"/>
      <c r="FT14" s="987"/>
      <c r="FU14" s="987"/>
      <c r="FV14" s="987"/>
      <c r="FW14" s="987"/>
      <c r="FX14" s="987"/>
      <c r="FY14" s="987"/>
      <c r="FZ14" s="987"/>
      <c r="GA14" s="987"/>
      <c r="GB14" s="987"/>
      <c r="GC14" s="987"/>
      <c r="GD14" s="987"/>
      <c r="GE14" s="987"/>
      <c r="GF14" s="987"/>
      <c r="GG14" s="987"/>
      <c r="GH14" s="987"/>
      <c r="GI14" s="987"/>
      <c r="GJ14" s="987"/>
      <c r="GK14" s="987"/>
      <c r="GL14" s="987"/>
      <c r="GM14" s="987"/>
      <c r="GN14" s="987"/>
      <c r="GO14" s="987"/>
      <c r="GP14" s="987"/>
      <c r="GQ14" s="987"/>
      <c r="GR14" s="987"/>
      <c r="GS14" s="987"/>
      <c r="GT14" s="987"/>
      <c r="GU14" s="987"/>
      <c r="GV14" s="987"/>
      <c r="GW14" s="987"/>
      <c r="GX14" s="987"/>
      <c r="GY14" s="987"/>
      <c r="GZ14" s="987"/>
      <c r="HA14" s="987"/>
      <c r="HB14" s="987"/>
      <c r="HC14" s="987"/>
      <c r="HD14" s="987"/>
      <c r="HE14" s="987"/>
      <c r="HF14" s="987"/>
      <c r="HG14" s="987"/>
      <c r="HH14" s="987"/>
      <c r="HI14" s="987"/>
      <c r="HJ14" s="987"/>
      <c r="HK14" s="987"/>
      <c r="HL14" s="987"/>
      <c r="HM14" s="987"/>
      <c r="HN14" s="987"/>
      <c r="HO14" s="987"/>
      <c r="HP14" s="987"/>
      <c r="HQ14" s="987"/>
      <c r="HR14" s="987"/>
      <c r="HS14" s="987"/>
      <c r="HT14" s="987"/>
      <c r="HU14" s="987"/>
      <c r="HV14" s="987"/>
      <c r="HW14" s="987"/>
      <c r="HX14" s="987"/>
      <c r="HY14" s="987"/>
      <c r="HZ14" s="987"/>
      <c r="IA14" s="987"/>
      <c r="IB14" s="987"/>
      <c r="IC14" s="987"/>
      <c r="ID14" s="987"/>
      <c r="IE14" s="987"/>
      <c r="IF14" s="987"/>
      <c r="IG14" s="987"/>
      <c r="IH14" s="987"/>
      <c r="II14" s="987"/>
      <c r="IJ14" s="987"/>
      <c r="IK14" s="987"/>
      <c r="IL14" s="987"/>
      <c r="IM14" s="987"/>
      <c r="IN14" s="987"/>
      <c r="IO14" s="987"/>
      <c r="IP14" s="987"/>
      <c r="IQ14" s="987"/>
      <c r="IR14" s="987"/>
      <c r="IS14" s="987"/>
      <c r="IT14" s="987"/>
      <c r="IU14" s="987"/>
      <c r="IV14" s="987"/>
    </row>
    <row r="15" spans="1:9" ht="15">
      <c r="A15" s="1045">
        <v>2</v>
      </c>
      <c r="B15" s="1046"/>
      <c r="C15" s="1047" t="s">
        <v>1778</v>
      </c>
      <c r="D15" s="1048">
        <v>29.99354758</v>
      </c>
      <c r="E15" s="1048">
        <v>28.716602180000006</v>
      </c>
      <c r="F15" s="1044">
        <v>-4.257400351172448</v>
      </c>
      <c r="G15" s="1044">
        <v>-0.08035956579198333</v>
      </c>
      <c r="H15" s="1044">
        <v>3.4004186191449395</v>
      </c>
      <c r="I15" s="1006"/>
    </row>
    <row r="16" spans="1:9" ht="15">
      <c r="A16" s="1049"/>
      <c r="B16" s="1050" t="s">
        <v>64</v>
      </c>
      <c r="C16" s="1051" t="s">
        <v>65</v>
      </c>
      <c r="D16" s="1052">
        <v>28.683568010000002</v>
      </c>
      <c r="E16" s="1052">
        <v>26.433187470000007</v>
      </c>
      <c r="F16" s="1053">
        <v>-7.845539087799122</v>
      </c>
      <c r="G16" s="1053">
        <v>-0.14161890011987138</v>
      </c>
      <c r="H16" s="1053">
        <v>3.1300326644820595</v>
      </c>
      <c r="I16" s="1006"/>
    </row>
    <row r="17" spans="1:256" ht="24.75">
      <c r="A17" s="1049"/>
      <c r="B17" s="1050" t="s">
        <v>62</v>
      </c>
      <c r="C17" s="1054" t="s">
        <v>1119</v>
      </c>
      <c r="D17" s="1052">
        <v>1.30997957</v>
      </c>
      <c r="E17" s="1052">
        <v>2.28341471</v>
      </c>
      <c r="F17" s="1053">
        <v>74.30918483713452</v>
      </c>
      <c r="G17" s="1053">
        <v>0.061259334327888104</v>
      </c>
      <c r="H17" s="1053">
        <v>0.27038595466288</v>
      </c>
      <c r="I17" s="1015"/>
      <c r="J17" s="987"/>
      <c r="K17" s="987"/>
      <c r="L17" s="989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7"/>
      <c r="AJ17" s="987"/>
      <c r="AK17" s="987"/>
      <c r="AL17" s="987"/>
      <c r="AM17" s="987"/>
      <c r="AN17" s="987"/>
      <c r="AO17" s="987"/>
      <c r="AP17" s="987"/>
      <c r="AQ17" s="987"/>
      <c r="AR17" s="987"/>
      <c r="AS17" s="987"/>
      <c r="AT17" s="987"/>
      <c r="AU17" s="987"/>
      <c r="AV17" s="987"/>
      <c r="AW17" s="987"/>
      <c r="AX17" s="987"/>
      <c r="AY17" s="987"/>
      <c r="AZ17" s="987"/>
      <c r="BA17" s="987"/>
      <c r="BB17" s="987"/>
      <c r="BC17" s="987"/>
      <c r="BD17" s="987"/>
      <c r="BE17" s="987"/>
      <c r="BF17" s="987"/>
      <c r="BG17" s="987"/>
      <c r="BH17" s="987"/>
      <c r="BI17" s="987"/>
      <c r="BJ17" s="987"/>
      <c r="BK17" s="987"/>
      <c r="BL17" s="987"/>
      <c r="BM17" s="987"/>
      <c r="BN17" s="987"/>
      <c r="BO17" s="987"/>
      <c r="BP17" s="987"/>
      <c r="BQ17" s="987"/>
      <c r="BR17" s="987"/>
      <c r="BS17" s="987"/>
      <c r="BT17" s="987"/>
      <c r="BU17" s="987"/>
      <c r="BV17" s="987"/>
      <c r="BW17" s="987"/>
      <c r="BX17" s="987"/>
      <c r="BY17" s="987"/>
      <c r="BZ17" s="987"/>
      <c r="CA17" s="987"/>
      <c r="CB17" s="987"/>
      <c r="CC17" s="987"/>
      <c r="CD17" s="987"/>
      <c r="CE17" s="987"/>
      <c r="CF17" s="987"/>
      <c r="CG17" s="987"/>
      <c r="CH17" s="987"/>
      <c r="CI17" s="987"/>
      <c r="CJ17" s="987"/>
      <c r="CK17" s="987"/>
      <c r="CL17" s="987"/>
      <c r="CM17" s="987"/>
      <c r="CN17" s="987"/>
      <c r="CO17" s="987"/>
      <c r="CP17" s="987"/>
      <c r="CQ17" s="987"/>
      <c r="CR17" s="987"/>
      <c r="CS17" s="987"/>
      <c r="CT17" s="987"/>
      <c r="CU17" s="987"/>
      <c r="CV17" s="987"/>
      <c r="CW17" s="987"/>
      <c r="CX17" s="987"/>
      <c r="CY17" s="987"/>
      <c r="CZ17" s="987"/>
      <c r="DA17" s="987"/>
      <c r="DB17" s="987"/>
      <c r="DC17" s="987"/>
      <c r="DD17" s="987"/>
      <c r="DE17" s="987"/>
      <c r="DF17" s="987"/>
      <c r="DG17" s="987"/>
      <c r="DH17" s="987"/>
      <c r="DI17" s="987"/>
      <c r="DJ17" s="987"/>
      <c r="DK17" s="987"/>
      <c r="DL17" s="987"/>
      <c r="DM17" s="987"/>
      <c r="DN17" s="987"/>
      <c r="DO17" s="987"/>
      <c r="DP17" s="987"/>
      <c r="DQ17" s="987"/>
      <c r="DR17" s="987"/>
      <c r="DS17" s="987"/>
      <c r="DT17" s="987"/>
      <c r="DU17" s="987"/>
      <c r="DV17" s="987"/>
      <c r="DW17" s="987"/>
      <c r="DX17" s="987"/>
      <c r="DY17" s="987"/>
      <c r="DZ17" s="987"/>
      <c r="EA17" s="987"/>
      <c r="EB17" s="987"/>
      <c r="EC17" s="987"/>
      <c r="ED17" s="987"/>
      <c r="EE17" s="987"/>
      <c r="EF17" s="987"/>
      <c r="EG17" s="987"/>
      <c r="EH17" s="987"/>
      <c r="EI17" s="987"/>
      <c r="EJ17" s="987"/>
      <c r="EK17" s="987"/>
      <c r="EL17" s="987"/>
      <c r="EM17" s="987"/>
      <c r="EN17" s="987"/>
      <c r="EO17" s="987"/>
      <c r="EP17" s="987"/>
      <c r="EQ17" s="987"/>
      <c r="ER17" s="987"/>
      <c r="ES17" s="987"/>
      <c r="ET17" s="987"/>
      <c r="EU17" s="987"/>
      <c r="EV17" s="987"/>
      <c r="EW17" s="987"/>
      <c r="EX17" s="987"/>
      <c r="EY17" s="987"/>
      <c r="EZ17" s="987"/>
      <c r="FA17" s="987"/>
      <c r="FB17" s="987"/>
      <c r="FC17" s="987"/>
      <c r="FD17" s="987"/>
      <c r="FE17" s="987"/>
      <c r="FF17" s="987"/>
      <c r="FG17" s="987"/>
      <c r="FH17" s="987"/>
      <c r="FI17" s="987"/>
      <c r="FJ17" s="987"/>
      <c r="FK17" s="987"/>
      <c r="FL17" s="987"/>
      <c r="FM17" s="987"/>
      <c r="FN17" s="987"/>
      <c r="FO17" s="987"/>
      <c r="FP17" s="987"/>
      <c r="FQ17" s="987"/>
      <c r="FR17" s="987"/>
      <c r="FS17" s="987"/>
      <c r="FT17" s="987"/>
      <c r="FU17" s="987"/>
      <c r="FV17" s="987"/>
      <c r="FW17" s="987"/>
      <c r="FX17" s="987"/>
      <c r="FY17" s="987"/>
      <c r="FZ17" s="987"/>
      <c r="GA17" s="987"/>
      <c r="GB17" s="987"/>
      <c r="GC17" s="987"/>
      <c r="GD17" s="987"/>
      <c r="GE17" s="987"/>
      <c r="GF17" s="987"/>
      <c r="GG17" s="987"/>
      <c r="GH17" s="987"/>
      <c r="GI17" s="987"/>
      <c r="GJ17" s="987"/>
      <c r="GK17" s="987"/>
      <c r="GL17" s="987"/>
      <c r="GM17" s="987"/>
      <c r="GN17" s="987"/>
      <c r="GO17" s="987"/>
      <c r="GP17" s="987"/>
      <c r="GQ17" s="987"/>
      <c r="GR17" s="987"/>
      <c r="GS17" s="987"/>
      <c r="GT17" s="987"/>
      <c r="GU17" s="987"/>
      <c r="GV17" s="987"/>
      <c r="GW17" s="987"/>
      <c r="GX17" s="987"/>
      <c r="GY17" s="987"/>
      <c r="GZ17" s="987"/>
      <c r="HA17" s="987"/>
      <c r="HB17" s="987"/>
      <c r="HC17" s="987"/>
      <c r="HD17" s="987"/>
      <c r="HE17" s="987"/>
      <c r="HF17" s="987"/>
      <c r="HG17" s="987"/>
      <c r="HH17" s="987"/>
      <c r="HI17" s="987"/>
      <c r="HJ17" s="987"/>
      <c r="HK17" s="987"/>
      <c r="HL17" s="987"/>
      <c r="HM17" s="987"/>
      <c r="HN17" s="987"/>
      <c r="HO17" s="987"/>
      <c r="HP17" s="987"/>
      <c r="HQ17" s="987"/>
      <c r="HR17" s="987"/>
      <c r="HS17" s="987"/>
      <c r="HT17" s="987"/>
      <c r="HU17" s="987"/>
      <c r="HV17" s="987"/>
      <c r="HW17" s="987"/>
      <c r="HX17" s="987"/>
      <c r="HY17" s="987"/>
      <c r="HZ17" s="987"/>
      <c r="IA17" s="987"/>
      <c r="IB17" s="987"/>
      <c r="IC17" s="987"/>
      <c r="ID17" s="987"/>
      <c r="IE17" s="987"/>
      <c r="IF17" s="987"/>
      <c r="IG17" s="987"/>
      <c r="IH17" s="987"/>
      <c r="II17" s="987"/>
      <c r="IJ17" s="987"/>
      <c r="IK17" s="987"/>
      <c r="IL17" s="987"/>
      <c r="IM17" s="987"/>
      <c r="IN17" s="987"/>
      <c r="IO17" s="987"/>
      <c r="IP17" s="987"/>
      <c r="IQ17" s="987"/>
      <c r="IR17" s="987"/>
      <c r="IS17" s="987"/>
      <c r="IT17" s="987"/>
      <c r="IU17" s="987"/>
      <c r="IV17" s="987"/>
    </row>
    <row r="18" spans="1:256" ht="15">
      <c r="A18" s="1046"/>
      <c r="B18" s="1032"/>
      <c r="C18" s="1042"/>
      <c r="D18" s="1014"/>
      <c r="E18" s="1014"/>
      <c r="F18" s="1044"/>
      <c r="G18" s="1044"/>
      <c r="H18" s="1044"/>
      <c r="I18" s="1015"/>
      <c r="J18" s="987"/>
      <c r="K18" s="987"/>
      <c r="L18" s="989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7"/>
      <c r="AK18" s="987"/>
      <c r="AL18" s="987"/>
      <c r="AM18" s="987"/>
      <c r="AN18" s="987"/>
      <c r="AO18" s="987"/>
      <c r="AP18" s="987"/>
      <c r="AQ18" s="987"/>
      <c r="AR18" s="987"/>
      <c r="AS18" s="987"/>
      <c r="AT18" s="987"/>
      <c r="AU18" s="987"/>
      <c r="AV18" s="987"/>
      <c r="AW18" s="987"/>
      <c r="AX18" s="987"/>
      <c r="AY18" s="987"/>
      <c r="AZ18" s="987"/>
      <c r="BA18" s="987"/>
      <c r="BB18" s="987"/>
      <c r="BC18" s="987"/>
      <c r="BD18" s="987"/>
      <c r="BE18" s="987"/>
      <c r="BF18" s="987"/>
      <c r="BG18" s="987"/>
      <c r="BH18" s="987"/>
      <c r="BI18" s="987"/>
      <c r="BJ18" s="987"/>
      <c r="BK18" s="987"/>
      <c r="BL18" s="987"/>
      <c r="BM18" s="987"/>
      <c r="BN18" s="987"/>
      <c r="BO18" s="987"/>
      <c r="BP18" s="987"/>
      <c r="BQ18" s="987"/>
      <c r="BR18" s="987"/>
      <c r="BS18" s="987"/>
      <c r="BT18" s="987"/>
      <c r="BU18" s="987"/>
      <c r="BV18" s="987"/>
      <c r="BW18" s="987"/>
      <c r="BX18" s="987"/>
      <c r="BY18" s="987"/>
      <c r="BZ18" s="987"/>
      <c r="CA18" s="987"/>
      <c r="CB18" s="987"/>
      <c r="CC18" s="987"/>
      <c r="CD18" s="987"/>
      <c r="CE18" s="987"/>
      <c r="CF18" s="987"/>
      <c r="CG18" s="987"/>
      <c r="CH18" s="987"/>
      <c r="CI18" s="987"/>
      <c r="CJ18" s="987"/>
      <c r="CK18" s="987"/>
      <c r="CL18" s="987"/>
      <c r="CM18" s="987"/>
      <c r="CN18" s="987"/>
      <c r="CO18" s="987"/>
      <c r="CP18" s="987"/>
      <c r="CQ18" s="987"/>
      <c r="CR18" s="987"/>
      <c r="CS18" s="987"/>
      <c r="CT18" s="987"/>
      <c r="CU18" s="987"/>
      <c r="CV18" s="987"/>
      <c r="CW18" s="987"/>
      <c r="CX18" s="987"/>
      <c r="CY18" s="987"/>
      <c r="CZ18" s="987"/>
      <c r="DA18" s="987"/>
      <c r="DB18" s="987"/>
      <c r="DC18" s="987"/>
      <c r="DD18" s="987"/>
      <c r="DE18" s="987"/>
      <c r="DF18" s="987"/>
      <c r="DG18" s="987"/>
      <c r="DH18" s="987"/>
      <c r="DI18" s="987"/>
      <c r="DJ18" s="987"/>
      <c r="DK18" s="987"/>
      <c r="DL18" s="987"/>
      <c r="DM18" s="987"/>
      <c r="DN18" s="987"/>
      <c r="DO18" s="987"/>
      <c r="DP18" s="987"/>
      <c r="DQ18" s="987"/>
      <c r="DR18" s="987"/>
      <c r="DS18" s="987"/>
      <c r="DT18" s="987"/>
      <c r="DU18" s="987"/>
      <c r="DV18" s="987"/>
      <c r="DW18" s="987"/>
      <c r="DX18" s="987"/>
      <c r="DY18" s="987"/>
      <c r="DZ18" s="987"/>
      <c r="EA18" s="987"/>
      <c r="EB18" s="987"/>
      <c r="EC18" s="987"/>
      <c r="ED18" s="987"/>
      <c r="EE18" s="987"/>
      <c r="EF18" s="987"/>
      <c r="EG18" s="987"/>
      <c r="EH18" s="987"/>
      <c r="EI18" s="987"/>
      <c r="EJ18" s="987"/>
      <c r="EK18" s="987"/>
      <c r="EL18" s="987"/>
      <c r="EM18" s="987"/>
      <c r="EN18" s="987"/>
      <c r="EO18" s="987"/>
      <c r="EP18" s="987"/>
      <c r="EQ18" s="987"/>
      <c r="ER18" s="987"/>
      <c r="ES18" s="987"/>
      <c r="ET18" s="987"/>
      <c r="EU18" s="987"/>
      <c r="EV18" s="987"/>
      <c r="EW18" s="987"/>
      <c r="EX18" s="987"/>
      <c r="EY18" s="987"/>
      <c r="EZ18" s="987"/>
      <c r="FA18" s="987"/>
      <c r="FB18" s="987"/>
      <c r="FC18" s="987"/>
      <c r="FD18" s="987"/>
      <c r="FE18" s="987"/>
      <c r="FF18" s="987"/>
      <c r="FG18" s="987"/>
      <c r="FH18" s="987"/>
      <c r="FI18" s="987"/>
      <c r="FJ18" s="987"/>
      <c r="FK18" s="987"/>
      <c r="FL18" s="987"/>
      <c r="FM18" s="987"/>
      <c r="FN18" s="987"/>
      <c r="FO18" s="987"/>
      <c r="FP18" s="987"/>
      <c r="FQ18" s="987"/>
      <c r="FR18" s="987"/>
      <c r="FS18" s="987"/>
      <c r="FT18" s="987"/>
      <c r="FU18" s="987"/>
      <c r="FV18" s="987"/>
      <c r="FW18" s="987"/>
      <c r="FX18" s="987"/>
      <c r="FY18" s="987"/>
      <c r="FZ18" s="987"/>
      <c r="GA18" s="987"/>
      <c r="GB18" s="987"/>
      <c r="GC18" s="987"/>
      <c r="GD18" s="987"/>
      <c r="GE18" s="987"/>
      <c r="GF18" s="987"/>
      <c r="GG18" s="987"/>
      <c r="GH18" s="987"/>
      <c r="GI18" s="987"/>
      <c r="GJ18" s="987"/>
      <c r="GK18" s="987"/>
      <c r="GL18" s="987"/>
      <c r="GM18" s="987"/>
      <c r="GN18" s="987"/>
      <c r="GO18" s="987"/>
      <c r="GP18" s="987"/>
      <c r="GQ18" s="987"/>
      <c r="GR18" s="987"/>
      <c r="GS18" s="987"/>
      <c r="GT18" s="987"/>
      <c r="GU18" s="987"/>
      <c r="GV18" s="987"/>
      <c r="GW18" s="987"/>
      <c r="GX18" s="987"/>
      <c r="GY18" s="987"/>
      <c r="GZ18" s="987"/>
      <c r="HA18" s="987"/>
      <c r="HB18" s="987"/>
      <c r="HC18" s="987"/>
      <c r="HD18" s="987"/>
      <c r="HE18" s="987"/>
      <c r="HF18" s="987"/>
      <c r="HG18" s="987"/>
      <c r="HH18" s="987"/>
      <c r="HI18" s="987"/>
      <c r="HJ18" s="987"/>
      <c r="HK18" s="987"/>
      <c r="HL18" s="987"/>
      <c r="HM18" s="987"/>
      <c r="HN18" s="987"/>
      <c r="HO18" s="987"/>
      <c r="HP18" s="987"/>
      <c r="HQ18" s="987"/>
      <c r="HR18" s="987"/>
      <c r="HS18" s="987"/>
      <c r="HT18" s="987"/>
      <c r="HU18" s="987"/>
      <c r="HV18" s="987"/>
      <c r="HW18" s="987"/>
      <c r="HX18" s="987"/>
      <c r="HY18" s="987"/>
      <c r="HZ18" s="987"/>
      <c r="IA18" s="987"/>
      <c r="IB18" s="987"/>
      <c r="IC18" s="987"/>
      <c r="ID18" s="987"/>
      <c r="IE18" s="987"/>
      <c r="IF18" s="987"/>
      <c r="IG18" s="987"/>
      <c r="IH18" s="987"/>
      <c r="II18" s="987"/>
      <c r="IJ18" s="987"/>
      <c r="IK18" s="987"/>
      <c r="IL18" s="987"/>
      <c r="IM18" s="987"/>
      <c r="IN18" s="987"/>
      <c r="IO18" s="987"/>
      <c r="IP18" s="987"/>
      <c r="IQ18" s="987"/>
      <c r="IR18" s="987"/>
      <c r="IS18" s="987"/>
      <c r="IT18" s="987"/>
      <c r="IU18" s="987"/>
      <c r="IV18" s="987"/>
    </row>
    <row r="19" spans="1:9" ht="15">
      <c r="A19" s="1045">
        <v>3</v>
      </c>
      <c r="B19" s="1055"/>
      <c r="C19" s="1047" t="s">
        <v>69</v>
      </c>
      <c r="D19" s="1048">
        <v>1550.19925644</v>
      </c>
      <c r="E19" s="1048">
        <v>812.6036473400001</v>
      </c>
      <c r="F19" s="1044">
        <v>-47.58069687079278</v>
      </c>
      <c r="G19" s="1044">
        <v>-46.417695601824235</v>
      </c>
      <c r="H19" s="1044">
        <v>96.2228245208091</v>
      </c>
      <c r="I19" s="1006"/>
    </row>
    <row r="20" spans="1:9" ht="15">
      <c r="A20" s="1049"/>
      <c r="B20" s="1056" t="s">
        <v>72</v>
      </c>
      <c r="C20" s="1057" t="s">
        <v>1121</v>
      </c>
      <c r="D20" s="1052">
        <v>1115.31272016</v>
      </c>
      <c r="E20" s="1052">
        <v>576.25538541</v>
      </c>
      <c r="F20" s="1058">
        <v>-48.33239368709685</v>
      </c>
      <c r="G20" s="1058">
        <v>-33.9234656058857</v>
      </c>
      <c r="H20" s="1058">
        <v>68.23612103020423</v>
      </c>
      <c r="I20" s="1006"/>
    </row>
    <row r="21" spans="1:9" ht="15">
      <c r="A21" s="1059"/>
      <c r="B21" s="1060" t="s">
        <v>70</v>
      </c>
      <c r="C21" s="952" t="s">
        <v>1120</v>
      </c>
      <c r="D21" s="994">
        <v>412.62243875</v>
      </c>
      <c r="E21" s="994">
        <v>235.07487593</v>
      </c>
      <c r="F21" s="1061">
        <v>-43.02906147272632</v>
      </c>
      <c r="G21" s="1061">
        <v>-11.173261641132141</v>
      </c>
      <c r="H21" s="1058">
        <v>27.83591805169334</v>
      </c>
      <c r="I21" s="1006"/>
    </row>
    <row r="22" spans="1:9" ht="15">
      <c r="A22" s="1059"/>
      <c r="B22" s="1062">
        <v>35</v>
      </c>
      <c r="C22" s="998" t="s">
        <v>1785</v>
      </c>
      <c r="D22" s="1012">
        <v>12.776106</v>
      </c>
      <c r="E22" s="1063">
        <v>1.273386</v>
      </c>
      <c r="F22" s="1064">
        <v>-90.0330664131935</v>
      </c>
      <c r="G22" s="1058">
        <v>-0.723878706659475</v>
      </c>
      <c r="H22" s="1061">
        <v>0.15078543891150903</v>
      </c>
      <c r="I22" s="1006"/>
    </row>
    <row r="23" spans="1:256" ht="15">
      <c r="A23" s="1059"/>
      <c r="B23" s="1062" t="s">
        <v>74</v>
      </c>
      <c r="C23" s="951" t="s">
        <v>75</v>
      </c>
      <c r="D23" s="1052">
        <v>9.487991529999999</v>
      </c>
      <c r="E23" s="1052">
        <v>0</v>
      </c>
      <c r="F23" s="1058">
        <v>-100</v>
      </c>
      <c r="G23" s="1058">
        <v>-0.5970896481469123</v>
      </c>
      <c r="H23" s="1058">
        <v>0</v>
      </c>
      <c r="I23" s="1015"/>
      <c r="J23" s="987"/>
      <c r="K23" s="987"/>
      <c r="L23" s="989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7"/>
      <c r="AJ23" s="987"/>
      <c r="AK23" s="987"/>
      <c r="AL23" s="987"/>
      <c r="AM23" s="987"/>
      <c r="AN23" s="987"/>
      <c r="AO23" s="987"/>
      <c r="AP23" s="987"/>
      <c r="AQ23" s="987"/>
      <c r="AR23" s="987"/>
      <c r="AS23" s="987"/>
      <c r="AT23" s="987"/>
      <c r="AU23" s="987"/>
      <c r="AV23" s="987"/>
      <c r="AW23" s="987"/>
      <c r="AX23" s="987"/>
      <c r="AY23" s="987"/>
      <c r="AZ23" s="987"/>
      <c r="BA23" s="987"/>
      <c r="BB23" s="987"/>
      <c r="BC23" s="987"/>
      <c r="BD23" s="987"/>
      <c r="BE23" s="987"/>
      <c r="BF23" s="987"/>
      <c r="BG23" s="987"/>
      <c r="BH23" s="987"/>
      <c r="BI23" s="987"/>
      <c r="BJ23" s="987"/>
      <c r="BK23" s="987"/>
      <c r="BL23" s="987"/>
      <c r="BM23" s="987"/>
      <c r="BN23" s="987"/>
      <c r="BO23" s="987"/>
      <c r="BP23" s="987"/>
      <c r="BQ23" s="987"/>
      <c r="BR23" s="987"/>
      <c r="BS23" s="987"/>
      <c r="BT23" s="987"/>
      <c r="BU23" s="987"/>
      <c r="BV23" s="987"/>
      <c r="BW23" s="987"/>
      <c r="BX23" s="987"/>
      <c r="BY23" s="987"/>
      <c r="BZ23" s="987"/>
      <c r="CA23" s="987"/>
      <c r="CB23" s="987"/>
      <c r="CC23" s="987"/>
      <c r="CD23" s="987"/>
      <c r="CE23" s="987"/>
      <c r="CF23" s="987"/>
      <c r="CG23" s="987"/>
      <c r="CH23" s="987"/>
      <c r="CI23" s="987"/>
      <c r="CJ23" s="987"/>
      <c r="CK23" s="987"/>
      <c r="CL23" s="987"/>
      <c r="CM23" s="987"/>
      <c r="CN23" s="987"/>
      <c r="CO23" s="987"/>
      <c r="CP23" s="987"/>
      <c r="CQ23" s="987"/>
      <c r="CR23" s="987"/>
      <c r="CS23" s="987"/>
      <c r="CT23" s="987"/>
      <c r="CU23" s="987"/>
      <c r="CV23" s="987"/>
      <c r="CW23" s="987"/>
      <c r="CX23" s="987"/>
      <c r="CY23" s="987"/>
      <c r="CZ23" s="987"/>
      <c r="DA23" s="987"/>
      <c r="DB23" s="987"/>
      <c r="DC23" s="987"/>
      <c r="DD23" s="987"/>
      <c r="DE23" s="987"/>
      <c r="DF23" s="987"/>
      <c r="DG23" s="987"/>
      <c r="DH23" s="987"/>
      <c r="DI23" s="987"/>
      <c r="DJ23" s="987"/>
      <c r="DK23" s="987"/>
      <c r="DL23" s="987"/>
      <c r="DM23" s="987"/>
      <c r="DN23" s="987"/>
      <c r="DO23" s="987"/>
      <c r="DP23" s="987"/>
      <c r="DQ23" s="987"/>
      <c r="DR23" s="987"/>
      <c r="DS23" s="987"/>
      <c r="DT23" s="987"/>
      <c r="DU23" s="987"/>
      <c r="DV23" s="987"/>
      <c r="DW23" s="987"/>
      <c r="DX23" s="987"/>
      <c r="DY23" s="987"/>
      <c r="DZ23" s="987"/>
      <c r="EA23" s="987"/>
      <c r="EB23" s="987"/>
      <c r="EC23" s="987"/>
      <c r="ED23" s="987"/>
      <c r="EE23" s="987"/>
      <c r="EF23" s="987"/>
      <c r="EG23" s="987"/>
      <c r="EH23" s="987"/>
      <c r="EI23" s="987"/>
      <c r="EJ23" s="987"/>
      <c r="EK23" s="987"/>
      <c r="EL23" s="987"/>
      <c r="EM23" s="987"/>
      <c r="EN23" s="987"/>
      <c r="EO23" s="987"/>
      <c r="EP23" s="987"/>
      <c r="EQ23" s="987"/>
      <c r="ER23" s="987"/>
      <c r="ES23" s="987"/>
      <c r="ET23" s="987"/>
      <c r="EU23" s="987"/>
      <c r="EV23" s="987"/>
      <c r="EW23" s="987"/>
      <c r="EX23" s="987"/>
      <c r="EY23" s="987"/>
      <c r="EZ23" s="987"/>
      <c r="FA23" s="987"/>
      <c r="FB23" s="987"/>
      <c r="FC23" s="987"/>
      <c r="FD23" s="987"/>
      <c r="FE23" s="987"/>
      <c r="FF23" s="987"/>
      <c r="FG23" s="987"/>
      <c r="FH23" s="987"/>
      <c r="FI23" s="987"/>
      <c r="FJ23" s="987"/>
      <c r="FK23" s="987"/>
      <c r="FL23" s="987"/>
      <c r="FM23" s="987"/>
      <c r="FN23" s="987"/>
      <c r="FO23" s="987"/>
      <c r="FP23" s="987"/>
      <c r="FQ23" s="987"/>
      <c r="FR23" s="987"/>
      <c r="FS23" s="987"/>
      <c r="FT23" s="987"/>
      <c r="FU23" s="987"/>
      <c r="FV23" s="987"/>
      <c r="FW23" s="987"/>
      <c r="FX23" s="987"/>
      <c r="FY23" s="987"/>
      <c r="FZ23" s="987"/>
      <c r="GA23" s="987"/>
      <c r="GB23" s="987"/>
      <c r="GC23" s="987"/>
      <c r="GD23" s="987"/>
      <c r="GE23" s="987"/>
      <c r="GF23" s="987"/>
      <c r="GG23" s="987"/>
      <c r="GH23" s="987"/>
      <c r="GI23" s="987"/>
      <c r="GJ23" s="987"/>
      <c r="GK23" s="987"/>
      <c r="GL23" s="987"/>
      <c r="GM23" s="987"/>
      <c r="GN23" s="987"/>
      <c r="GO23" s="987"/>
      <c r="GP23" s="987"/>
      <c r="GQ23" s="987"/>
      <c r="GR23" s="987"/>
      <c r="GS23" s="987"/>
      <c r="GT23" s="987"/>
      <c r="GU23" s="987"/>
      <c r="GV23" s="987"/>
      <c r="GW23" s="987"/>
      <c r="GX23" s="987"/>
      <c r="GY23" s="987"/>
      <c r="GZ23" s="987"/>
      <c r="HA23" s="987"/>
      <c r="HB23" s="987"/>
      <c r="HC23" s="987"/>
      <c r="HD23" s="987"/>
      <c r="HE23" s="987"/>
      <c r="HF23" s="987"/>
      <c r="HG23" s="987"/>
      <c r="HH23" s="987"/>
      <c r="HI23" s="987"/>
      <c r="HJ23" s="987"/>
      <c r="HK23" s="987"/>
      <c r="HL23" s="987"/>
      <c r="HM23" s="987"/>
      <c r="HN23" s="987"/>
      <c r="HO23" s="987"/>
      <c r="HP23" s="987"/>
      <c r="HQ23" s="987"/>
      <c r="HR23" s="987"/>
      <c r="HS23" s="987"/>
      <c r="HT23" s="987"/>
      <c r="HU23" s="987"/>
      <c r="HV23" s="987"/>
      <c r="HW23" s="987"/>
      <c r="HX23" s="987"/>
      <c r="HY23" s="987"/>
      <c r="HZ23" s="987"/>
      <c r="IA23" s="987"/>
      <c r="IB23" s="987"/>
      <c r="IC23" s="987"/>
      <c r="ID23" s="987"/>
      <c r="IE23" s="987"/>
      <c r="IF23" s="987"/>
      <c r="IG23" s="987"/>
      <c r="IH23" s="987"/>
      <c r="II23" s="987"/>
      <c r="IJ23" s="987"/>
      <c r="IK23" s="987"/>
      <c r="IL23" s="987"/>
      <c r="IM23" s="987"/>
      <c r="IN23" s="987"/>
      <c r="IO23" s="987"/>
      <c r="IP23" s="987"/>
      <c r="IQ23" s="987"/>
      <c r="IR23" s="987"/>
      <c r="IS23" s="987"/>
      <c r="IT23" s="987"/>
      <c r="IU23" s="987"/>
      <c r="IV23" s="987"/>
    </row>
    <row r="24" spans="1:256" ht="15">
      <c r="A24" s="1065"/>
      <c r="B24" s="1065"/>
      <c r="C24" s="1007"/>
      <c r="D24" s="1014"/>
      <c r="E24" s="1014"/>
      <c r="F24" s="1066"/>
      <c r="G24" s="1066"/>
      <c r="H24" s="1066"/>
      <c r="I24" s="1015"/>
      <c r="J24" s="987"/>
      <c r="K24" s="987"/>
      <c r="L24" s="989"/>
      <c r="M24" s="987"/>
      <c r="N24" s="987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7"/>
      <c r="AB24" s="987"/>
      <c r="AC24" s="987"/>
      <c r="AD24" s="987"/>
      <c r="AE24" s="987"/>
      <c r="AF24" s="987"/>
      <c r="AG24" s="987"/>
      <c r="AH24" s="987"/>
      <c r="AI24" s="987"/>
      <c r="AJ24" s="987"/>
      <c r="AK24" s="987"/>
      <c r="AL24" s="987"/>
      <c r="AM24" s="987"/>
      <c r="AN24" s="987"/>
      <c r="AO24" s="987"/>
      <c r="AP24" s="987"/>
      <c r="AQ24" s="987"/>
      <c r="AR24" s="987"/>
      <c r="AS24" s="987"/>
      <c r="AT24" s="987"/>
      <c r="AU24" s="987"/>
      <c r="AV24" s="987"/>
      <c r="AW24" s="987"/>
      <c r="AX24" s="987"/>
      <c r="AY24" s="987"/>
      <c r="AZ24" s="987"/>
      <c r="BA24" s="987"/>
      <c r="BB24" s="987"/>
      <c r="BC24" s="987"/>
      <c r="BD24" s="987"/>
      <c r="BE24" s="987"/>
      <c r="BF24" s="987"/>
      <c r="BG24" s="987"/>
      <c r="BH24" s="987"/>
      <c r="BI24" s="987"/>
      <c r="BJ24" s="987"/>
      <c r="BK24" s="987"/>
      <c r="BL24" s="987"/>
      <c r="BM24" s="987"/>
      <c r="BN24" s="987"/>
      <c r="BO24" s="987"/>
      <c r="BP24" s="987"/>
      <c r="BQ24" s="987"/>
      <c r="BR24" s="987"/>
      <c r="BS24" s="987"/>
      <c r="BT24" s="987"/>
      <c r="BU24" s="987"/>
      <c r="BV24" s="987"/>
      <c r="BW24" s="987"/>
      <c r="BX24" s="987"/>
      <c r="BY24" s="987"/>
      <c r="BZ24" s="987"/>
      <c r="CA24" s="987"/>
      <c r="CB24" s="987"/>
      <c r="CC24" s="987"/>
      <c r="CD24" s="987"/>
      <c r="CE24" s="987"/>
      <c r="CF24" s="987"/>
      <c r="CG24" s="987"/>
      <c r="CH24" s="987"/>
      <c r="CI24" s="987"/>
      <c r="CJ24" s="987"/>
      <c r="CK24" s="987"/>
      <c r="CL24" s="987"/>
      <c r="CM24" s="987"/>
      <c r="CN24" s="987"/>
      <c r="CO24" s="987"/>
      <c r="CP24" s="987"/>
      <c r="CQ24" s="987"/>
      <c r="CR24" s="987"/>
      <c r="CS24" s="987"/>
      <c r="CT24" s="987"/>
      <c r="CU24" s="987"/>
      <c r="CV24" s="987"/>
      <c r="CW24" s="987"/>
      <c r="CX24" s="987"/>
      <c r="CY24" s="987"/>
      <c r="CZ24" s="987"/>
      <c r="DA24" s="987"/>
      <c r="DB24" s="987"/>
      <c r="DC24" s="987"/>
      <c r="DD24" s="987"/>
      <c r="DE24" s="987"/>
      <c r="DF24" s="987"/>
      <c r="DG24" s="987"/>
      <c r="DH24" s="987"/>
      <c r="DI24" s="987"/>
      <c r="DJ24" s="987"/>
      <c r="DK24" s="987"/>
      <c r="DL24" s="987"/>
      <c r="DM24" s="987"/>
      <c r="DN24" s="987"/>
      <c r="DO24" s="987"/>
      <c r="DP24" s="987"/>
      <c r="DQ24" s="987"/>
      <c r="DR24" s="987"/>
      <c r="DS24" s="987"/>
      <c r="DT24" s="987"/>
      <c r="DU24" s="987"/>
      <c r="DV24" s="987"/>
      <c r="DW24" s="987"/>
      <c r="DX24" s="987"/>
      <c r="DY24" s="987"/>
      <c r="DZ24" s="987"/>
      <c r="EA24" s="987"/>
      <c r="EB24" s="987"/>
      <c r="EC24" s="987"/>
      <c r="ED24" s="987"/>
      <c r="EE24" s="987"/>
      <c r="EF24" s="987"/>
      <c r="EG24" s="987"/>
      <c r="EH24" s="987"/>
      <c r="EI24" s="987"/>
      <c r="EJ24" s="987"/>
      <c r="EK24" s="987"/>
      <c r="EL24" s="987"/>
      <c r="EM24" s="987"/>
      <c r="EN24" s="987"/>
      <c r="EO24" s="987"/>
      <c r="EP24" s="987"/>
      <c r="EQ24" s="987"/>
      <c r="ER24" s="987"/>
      <c r="ES24" s="987"/>
      <c r="ET24" s="987"/>
      <c r="EU24" s="987"/>
      <c r="EV24" s="987"/>
      <c r="EW24" s="987"/>
      <c r="EX24" s="987"/>
      <c r="EY24" s="987"/>
      <c r="EZ24" s="987"/>
      <c r="FA24" s="987"/>
      <c r="FB24" s="987"/>
      <c r="FC24" s="987"/>
      <c r="FD24" s="987"/>
      <c r="FE24" s="987"/>
      <c r="FF24" s="987"/>
      <c r="FG24" s="987"/>
      <c r="FH24" s="987"/>
      <c r="FI24" s="987"/>
      <c r="FJ24" s="987"/>
      <c r="FK24" s="987"/>
      <c r="FL24" s="987"/>
      <c r="FM24" s="987"/>
      <c r="FN24" s="987"/>
      <c r="FO24" s="987"/>
      <c r="FP24" s="987"/>
      <c r="FQ24" s="987"/>
      <c r="FR24" s="987"/>
      <c r="FS24" s="987"/>
      <c r="FT24" s="987"/>
      <c r="FU24" s="987"/>
      <c r="FV24" s="987"/>
      <c r="FW24" s="987"/>
      <c r="FX24" s="987"/>
      <c r="FY24" s="987"/>
      <c r="FZ24" s="987"/>
      <c r="GA24" s="987"/>
      <c r="GB24" s="987"/>
      <c r="GC24" s="987"/>
      <c r="GD24" s="987"/>
      <c r="GE24" s="987"/>
      <c r="GF24" s="987"/>
      <c r="GG24" s="987"/>
      <c r="GH24" s="987"/>
      <c r="GI24" s="987"/>
      <c r="GJ24" s="987"/>
      <c r="GK24" s="987"/>
      <c r="GL24" s="987"/>
      <c r="GM24" s="987"/>
      <c r="GN24" s="987"/>
      <c r="GO24" s="987"/>
      <c r="GP24" s="987"/>
      <c r="GQ24" s="987"/>
      <c r="GR24" s="987"/>
      <c r="GS24" s="987"/>
      <c r="GT24" s="987"/>
      <c r="GU24" s="987"/>
      <c r="GV24" s="987"/>
      <c r="GW24" s="987"/>
      <c r="GX24" s="987"/>
      <c r="GY24" s="987"/>
      <c r="GZ24" s="987"/>
      <c r="HA24" s="987"/>
      <c r="HB24" s="987"/>
      <c r="HC24" s="987"/>
      <c r="HD24" s="987"/>
      <c r="HE24" s="987"/>
      <c r="HF24" s="987"/>
      <c r="HG24" s="987"/>
      <c r="HH24" s="987"/>
      <c r="HI24" s="987"/>
      <c r="HJ24" s="987"/>
      <c r="HK24" s="987"/>
      <c r="HL24" s="987"/>
      <c r="HM24" s="987"/>
      <c r="HN24" s="987"/>
      <c r="HO24" s="987"/>
      <c r="HP24" s="987"/>
      <c r="HQ24" s="987"/>
      <c r="HR24" s="987"/>
      <c r="HS24" s="987"/>
      <c r="HT24" s="987"/>
      <c r="HU24" s="987"/>
      <c r="HV24" s="987"/>
      <c r="HW24" s="987"/>
      <c r="HX24" s="987"/>
      <c r="HY24" s="987"/>
      <c r="HZ24" s="987"/>
      <c r="IA24" s="987"/>
      <c r="IB24" s="987"/>
      <c r="IC24" s="987"/>
      <c r="ID24" s="987"/>
      <c r="IE24" s="987"/>
      <c r="IF24" s="987"/>
      <c r="IG24" s="987"/>
      <c r="IH24" s="987"/>
      <c r="II24" s="987"/>
      <c r="IJ24" s="987"/>
      <c r="IK24" s="987"/>
      <c r="IL24" s="987"/>
      <c r="IM24" s="987"/>
      <c r="IN24" s="987"/>
      <c r="IO24" s="987"/>
      <c r="IP24" s="987"/>
      <c r="IQ24" s="987"/>
      <c r="IR24" s="987"/>
      <c r="IS24" s="987"/>
      <c r="IT24" s="987"/>
      <c r="IU24" s="987"/>
      <c r="IV24" s="987"/>
    </row>
    <row r="25" spans="1:9" ht="24.75">
      <c r="A25" s="1067">
        <v>6</v>
      </c>
      <c r="B25" s="1065"/>
      <c r="C25" s="1068" t="s">
        <v>105</v>
      </c>
      <c r="D25" s="1069">
        <v>8.846892020000002</v>
      </c>
      <c r="E25" s="1069">
        <v>3.181719099999999</v>
      </c>
      <c r="F25" s="1066">
        <v>-64.03574167281405</v>
      </c>
      <c r="G25" s="1066">
        <v>-0.35651550644820384</v>
      </c>
      <c r="H25" s="1066">
        <v>0.37675686004607506</v>
      </c>
      <c r="I25" s="1006"/>
    </row>
    <row r="26" spans="1:8" ht="15">
      <c r="A26" s="1070"/>
      <c r="B26" s="1071">
        <v>68</v>
      </c>
      <c r="C26" s="1072" t="s">
        <v>120</v>
      </c>
      <c r="D26" s="1003">
        <v>8.846892020000002</v>
      </c>
      <c r="E26" s="1003">
        <v>3.181719099999999</v>
      </c>
      <c r="F26" s="1073">
        <v>-64.03574167281405</v>
      </c>
      <c r="G26" s="1073">
        <v>-0.35651550644820384</v>
      </c>
      <c r="H26" s="1073">
        <v>0.37675686004607506</v>
      </c>
    </row>
    <row r="27" ht="15">
      <c r="A27" s="976" t="s">
        <v>393</v>
      </c>
    </row>
    <row r="28" ht="15">
      <c r="A28" s="976" t="s">
        <v>1551</v>
      </c>
    </row>
    <row r="29" ht="15">
      <c r="A29" s="976" t="s">
        <v>1605</v>
      </c>
    </row>
  </sheetData>
  <sheetProtection/>
  <mergeCells count="7">
    <mergeCell ref="A10:A11"/>
    <mergeCell ref="B10:B11"/>
    <mergeCell ref="C10:C11"/>
    <mergeCell ref="F10:F11"/>
    <mergeCell ref="G10:G11"/>
    <mergeCell ref="H10:H11"/>
    <mergeCell ref="D11:E11"/>
  </mergeCells>
  <printOptions/>
  <pageMargins left="0.7" right="0.7" top="0.75" bottom="0.75" header="0.3" footer="0.3"/>
  <pageSetup orientation="portrait" paperSize="9"/>
  <ignoredErrors>
    <ignoredError sqref="B16:B23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IV60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986" customWidth="1"/>
    <col min="2" max="2" width="10.8515625" style="984" customWidth="1"/>
    <col min="3" max="3" width="59.57421875" style="1006" customWidth="1"/>
    <col min="4" max="5" width="12.00390625" style="1006" customWidth="1"/>
    <col min="6" max="6" width="10.7109375" style="1006" customWidth="1"/>
    <col min="7" max="7" width="18.421875" style="984" customWidth="1"/>
    <col min="8" max="8" width="15.421875" style="1006" customWidth="1"/>
    <col min="9" max="9" width="6.421875" style="984" customWidth="1"/>
    <col min="10" max="10" width="1.28515625" style="986" customWidth="1"/>
    <col min="11" max="11" width="4.28125" style="986" customWidth="1"/>
    <col min="12" max="12" width="5.7109375" style="985" customWidth="1"/>
    <col min="13" max="254" width="11.421875" style="986" customWidth="1"/>
    <col min="255" max="255" width="9.28125" style="986" customWidth="1"/>
    <col min="256" max="16384" width="7.421875" style="986" customWidth="1"/>
  </cols>
  <sheetData>
    <row r="1" ht="15"/>
    <row r="2" ht="15"/>
    <row r="3" ht="15"/>
    <row r="4" ht="15"/>
    <row r="5" ht="15">
      <c r="A5" s="950" t="s">
        <v>1582</v>
      </c>
    </row>
    <row r="6" ht="15">
      <c r="A6" s="956" t="s">
        <v>1854</v>
      </c>
    </row>
    <row r="7" ht="15">
      <c r="A7" s="950" t="s">
        <v>349</v>
      </c>
    </row>
    <row r="8" ht="15">
      <c r="A8" s="950" t="s">
        <v>1625</v>
      </c>
    </row>
    <row r="10" spans="1:256" ht="15">
      <c r="A10" s="1379" t="s">
        <v>1571</v>
      </c>
      <c r="B10" s="1379" t="s">
        <v>1580</v>
      </c>
      <c r="C10" s="1379" t="s">
        <v>1581</v>
      </c>
      <c r="D10" s="988">
        <v>2015</v>
      </c>
      <c r="E10" s="988">
        <v>2016</v>
      </c>
      <c r="F10" s="1379" t="s">
        <v>857</v>
      </c>
      <c r="G10" s="1379" t="s">
        <v>1573</v>
      </c>
      <c r="H10" s="1379" t="s">
        <v>1606</v>
      </c>
      <c r="J10" s="984"/>
      <c r="K10" s="984"/>
      <c r="L10" s="1013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4"/>
      <c r="AH10" s="984"/>
      <c r="AI10" s="984"/>
      <c r="AJ10" s="984"/>
      <c r="AK10" s="984"/>
      <c r="AL10" s="984"/>
      <c r="AM10" s="984"/>
      <c r="AN10" s="984"/>
      <c r="AO10" s="984"/>
      <c r="AP10" s="984"/>
      <c r="AQ10" s="984"/>
      <c r="AR10" s="984"/>
      <c r="AS10" s="984"/>
      <c r="AT10" s="984"/>
      <c r="AU10" s="984"/>
      <c r="AV10" s="984"/>
      <c r="AW10" s="984"/>
      <c r="AX10" s="984"/>
      <c r="AY10" s="984"/>
      <c r="AZ10" s="984"/>
      <c r="BA10" s="984"/>
      <c r="BB10" s="984"/>
      <c r="BC10" s="984"/>
      <c r="BD10" s="984"/>
      <c r="BE10" s="984"/>
      <c r="BF10" s="984"/>
      <c r="BG10" s="984"/>
      <c r="BH10" s="984"/>
      <c r="BI10" s="984"/>
      <c r="BJ10" s="984"/>
      <c r="BK10" s="984"/>
      <c r="BL10" s="984"/>
      <c r="BM10" s="984"/>
      <c r="BN10" s="984"/>
      <c r="BO10" s="984"/>
      <c r="BP10" s="984"/>
      <c r="BQ10" s="984"/>
      <c r="BR10" s="984"/>
      <c r="BS10" s="984"/>
      <c r="BT10" s="984"/>
      <c r="BU10" s="984"/>
      <c r="BV10" s="984"/>
      <c r="BW10" s="984"/>
      <c r="BX10" s="984"/>
      <c r="BY10" s="984"/>
      <c r="BZ10" s="984"/>
      <c r="CA10" s="984"/>
      <c r="CB10" s="984"/>
      <c r="CC10" s="984"/>
      <c r="CD10" s="984"/>
      <c r="CE10" s="984"/>
      <c r="CF10" s="984"/>
      <c r="CG10" s="984"/>
      <c r="CH10" s="984"/>
      <c r="CI10" s="984"/>
      <c r="CJ10" s="984"/>
      <c r="CK10" s="984"/>
      <c r="CL10" s="984"/>
      <c r="CM10" s="984"/>
      <c r="CN10" s="984"/>
      <c r="CO10" s="984"/>
      <c r="CP10" s="984"/>
      <c r="CQ10" s="984"/>
      <c r="CR10" s="984"/>
      <c r="CS10" s="984"/>
      <c r="CT10" s="984"/>
      <c r="CU10" s="984"/>
      <c r="CV10" s="984"/>
      <c r="CW10" s="984"/>
      <c r="CX10" s="984"/>
      <c r="CY10" s="984"/>
      <c r="CZ10" s="984"/>
      <c r="DA10" s="984"/>
      <c r="DB10" s="984"/>
      <c r="DC10" s="984"/>
      <c r="DD10" s="984"/>
      <c r="DE10" s="984"/>
      <c r="DF10" s="984"/>
      <c r="DG10" s="984"/>
      <c r="DH10" s="984"/>
      <c r="DI10" s="984"/>
      <c r="DJ10" s="984"/>
      <c r="DK10" s="984"/>
      <c r="DL10" s="984"/>
      <c r="DM10" s="984"/>
      <c r="DN10" s="984"/>
      <c r="DO10" s="984"/>
      <c r="DP10" s="984"/>
      <c r="DQ10" s="984"/>
      <c r="DR10" s="984"/>
      <c r="DS10" s="984"/>
      <c r="DT10" s="984"/>
      <c r="DU10" s="984"/>
      <c r="DV10" s="984"/>
      <c r="DW10" s="984"/>
      <c r="DX10" s="984"/>
      <c r="DY10" s="984"/>
      <c r="DZ10" s="984"/>
      <c r="EA10" s="984"/>
      <c r="EB10" s="984"/>
      <c r="EC10" s="984"/>
      <c r="ED10" s="984"/>
      <c r="EE10" s="984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4"/>
      <c r="EQ10" s="984"/>
      <c r="ER10" s="984"/>
      <c r="ES10" s="984"/>
      <c r="ET10" s="984"/>
      <c r="EU10" s="984"/>
      <c r="EV10" s="984"/>
      <c r="EW10" s="984"/>
      <c r="EX10" s="984"/>
      <c r="EY10" s="984"/>
      <c r="EZ10" s="984"/>
      <c r="FA10" s="984"/>
      <c r="FB10" s="984"/>
      <c r="FC10" s="984"/>
      <c r="FD10" s="984"/>
      <c r="FE10" s="984"/>
      <c r="FF10" s="984"/>
      <c r="FG10" s="984"/>
      <c r="FH10" s="984"/>
      <c r="FI10" s="984"/>
      <c r="FJ10" s="984"/>
      <c r="FK10" s="984"/>
      <c r="FL10" s="984"/>
      <c r="FM10" s="984"/>
      <c r="FN10" s="984"/>
      <c r="FO10" s="984"/>
      <c r="FP10" s="984"/>
      <c r="FQ10" s="984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4"/>
      <c r="GC10" s="984"/>
      <c r="GD10" s="984"/>
      <c r="GE10" s="984"/>
      <c r="GF10" s="984"/>
      <c r="GG10" s="984"/>
      <c r="GH10" s="984"/>
      <c r="GI10" s="984"/>
      <c r="GJ10" s="984"/>
      <c r="GK10" s="984"/>
      <c r="GL10" s="984"/>
      <c r="GM10" s="984"/>
      <c r="GN10" s="984"/>
      <c r="GO10" s="984"/>
      <c r="GP10" s="984"/>
      <c r="GQ10" s="984"/>
      <c r="GR10" s="984"/>
      <c r="GS10" s="984"/>
      <c r="GT10" s="984"/>
      <c r="GU10" s="984"/>
      <c r="GV10" s="984"/>
      <c r="GW10" s="984"/>
      <c r="GX10" s="984"/>
      <c r="GY10" s="984"/>
      <c r="GZ10" s="984"/>
      <c r="HA10" s="984"/>
      <c r="HB10" s="984"/>
      <c r="HC10" s="984"/>
      <c r="HD10" s="984"/>
      <c r="HE10" s="984"/>
      <c r="HF10" s="984"/>
      <c r="HG10" s="984"/>
      <c r="HH10" s="984"/>
      <c r="HI10" s="984"/>
      <c r="HJ10" s="984"/>
      <c r="HK10" s="984"/>
      <c r="HL10" s="984"/>
      <c r="HM10" s="984"/>
      <c r="HN10" s="984"/>
      <c r="HO10" s="984"/>
      <c r="HP10" s="984"/>
      <c r="HQ10" s="984"/>
      <c r="HR10" s="984"/>
      <c r="HS10" s="984"/>
      <c r="HT10" s="984"/>
      <c r="HU10" s="984"/>
      <c r="HV10" s="984"/>
      <c r="HW10" s="984"/>
      <c r="HX10" s="984"/>
      <c r="HY10" s="984"/>
      <c r="HZ10" s="984"/>
      <c r="IA10" s="984"/>
      <c r="IB10" s="984"/>
      <c r="IC10" s="984"/>
      <c r="ID10" s="984"/>
      <c r="IE10" s="984"/>
      <c r="IF10" s="984"/>
      <c r="IG10" s="984"/>
      <c r="IH10" s="984"/>
      <c r="II10" s="984"/>
      <c r="IJ10" s="984"/>
      <c r="IK10" s="984"/>
      <c r="IL10" s="984"/>
      <c r="IM10" s="984"/>
      <c r="IN10" s="984"/>
      <c r="IO10" s="984"/>
      <c r="IP10" s="984"/>
      <c r="IQ10" s="984"/>
      <c r="IR10" s="984"/>
      <c r="IS10" s="984"/>
      <c r="IT10" s="984"/>
      <c r="IU10" s="984"/>
      <c r="IV10" s="984"/>
    </row>
    <row r="11" spans="1:8" ht="15">
      <c r="A11" s="1380"/>
      <c r="B11" s="1380"/>
      <c r="C11" s="1380"/>
      <c r="D11" s="1380" t="s">
        <v>1574</v>
      </c>
      <c r="E11" s="1380"/>
      <c r="F11" s="1380"/>
      <c r="G11" s="1380"/>
      <c r="H11" s="1380"/>
    </row>
    <row r="12" spans="1:256" ht="15">
      <c r="A12" s="981"/>
      <c r="B12" s="981"/>
      <c r="C12" s="981"/>
      <c r="D12" s="982"/>
      <c r="E12" s="982"/>
      <c r="F12" s="981"/>
      <c r="G12" s="981"/>
      <c r="H12" s="981"/>
      <c r="I12" s="1008"/>
      <c r="J12" s="1009"/>
      <c r="K12" s="1009"/>
      <c r="L12" s="1010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  <c r="BA12" s="1009"/>
      <c r="BB12" s="1009"/>
      <c r="BC12" s="1009"/>
      <c r="BD12" s="1009"/>
      <c r="BE12" s="1009"/>
      <c r="BF12" s="1009"/>
      <c r="BG12" s="1009"/>
      <c r="BH12" s="1009"/>
      <c r="BI12" s="1009"/>
      <c r="BJ12" s="1009"/>
      <c r="BK12" s="1009"/>
      <c r="BL12" s="1009"/>
      <c r="BM12" s="1009"/>
      <c r="BN12" s="1009"/>
      <c r="BO12" s="1009"/>
      <c r="BP12" s="1009"/>
      <c r="BQ12" s="1009"/>
      <c r="BR12" s="1009"/>
      <c r="BS12" s="1009"/>
      <c r="BT12" s="1009"/>
      <c r="BU12" s="1009"/>
      <c r="BV12" s="1009"/>
      <c r="BW12" s="1009"/>
      <c r="BX12" s="1009"/>
      <c r="BY12" s="1009"/>
      <c r="BZ12" s="1009"/>
      <c r="CA12" s="1009"/>
      <c r="CB12" s="1009"/>
      <c r="CC12" s="1009"/>
      <c r="CD12" s="1009"/>
      <c r="CE12" s="1009"/>
      <c r="CF12" s="1009"/>
      <c r="CG12" s="1009"/>
      <c r="CH12" s="1009"/>
      <c r="CI12" s="1009"/>
      <c r="CJ12" s="1009"/>
      <c r="CK12" s="1009"/>
      <c r="CL12" s="1009"/>
      <c r="CM12" s="1009"/>
      <c r="CN12" s="1009"/>
      <c r="CO12" s="1009"/>
      <c r="CP12" s="1009"/>
      <c r="CQ12" s="1009"/>
      <c r="CR12" s="1009"/>
      <c r="CS12" s="1009"/>
      <c r="CT12" s="1009"/>
      <c r="CU12" s="1009"/>
      <c r="CV12" s="1009"/>
      <c r="CW12" s="1009"/>
      <c r="CX12" s="1009"/>
      <c r="CY12" s="1009"/>
      <c r="CZ12" s="1009"/>
      <c r="DA12" s="1009"/>
      <c r="DB12" s="1009"/>
      <c r="DC12" s="1009"/>
      <c r="DD12" s="1009"/>
      <c r="DE12" s="1009"/>
      <c r="DF12" s="1009"/>
      <c r="DG12" s="1009"/>
      <c r="DH12" s="1009"/>
      <c r="DI12" s="1009"/>
      <c r="DJ12" s="1009"/>
      <c r="DK12" s="1009"/>
      <c r="DL12" s="1009"/>
      <c r="DM12" s="1009"/>
      <c r="DN12" s="1009"/>
      <c r="DO12" s="1009"/>
      <c r="DP12" s="1009"/>
      <c r="DQ12" s="1009"/>
      <c r="DR12" s="1009"/>
      <c r="DS12" s="1009"/>
      <c r="DT12" s="1009"/>
      <c r="DU12" s="1009"/>
      <c r="DV12" s="1009"/>
      <c r="DW12" s="1009"/>
      <c r="DX12" s="1009"/>
      <c r="DY12" s="1009"/>
      <c r="DZ12" s="1009"/>
      <c r="EA12" s="1009"/>
      <c r="EB12" s="1009"/>
      <c r="EC12" s="1009"/>
      <c r="ED12" s="1009"/>
      <c r="EE12" s="1009"/>
      <c r="EF12" s="1009"/>
      <c r="EG12" s="1009"/>
      <c r="EH12" s="1009"/>
      <c r="EI12" s="1009"/>
      <c r="EJ12" s="1009"/>
      <c r="EK12" s="1009"/>
      <c r="EL12" s="1009"/>
      <c r="EM12" s="1009"/>
      <c r="EN12" s="1009"/>
      <c r="EO12" s="1009"/>
      <c r="EP12" s="1009"/>
      <c r="EQ12" s="1009"/>
      <c r="ER12" s="1009"/>
      <c r="ES12" s="1009"/>
      <c r="ET12" s="1009"/>
      <c r="EU12" s="1009"/>
      <c r="EV12" s="1009"/>
      <c r="EW12" s="1009"/>
      <c r="EX12" s="1009"/>
      <c r="EY12" s="1009"/>
      <c r="EZ12" s="1009"/>
      <c r="FA12" s="1009"/>
      <c r="FB12" s="1009"/>
      <c r="FC12" s="1009"/>
      <c r="FD12" s="1009"/>
      <c r="FE12" s="1009"/>
      <c r="FF12" s="1009"/>
      <c r="FG12" s="1009"/>
      <c r="FH12" s="1009"/>
      <c r="FI12" s="1009"/>
      <c r="FJ12" s="1009"/>
      <c r="FK12" s="1009"/>
      <c r="FL12" s="1009"/>
      <c r="FM12" s="1009"/>
      <c r="FN12" s="1009"/>
      <c r="FO12" s="1009"/>
      <c r="FP12" s="1009"/>
      <c r="FQ12" s="1009"/>
      <c r="FR12" s="1009"/>
      <c r="FS12" s="1009"/>
      <c r="FT12" s="1009"/>
      <c r="FU12" s="1009"/>
      <c r="FV12" s="1009"/>
      <c r="FW12" s="1009"/>
      <c r="FX12" s="1009"/>
      <c r="FY12" s="1009"/>
      <c r="FZ12" s="1009"/>
      <c r="GA12" s="1009"/>
      <c r="GB12" s="1009"/>
      <c r="GC12" s="1009"/>
      <c r="GD12" s="1009"/>
      <c r="GE12" s="1009"/>
      <c r="GF12" s="1009"/>
      <c r="GG12" s="1009"/>
      <c r="GH12" s="1009"/>
      <c r="GI12" s="1009"/>
      <c r="GJ12" s="1009"/>
      <c r="GK12" s="1009"/>
      <c r="GL12" s="1009"/>
      <c r="GM12" s="1009"/>
      <c r="GN12" s="1009"/>
      <c r="GO12" s="1009"/>
      <c r="GP12" s="1009"/>
      <c r="GQ12" s="1009"/>
      <c r="GR12" s="1009"/>
      <c r="GS12" s="1009"/>
      <c r="GT12" s="1009"/>
      <c r="GU12" s="1009"/>
      <c r="GV12" s="1009"/>
      <c r="GW12" s="1009"/>
      <c r="GX12" s="1009"/>
      <c r="GY12" s="1009"/>
      <c r="GZ12" s="1009"/>
      <c r="HA12" s="1009"/>
      <c r="HB12" s="1009"/>
      <c r="HC12" s="1009"/>
      <c r="HD12" s="1009"/>
      <c r="HE12" s="1009"/>
      <c r="HF12" s="1009"/>
      <c r="HG12" s="1009"/>
      <c r="HH12" s="1009"/>
      <c r="HI12" s="1009"/>
      <c r="HJ12" s="1009"/>
      <c r="HK12" s="1009"/>
      <c r="HL12" s="1009"/>
      <c r="HM12" s="1009"/>
      <c r="HN12" s="1009"/>
      <c r="HO12" s="1009"/>
      <c r="HP12" s="1009"/>
      <c r="HQ12" s="1009"/>
      <c r="HR12" s="1009"/>
      <c r="HS12" s="1009"/>
      <c r="HT12" s="1009"/>
      <c r="HU12" s="1009"/>
      <c r="HV12" s="1009"/>
      <c r="HW12" s="1009"/>
      <c r="HX12" s="1009"/>
      <c r="HY12" s="1009"/>
      <c r="HZ12" s="1009"/>
      <c r="IA12" s="1009"/>
      <c r="IB12" s="1009"/>
      <c r="IC12" s="1009"/>
      <c r="ID12" s="1009"/>
      <c r="IE12" s="1009"/>
      <c r="IF12" s="1009"/>
      <c r="IG12" s="1009"/>
      <c r="IH12" s="1009"/>
      <c r="II12" s="1009"/>
      <c r="IJ12" s="1009"/>
      <c r="IK12" s="1009"/>
      <c r="IL12" s="1009"/>
      <c r="IM12" s="1009"/>
      <c r="IN12" s="1009"/>
      <c r="IO12" s="1009"/>
      <c r="IP12" s="1009"/>
      <c r="IQ12" s="1009"/>
      <c r="IR12" s="1009"/>
      <c r="IS12" s="1009"/>
      <c r="IT12" s="1009"/>
      <c r="IU12" s="1009"/>
      <c r="IV12" s="1009"/>
    </row>
    <row r="13" spans="1:256" ht="15">
      <c r="A13" s="1018"/>
      <c r="B13" s="1018"/>
      <c r="C13" s="983" t="s">
        <v>541</v>
      </c>
      <c r="D13" s="1019">
        <v>591.4088968400024</v>
      </c>
      <c r="E13" s="1019">
        <v>487.4226942000004</v>
      </c>
      <c r="F13" s="990">
        <v>-17.58279308877797</v>
      </c>
      <c r="G13" s="990"/>
      <c r="H13" s="990">
        <v>100</v>
      </c>
      <c r="I13" s="1008"/>
      <c r="J13" s="1009"/>
      <c r="K13" s="1009"/>
      <c r="L13" s="1010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1009"/>
      <c r="AJ13" s="1009"/>
      <c r="AK13" s="1009"/>
      <c r="AL13" s="1009"/>
      <c r="AM13" s="1009"/>
      <c r="AN13" s="1009"/>
      <c r="AO13" s="1009"/>
      <c r="AP13" s="1009"/>
      <c r="AQ13" s="1009"/>
      <c r="AR13" s="1009"/>
      <c r="AS13" s="1009"/>
      <c r="AT13" s="1009"/>
      <c r="AU13" s="1009"/>
      <c r="AV13" s="1009"/>
      <c r="AW13" s="1009"/>
      <c r="AX13" s="1009"/>
      <c r="AY13" s="1009"/>
      <c r="AZ13" s="1009"/>
      <c r="BA13" s="1009"/>
      <c r="BB13" s="1009"/>
      <c r="BC13" s="1009"/>
      <c r="BD13" s="1009"/>
      <c r="BE13" s="1009"/>
      <c r="BF13" s="1009"/>
      <c r="BG13" s="1009"/>
      <c r="BH13" s="1009"/>
      <c r="BI13" s="1009"/>
      <c r="BJ13" s="1009"/>
      <c r="BK13" s="1009"/>
      <c r="BL13" s="1009"/>
      <c r="BM13" s="1009"/>
      <c r="BN13" s="1009"/>
      <c r="BO13" s="1009"/>
      <c r="BP13" s="1009"/>
      <c r="BQ13" s="1009"/>
      <c r="BR13" s="1009"/>
      <c r="BS13" s="1009"/>
      <c r="BT13" s="1009"/>
      <c r="BU13" s="1009"/>
      <c r="BV13" s="1009"/>
      <c r="BW13" s="1009"/>
      <c r="BX13" s="1009"/>
      <c r="BY13" s="1009"/>
      <c r="BZ13" s="1009"/>
      <c r="CA13" s="1009"/>
      <c r="CB13" s="1009"/>
      <c r="CC13" s="1009"/>
      <c r="CD13" s="1009"/>
      <c r="CE13" s="1009"/>
      <c r="CF13" s="1009"/>
      <c r="CG13" s="1009"/>
      <c r="CH13" s="1009"/>
      <c r="CI13" s="1009"/>
      <c r="CJ13" s="1009"/>
      <c r="CK13" s="1009"/>
      <c r="CL13" s="1009"/>
      <c r="CM13" s="1009"/>
      <c r="CN13" s="1009"/>
      <c r="CO13" s="1009"/>
      <c r="CP13" s="1009"/>
      <c r="CQ13" s="1009"/>
      <c r="CR13" s="1009"/>
      <c r="CS13" s="1009"/>
      <c r="CT13" s="1009"/>
      <c r="CU13" s="1009"/>
      <c r="CV13" s="1009"/>
      <c r="CW13" s="1009"/>
      <c r="CX13" s="1009"/>
      <c r="CY13" s="1009"/>
      <c r="CZ13" s="1009"/>
      <c r="DA13" s="1009"/>
      <c r="DB13" s="1009"/>
      <c r="DC13" s="1009"/>
      <c r="DD13" s="1009"/>
      <c r="DE13" s="1009"/>
      <c r="DF13" s="1009"/>
      <c r="DG13" s="1009"/>
      <c r="DH13" s="1009"/>
      <c r="DI13" s="1009"/>
      <c r="DJ13" s="1009"/>
      <c r="DK13" s="1009"/>
      <c r="DL13" s="1009"/>
      <c r="DM13" s="1009"/>
      <c r="DN13" s="1009"/>
      <c r="DO13" s="1009"/>
      <c r="DP13" s="1009"/>
      <c r="DQ13" s="1009"/>
      <c r="DR13" s="1009"/>
      <c r="DS13" s="1009"/>
      <c r="DT13" s="1009"/>
      <c r="DU13" s="1009"/>
      <c r="DV13" s="1009"/>
      <c r="DW13" s="1009"/>
      <c r="DX13" s="1009"/>
      <c r="DY13" s="1009"/>
      <c r="DZ13" s="1009"/>
      <c r="EA13" s="1009"/>
      <c r="EB13" s="1009"/>
      <c r="EC13" s="1009"/>
      <c r="ED13" s="1009"/>
      <c r="EE13" s="1009"/>
      <c r="EF13" s="1009"/>
      <c r="EG13" s="1009"/>
      <c r="EH13" s="1009"/>
      <c r="EI13" s="1009"/>
      <c r="EJ13" s="1009"/>
      <c r="EK13" s="1009"/>
      <c r="EL13" s="1009"/>
      <c r="EM13" s="1009"/>
      <c r="EN13" s="1009"/>
      <c r="EO13" s="1009"/>
      <c r="EP13" s="1009"/>
      <c r="EQ13" s="1009"/>
      <c r="ER13" s="1009"/>
      <c r="ES13" s="1009"/>
      <c r="ET13" s="1009"/>
      <c r="EU13" s="1009"/>
      <c r="EV13" s="1009"/>
      <c r="EW13" s="1009"/>
      <c r="EX13" s="1009"/>
      <c r="EY13" s="1009"/>
      <c r="EZ13" s="1009"/>
      <c r="FA13" s="1009"/>
      <c r="FB13" s="1009"/>
      <c r="FC13" s="1009"/>
      <c r="FD13" s="1009"/>
      <c r="FE13" s="1009"/>
      <c r="FF13" s="1009"/>
      <c r="FG13" s="1009"/>
      <c r="FH13" s="1009"/>
      <c r="FI13" s="1009"/>
      <c r="FJ13" s="1009"/>
      <c r="FK13" s="1009"/>
      <c r="FL13" s="1009"/>
      <c r="FM13" s="1009"/>
      <c r="FN13" s="1009"/>
      <c r="FO13" s="1009"/>
      <c r="FP13" s="1009"/>
      <c r="FQ13" s="1009"/>
      <c r="FR13" s="1009"/>
      <c r="FS13" s="1009"/>
      <c r="FT13" s="1009"/>
      <c r="FU13" s="1009"/>
      <c r="FV13" s="1009"/>
      <c r="FW13" s="1009"/>
      <c r="FX13" s="1009"/>
      <c r="FY13" s="1009"/>
      <c r="FZ13" s="1009"/>
      <c r="GA13" s="1009"/>
      <c r="GB13" s="1009"/>
      <c r="GC13" s="1009"/>
      <c r="GD13" s="1009"/>
      <c r="GE13" s="1009"/>
      <c r="GF13" s="1009"/>
      <c r="GG13" s="1009"/>
      <c r="GH13" s="1009"/>
      <c r="GI13" s="1009"/>
      <c r="GJ13" s="1009"/>
      <c r="GK13" s="1009"/>
      <c r="GL13" s="1009"/>
      <c r="GM13" s="1009"/>
      <c r="GN13" s="1009"/>
      <c r="GO13" s="1009"/>
      <c r="GP13" s="1009"/>
      <c r="GQ13" s="1009"/>
      <c r="GR13" s="1009"/>
      <c r="GS13" s="1009"/>
      <c r="GT13" s="1009"/>
      <c r="GU13" s="1009"/>
      <c r="GV13" s="1009"/>
      <c r="GW13" s="1009"/>
      <c r="GX13" s="1009"/>
      <c r="GY13" s="1009"/>
      <c r="GZ13" s="1009"/>
      <c r="HA13" s="1009"/>
      <c r="HB13" s="1009"/>
      <c r="HC13" s="1009"/>
      <c r="HD13" s="1009"/>
      <c r="HE13" s="1009"/>
      <c r="HF13" s="1009"/>
      <c r="HG13" s="1009"/>
      <c r="HH13" s="1009"/>
      <c r="HI13" s="1009"/>
      <c r="HJ13" s="1009"/>
      <c r="HK13" s="1009"/>
      <c r="HL13" s="1009"/>
      <c r="HM13" s="1009"/>
      <c r="HN13" s="1009"/>
      <c r="HO13" s="1009"/>
      <c r="HP13" s="1009"/>
      <c r="HQ13" s="1009"/>
      <c r="HR13" s="1009"/>
      <c r="HS13" s="1009"/>
      <c r="HT13" s="1009"/>
      <c r="HU13" s="1009"/>
      <c r="HV13" s="1009"/>
      <c r="HW13" s="1009"/>
      <c r="HX13" s="1009"/>
      <c r="HY13" s="1009"/>
      <c r="HZ13" s="1009"/>
      <c r="IA13" s="1009"/>
      <c r="IB13" s="1009"/>
      <c r="IC13" s="1009"/>
      <c r="ID13" s="1009"/>
      <c r="IE13" s="1009"/>
      <c r="IF13" s="1009"/>
      <c r="IG13" s="1009"/>
      <c r="IH13" s="1009"/>
      <c r="II13" s="1009"/>
      <c r="IJ13" s="1009"/>
      <c r="IK13" s="1009"/>
      <c r="IL13" s="1009"/>
      <c r="IM13" s="1009"/>
      <c r="IN13" s="1009"/>
      <c r="IO13" s="1009"/>
      <c r="IP13" s="1009"/>
      <c r="IQ13" s="1009"/>
      <c r="IR13" s="1009"/>
      <c r="IS13" s="1009"/>
      <c r="IT13" s="1009"/>
      <c r="IU13" s="1009"/>
      <c r="IV13" s="1009"/>
    </row>
    <row r="14" spans="1:256" ht="15">
      <c r="A14" s="1075"/>
      <c r="B14" s="1018"/>
      <c r="C14" s="999"/>
      <c r="D14" s="1076"/>
      <c r="E14" s="1076"/>
      <c r="F14" s="1077"/>
      <c r="G14" s="1077"/>
      <c r="H14" s="1077"/>
      <c r="I14" s="1078"/>
      <c r="J14" s="1079"/>
      <c r="K14" s="1079"/>
      <c r="L14" s="1080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  <c r="AZ14" s="1079"/>
      <c r="BA14" s="1079"/>
      <c r="BB14" s="1079"/>
      <c r="BC14" s="1079"/>
      <c r="BD14" s="1079"/>
      <c r="BE14" s="1079"/>
      <c r="BF14" s="1079"/>
      <c r="BG14" s="1079"/>
      <c r="BH14" s="1079"/>
      <c r="BI14" s="1079"/>
      <c r="BJ14" s="1079"/>
      <c r="BK14" s="1079"/>
      <c r="BL14" s="1079"/>
      <c r="BM14" s="1079"/>
      <c r="BN14" s="1079"/>
      <c r="BO14" s="1079"/>
      <c r="BP14" s="1079"/>
      <c r="BQ14" s="1079"/>
      <c r="BR14" s="1079"/>
      <c r="BS14" s="1079"/>
      <c r="BT14" s="1079"/>
      <c r="BU14" s="1079"/>
      <c r="BV14" s="1079"/>
      <c r="BW14" s="1079"/>
      <c r="BX14" s="1079"/>
      <c r="BY14" s="1079"/>
      <c r="BZ14" s="1079"/>
      <c r="CA14" s="1079"/>
      <c r="CB14" s="1079"/>
      <c r="CC14" s="1079"/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079"/>
      <c r="DE14" s="1079"/>
      <c r="DF14" s="1079"/>
      <c r="DG14" s="1079"/>
      <c r="DH14" s="1079"/>
      <c r="DI14" s="1079"/>
      <c r="DJ14" s="1079"/>
      <c r="DK14" s="1079"/>
      <c r="DL14" s="1079"/>
      <c r="DM14" s="1079"/>
      <c r="DN14" s="1079"/>
      <c r="DO14" s="1079"/>
      <c r="DP14" s="1079"/>
      <c r="DQ14" s="1079"/>
      <c r="DR14" s="1079"/>
      <c r="DS14" s="1079"/>
      <c r="DT14" s="1079"/>
      <c r="DU14" s="1079"/>
      <c r="DV14" s="1079"/>
      <c r="DW14" s="1079"/>
      <c r="DX14" s="1079"/>
      <c r="DY14" s="1079"/>
      <c r="DZ14" s="1079"/>
      <c r="EA14" s="1079"/>
      <c r="EB14" s="1079"/>
      <c r="EC14" s="1079"/>
      <c r="ED14" s="1079"/>
      <c r="EE14" s="1079"/>
      <c r="EF14" s="1079"/>
      <c r="EG14" s="1079"/>
      <c r="EH14" s="1079"/>
      <c r="EI14" s="1079"/>
      <c r="EJ14" s="1079"/>
      <c r="EK14" s="1079"/>
      <c r="EL14" s="1079"/>
      <c r="EM14" s="1079"/>
      <c r="EN14" s="1079"/>
      <c r="EO14" s="1079"/>
      <c r="EP14" s="1079"/>
      <c r="EQ14" s="1079"/>
      <c r="ER14" s="1079"/>
      <c r="ES14" s="1079"/>
      <c r="ET14" s="1079"/>
      <c r="EU14" s="1079"/>
      <c r="EV14" s="1079"/>
      <c r="EW14" s="1079"/>
      <c r="EX14" s="1079"/>
      <c r="EY14" s="1079"/>
      <c r="EZ14" s="1079"/>
      <c r="FA14" s="1079"/>
      <c r="FB14" s="1079"/>
      <c r="FC14" s="1079"/>
      <c r="FD14" s="1079"/>
      <c r="FE14" s="1079"/>
      <c r="FF14" s="1079"/>
      <c r="FG14" s="1079"/>
      <c r="FH14" s="1079"/>
      <c r="FI14" s="1079"/>
      <c r="FJ14" s="1079"/>
      <c r="FK14" s="1079"/>
      <c r="FL14" s="1079"/>
      <c r="FM14" s="1079"/>
      <c r="FN14" s="1079"/>
      <c r="FO14" s="1079"/>
      <c r="FP14" s="1079"/>
      <c r="FQ14" s="1079"/>
      <c r="FR14" s="1079"/>
      <c r="FS14" s="1079"/>
      <c r="FT14" s="1079"/>
      <c r="FU14" s="1079"/>
      <c r="FV14" s="1079"/>
      <c r="FW14" s="1079"/>
      <c r="FX14" s="1079"/>
      <c r="FY14" s="1079"/>
      <c r="FZ14" s="1079"/>
      <c r="GA14" s="1079"/>
      <c r="GB14" s="1079"/>
      <c r="GC14" s="1079"/>
      <c r="GD14" s="1079"/>
      <c r="GE14" s="1079"/>
      <c r="GF14" s="1079"/>
      <c r="GG14" s="1079"/>
      <c r="GH14" s="1079"/>
      <c r="GI14" s="1079"/>
      <c r="GJ14" s="1079"/>
      <c r="GK14" s="1079"/>
      <c r="GL14" s="1079"/>
      <c r="GM14" s="1079"/>
      <c r="GN14" s="1079"/>
      <c r="GO14" s="1079"/>
      <c r="GP14" s="1079"/>
      <c r="GQ14" s="1079"/>
      <c r="GR14" s="1079"/>
      <c r="GS14" s="1079"/>
      <c r="GT14" s="1079"/>
      <c r="GU14" s="1079"/>
      <c r="GV14" s="1079"/>
      <c r="GW14" s="1079"/>
      <c r="GX14" s="1079"/>
      <c r="GY14" s="1079"/>
      <c r="GZ14" s="1079"/>
      <c r="HA14" s="1079"/>
      <c r="HB14" s="1079"/>
      <c r="HC14" s="1079"/>
      <c r="HD14" s="1079"/>
      <c r="HE14" s="1079"/>
      <c r="HF14" s="1079"/>
      <c r="HG14" s="1079"/>
      <c r="HH14" s="1079"/>
      <c r="HI14" s="1079"/>
      <c r="HJ14" s="1079"/>
      <c r="HK14" s="1079"/>
      <c r="HL14" s="1079"/>
      <c r="HM14" s="1079"/>
      <c r="HN14" s="1079"/>
      <c r="HO14" s="1079"/>
      <c r="HP14" s="1079"/>
      <c r="HQ14" s="1079"/>
      <c r="HR14" s="1079"/>
      <c r="HS14" s="1079"/>
      <c r="HT14" s="1079"/>
      <c r="HU14" s="1079"/>
      <c r="HV14" s="1079"/>
      <c r="HW14" s="1079"/>
      <c r="HX14" s="1079"/>
      <c r="HY14" s="1079"/>
      <c r="HZ14" s="1079"/>
      <c r="IA14" s="1079"/>
      <c r="IB14" s="1079"/>
      <c r="IC14" s="1079"/>
      <c r="ID14" s="1079"/>
      <c r="IE14" s="1079"/>
      <c r="IF14" s="1079"/>
      <c r="IG14" s="1079"/>
      <c r="IH14" s="1079"/>
      <c r="II14" s="1079"/>
      <c r="IJ14" s="1079"/>
      <c r="IK14" s="1079"/>
      <c r="IL14" s="1079"/>
      <c r="IM14" s="1079"/>
      <c r="IN14" s="1079"/>
      <c r="IO14" s="1079"/>
      <c r="IP14" s="1079"/>
      <c r="IQ14" s="1079"/>
      <c r="IR14" s="1079"/>
      <c r="IS14" s="1079"/>
      <c r="IT14" s="1079"/>
      <c r="IU14" s="1079"/>
      <c r="IV14" s="1079"/>
    </row>
    <row r="15" spans="1:256" ht="15">
      <c r="A15" s="1022">
        <v>5</v>
      </c>
      <c r="B15" s="1081" t="s">
        <v>1786</v>
      </c>
      <c r="C15" s="1027"/>
      <c r="D15" s="1082">
        <v>255.3836387399999</v>
      </c>
      <c r="E15" s="1082">
        <v>197.65793208000005</v>
      </c>
      <c r="F15" s="1083">
        <v>-22.60352579546767</v>
      </c>
      <c r="G15" s="1083">
        <v>-9.76070988590771</v>
      </c>
      <c r="H15" s="1083">
        <v>40.551647354954014</v>
      </c>
      <c r="I15" s="1008"/>
      <c r="J15" s="1009"/>
      <c r="K15" s="1009"/>
      <c r="L15" s="1010"/>
      <c r="M15" s="1009"/>
      <c r="N15" s="1009"/>
      <c r="O15" s="1009"/>
      <c r="P15" s="1009"/>
      <c r="Q15" s="1009"/>
      <c r="R15" s="1009"/>
      <c r="S15" s="1009"/>
      <c r="T15" s="1009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  <c r="AO15" s="1009"/>
      <c r="AP15" s="1009"/>
      <c r="AQ15" s="1009"/>
      <c r="AR15" s="1009"/>
      <c r="AS15" s="1009"/>
      <c r="AT15" s="1009"/>
      <c r="AU15" s="1009"/>
      <c r="AV15" s="1009"/>
      <c r="AW15" s="1009"/>
      <c r="AX15" s="1009"/>
      <c r="AY15" s="1009"/>
      <c r="AZ15" s="1009"/>
      <c r="BA15" s="1009"/>
      <c r="BB15" s="1009"/>
      <c r="BC15" s="1009"/>
      <c r="BD15" s="1009"/>
      <c r="BE15" s="1009"/>
      <c r="BF15" s="1009"/>
      <c r="BG15" s="1009"/>
      <c r="BH15" s="1009"/>
      <c r="BI15" s="1009"/>
      <c r="BJ15" s="1009"/>
      <c r="BK15" s="1009"/>
      <c r="BL15" s="1009"/>
      <c r="BM15" s="1009"/>
      <c r="BN15" s="1009"/>
      <c r="BO15" s="1009"/>
      <c r="BP15" s="1009"/>
      <c r="BQ15" s="1009"/>
      <c r="BR15" s="1009"/>
      <c r="BS15" s="1009"/>
      <c r="BT15" s="1009"/>
      <c r="BU15" s="1009"/>
      <c r="BV15" s="1009"/>
      <c r="BW15" s="1009"/>
      <c r="BX15" s="1009"/>
      <c r="BY15" s="1009"/>
      <c r="BZ15" s="1009"/>
      <c r="CA15" s="1009"/>
      <c r="CB15" s="1009"/>
      <c r="CC15" s="1009"/>
      <c r="CD15" s="1009"/>
      <c r="CE15" s="1009"/>
      <c r="CF15" s="1009"/>
      <c r="CG15" s="1009"/>
      <c r="CH15" s="1009"/>
      <c r="CI15" s="1009"/>
      <c r="CJ15" s="1009"/>
      <c r="CK15" s="1009"/>
      <c r="CL15" s="1009"/>
      <c r="CM15" s="1009"/>
      <c r="CN15" s="1009"/>
      <c r="CO15" s="1009"/>
      <c r="CP15" s="1009"/>
      <c r="CQ15" s="1009"/>
      <c r="CR15" s="1009"/>
      <c r="CS15" s="1009"/>
      <c r="CT15" s="1009"/>
      <c r="CU15" s="1009"/>
      <c r="CV15" s="1009"/>
      <c r="CW15" s="1009"/>
      <c r="CX15" s="1009"/>
      <c r="CY15" s="1009"/>
      <c r="CZ15" s="1009"/>
      <c r="DA15" s="1009"/>
      <c r="DB15" s="1009"/>
      <c r="DC15" s="1009"/>
      <c r="DD15" s="1009"/>
      <c r="DE15" s="1009"/>
      <c r="DF15" s="1009"/>
      <c r="DG15" s="1009"/>
      <c r="DH15" s="1009"/>
      <c r="DI15" s="1009"/>
      <c r="DJ15" s="1009"/>
      <c r="DK15" s="1009"/>
      <c r="DL15" s="1009"/>
      <c r="DM15" s="1009"/>
      <c r="DN15" s="1009"/>
      <c r="DO15" s="1009"/>
      <c r="DP15" s="1009"/>
      <c r="DQ15" s="1009"/>
      <c r="DR15" s="1009"/>
      <c r="DS15" s="1009"/>
      <c r="DT15" s="1009"/>
      <c r="DU15" s="1009"/>
      <c r="DV15" s="1009"/>
      <c r="DW15" s="1009"/>
      <c r="DX15" s="1009"/>
      <c r="DY15" s="1009"/>
      <c r="DZ15" s="1009"/>
      <c r="EA15" s="1009"/>
      <c r="EB15" s="1009"/>
      <c r="EC15" s="1009"/>
      <c r="ED15" s="1009"/>
      <c r="EE15" s="1009"/>
      <c r="EF15" s="1009"/>
      <c r="EG15" s="1009"/>
      <c r="EH15" s="1009"/>
      <c r="EI15" s="1009"/>
      <c r="EJ15" s="1009"/>
      <c r="EK15" s="1009"/>
      <c r="EL15" s="1009"/>
      <c r="EM15" s="1009"/>
      <c r="EN15" s="1009"/>
      <c r="EO15" s="1009"/>
      <c r="EP15" s="1009"/>
      <c r="EQ15" s="1009"/>
      <c r="ER15" s="1009"/>
      <c r="ES15" s="1009"/>
      <c r="ET15" s="1009"/>
      <c r="EU15" s="1009"/>
      <c r="EV15" s="1009"/>
      <c r="EW15" s="1009"/>
      <c r="EX15" s="1009"/>
      <c r="EY15" s="1009"/>
      <c r="EZ15" s="1009"/>
      <c r="FA15" s="1009"/>
      <c r="FB15" s="1009"/>
      <c r="FC15" s="1009"/>
      <c r="FD15" s="1009"/>
      <c r="FE15" s="1009"/>
      <c r="FF15" s="1009"/>
      <c r="FG15" s="1009"/>
      <c r="FH15" s="1009"/>
      <c r="FI15" s="1009"/>
      <c r="FJ15" s="1009"/>
      <c r="FK15" s="1009"/>
      <c r="FL15" s="1009"/>
      <c r="FM15" s="1009"/>
      <c r="FN15" s="1009"/>
      <c r="FO15" s="1009"/>
      <c r="FP15" s="1009"/>
      <c r="FQ15" s="1009"/>
      <c r="FR15" s="1009"/>
      <c r="FS15" s="1009"/>
      <c r="FT15" s="1009"/>
      <c r="FU15" s="1009"/>
      <c r="FV15" s="1009"/>
      <c r="FW15" s="1009"/>
      <c r="FX15" s="1009"/>
      <c r="FY15" s="1009"/>
      <c r="FZ15" s="1009"/>
      <c r="GA15" s="1009"/>
      <c r="GB15" s="1009"/>
      <c r="GC15" s="1009"/>
      <c r="GD15" s="1009"/>
      <c r="GE15" s="1009"/>
      <c r="GF15" s="1009"/>
      <c r="GG15" s="1009"/>
      <c r="GH15" s="1009"/>
      <c r="GI15" s="1009"/>
      <c r="GJ15" s="1009"/>
      <c r="GK15" s="1009"/>
      <c r="GL15" s="1009"/>
      <c r="GM15" s="1009"/>
      <c r="GN15" s="1009"/>
      <c r="GO15" s="1009"/>
      <c r="GP15" s="1009"/>
      <c r="GQ15" s="1009"/>
      <c r="GR15" s="1009"/>
      <c r="GS15" s="1009"/>
      <c r="GT15" s="1009"/>
      <c r="GU15" s="1009"/>
      <c r="GV15" s="1009"/>
      <c r="GW15" s="1009"/>
      <c r="GX15" s="1009"/>
      <c r="GY15" s="1009"/>
      <c r="GZ15" s="1009"/>
      <c r="HA15" s="1009"/>
      <c r="HB15" s="1009"/>
      <c r="HC15" s="1009"/>
      <c r="HD15" s="1009"/>
      <c r="HE15" s="1009"/>
      <c r="HF15" s="1009"/>
      <c r="HG15" s="1009"/>
      <c r="HH15" s="1009"/>
      <c r="HI15" s="1009"/>
      <c r="HJ15" s="1009"/>
      <c r="HK15" s="1009"/>
      <c r="HL15" s="1009"/>
      <c r="HM15" s="1009"/>
      <c r="HN15" s="1009"/>
      <c r="HO15" s="1009"/>
      <c r="HP15" s="1009"/>
      <c r="HQ15" s="1009"/>
      <c r="HR15" s="1009"/>
      <c r="HS15" s="1009"/>
      <c r="HT15" s="1009"/>
      <c r="HU15" s="1009"/>
      <c r="HV15" s="1009"/>
      <c r="HW15" s="1009"/>
      <c r="HX15" s="1009"/>
      <c r="HY15" s="1009"/>
      <c r="HZ15" s="1009"/>
      <c r="IA15" s="1009"/>
      <c r="IB15" s="1009"/>
      <c r="IC15" s="1009"/>
      <c r="ID15" s="1009"/>
      <c r="IE15" s="1009"/>
      <c r="IF15" s="1009"/>
      <c r="IG15" s="1009"/>
      <c r="IH15" s="1009"/>
      <c r="II15" s="1009"/>
      <c r="IJ15" s="1009"/>
      <c r="IK15" s="1009"/>
      <c r="IL15" s="1009"/>
      <c r="IM15" s="1009"/>
      <c r="IN15" s="1009"/>
      <c r="IO15" s="1009"/>
      <c r="IP15" s="1009"/>
      <c r="IQ15" s="1009"/>
      <c r="IR15" s="1009"/>
      <c r="IS15" s="1009"/>
      <c r="IT15" s="1009"/>
      <c r="IU15" s="1009"/>
      <c r="IV15" s="1009"/>
    </row>
    <row r="16" spans="1:256" ht="15">
      <c r="A16" s="1075"/>
      <c r="B16" s="1084" t="s">
        <v>98</v>
      </c>
      <c r="C16" s="978" t="s">
        <v>99</v>
      </c>
      <c r="D16" s="1011">
        <v>82.24925615999993</v>
      </c>
      <c r="E16" s="1011">
        <v>52.581202330000046</v>
      </c>
      <c r="F16" s="1085">
        <v>-36.070908376710975</v>
      </c>
      <c r="G16" s="1085">
        <v>-5.0165044842107225</v>
      </c>
      <c r="H16" s="1085">
        <v>10.787598311625763</v>
      </c>
      <c r="I16" s="1008"/>
      <c r="J16" s="1009"/>
      <c r="K16" s="1009"/>
      <c r="L16" s="1010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9"/>
      <c r="AQ16" s="1009"/>
      <c r="AR16" s="1009"/>
      <c r="AS16" s="1009"/>
      <c r="AT16" s="1009"/>
      <c r="AU16" s="1009"/>
      <c r="AV16" s="1009"/>
      <c r="AW16" s="1009"/>
      <c r="AX16" s="1009"/>
      <c r="AY16" s="1009"/>
      <c r="AZ16" s="1009"/>
      <c r="BA16" s="1009"/>
      <c r="BB16" s="1009"/>
      <c r="BC16" s="1009"/>
      <c r="BD16" s="1009"/>
      <c r="BE16" s="1009"/>
      <c r="BF16" s="1009"/>
      <c r="BG16" s="1009"/>
      <c r="BH16" s="1009"/>
      <c r="BI16" s="1009"/>
      <c r="BJ16" s="1009"/>
      <c r="BK16" s="1009"/>
      <c r="BL16" s="1009"/>
      <c r="BM16" s="1009"/>
      <c r="BN16" s="1009"/>
      <c r="BO16" s="1009"/>
      <c r="BP16" s="1009"/>
      <c r="BQ16" s="1009"/>
      <c r="BR16" s="1009"/>
      <c r="BS16" s="1009"/>
      <c r="BT16" s="1009"/>
      <c r="BU16" s="1009"/>
      <c r="BV16" s="1009"/>
      <c r="BW16" s="1009"/>
      <c r="BX16" s="1009"/>
      <c r="BY16" s="1009"/>
      <c r="BZ16" s="1009"/>
      <c r="CA16" s="1009"/>
      <c r="CB16" s="1009"/>
      <c r="CC16" s="1009"/>
      <c r="CD16" s="1009"/>
      <c r="CE16" s="1009"/>
      <c r="CF16" s="1009"/>
      <c r="CG16" s="1009"/>
      <c r="CH16" s="1009"/>
      <c r="CI16" s="1009"/>
      <c r="CJ16" s="1009"/>
      <c r="CK16" s="1009"/>
      <c r="CL16" s="1009"/>
      <c r="CM16" s="1009"/>
      <c r="CN16" s="1009"/>
      <c r="CO16" s="1009"/>
      <c r="CP16" s="1009"/>
      <c r="CQ16" s="1009"/>
      <c r="CR16" s="1009"/>
      <c r="CS16" s="1009"/>
      <c r="CT16" s="1009"/>
      <c r="CU16" s="1009"/>
      <c r="CV16" s="1009"/>
      <c r="CW16" s="1009"/>
      <c r="CX16" s="1009"/>
      <c r="CY16" s="1009"/>
      <c r="CZ16" s="1009"/>
      <c r="DA16" s="1009"/>
      <c r="DB16" s="1009"/>
      <c r="DC16" s="1009"/>
      <c r="DD16" s="1009"/>
      <c r="DE16" s="1009"/>
      <c r="DF16" s="1009"/>
      <c r="DG16" s="1009"/>
      <c r="DH16" s="1009"/>
      <c r="DI16" s="1009"/>
      <c r="DJ16" s="1009"/>
      <c r="DK16" s="1009"/>
      <c r="DL16" s="1009"/>
      <c r="DM16" s="1009"/>
      <c r="DN16" s="1009"/>
      <c r="DO16" s="1009"/>
      <c r="DP16" s="1009"/>
      <c r="DQ16" s="1009"/>
      <c r="DR16" s="1009"/>
      <c r="DS16" s="1009"/>
      <c r="DT16" s="1009"/>
      <c r="DU16" s="1009"/>
      <c r="DV16" s="1009"/>
      <c r="DW16" s="1009"/>
      <c r="DX16" s="1009"/>
      <c r="DY16" s="1009"/>
      <c r="DZ16" s="1009"/>
      <c r="EA16" s="1009"/>
      <c r="EB16" s="1009"/>
      <c r="EC16" s="1009"/>
      <c r="ED16" s="1009"/>
      <c r="EE16" s="1009"/>
      <c r="EF16" s="1009"/>
      <c r="EG16" s="1009"/>
      <c r="EH16" s="1009"/>
      <c r="EI16" s="1009"/>
      <c r="EJ16" s="1009"/>
      <c r="EK16" s="1009"/>
      <c r="EL16" s="1009"/>
      <c r="EM16" s="1009"/>
      <c r="EN16" s="1009"/>
      <c r="EO16" s="1009"/>
      <c r="EP16" s="1009"/>
      <c r="EQ16" s="1009"/>
      <c r="ER16" s="1009"/>
      <c r="ES16" s="1009"/>
      <c r="ET16" s="1009"/>
      <c r="EU16" s="1009"/>
      <c r="EV16" s="1009"/>
      <c r="EW16" s="1009"/>
      <c r="EX16" s="1009"/>
      <c r="EY16" s="1009"/>
      <c r="EZ16" s="1009"/>
      <c r="FA16" s="1009"/>
      <c r="FB16" s="1009"/>
      <c r="FC16" s="1009"/>
      <c r="FD16" s="1009"/>
      <c r="FE16" s="1009"/>
      <c r="FF16" s="1009"/>
      <c r="FG16" s="1009"/>
      <c r="FH16" s="1009"/>
      <c r="FI16" s="1009"/>
      <c r="FJ16" s="1009"/>
      <c r="FK16" s="1009"/>
      <c r="FL16" s="1009"/>
      <c r="FM16" s="1009"/>
      <c r="FN16" s="1009"/>
      <c r="FO16" s="1009"/>
      <c r="FP16" s="1009"/>
      <c r="FQ16" s="1009"/>
      <c r="FR16" s="1009"/>
      <c r="FS16" s="1009"/>
      <c r="FT16" s="1009"/>
      <c r="FU16" s="1009"/>
      <c r="FV16" s="1009"/>
      <c r="FW16" s="1009"/>
      <c r="FX16" s="1009"/>
      <c r="FY16" s="1009"/>
      <c r="FZ16" s="1009"/>
      <c r="GA16" s="1009"/>
      <c r="GB16" s="1009"/>
      <c r="GC16" s="1009"/>
      <c r="GD16" s="1009"/>
      <c r="GE16" s="1009"/>
      <c r="GF16" s="1009"/>
      <c r="GG16" s="1009"/>
      <c r="GH16" s="1009"/>
      <c r="GI16" s="1009"/>
      <c r="GJ16" s="1009"/>
      <c r="GK16" s="1009"/>
      <c r="GL16" s="1009"/>
      <c r="GM16" s="1009"/>
      <c r="GN16" s="1009"/>
      <c r="GO16" s="1009"/>
      <c r="GP16" s="1009"/>
      <c r="GQ16" s="1009"/>
      <c r="GR16" s="1009"/>
      <c r="GS16" s="1009"/>
      <c r="GT16" s="1009"/>
      <c r="GU16" s="1009"/>
      <c r="GV16" s="1009"/>
      <c r="GW16" s="1009"/>
      <c r="GX16" s="1009"/>
      <c r="GY16" s="1009"/>
      <c r="GZ16" s="1009"/>
      <c r="HA16" s="1009"/>
      <c r="HB16" s="1009"/>
      <c r="HC16" s="1009"/>
      <c r="HD16" s="1009"/>
      <c r="HE16" s="1009"/>
      <c r="HF16" s="1009"/>
      <c r="HG16" s="1009"/>
      <c r="HH16" s="1009"/>
      <c r="HI16" s="1009"/>
      <c r="HJ16" s="1009"/>
      <c r="HK16" s="1009"/>
      <c r="HL16" s="1009"/>
      <c r="HM16" s="1009"/>
      <c r="HN16" s="1009"/>
      <c r="HO16" s="1009"/>
      <c r="HP16" s="1009"/>
      <c r="HQ16" s="1009"/>
      <c r="HR16" s="1009"/>
      <c r="HS16" s="1009"/>
      <c r="HT16" s="1009"/>
      <c r="HU16" s="1009"/>
      <c r="HV16" s="1009"/>
      <c r="HW16" s="1009"/>
      <c r="HX16" s="1009"/>
      <c r="HY16" s="1009"/>
      <c r="HZ16" s="1009"/>
      <c r="IA16" s="1009"/>
      <c r="IB16" s="1009"/>
      <c r="IC16" s="1009"/>
      <c r="ID16" s="1009"/>
      <c r="IE16" s="1009"/>
      <c r="IF16" s="1009"/>
      <c r="IG16" s="1009"/>
      <c r="IH16" s="1009"/>
      <c r="II16" s="1009"/>
      <c r="IJ16" s="1009"/>
      <c r="IK16" s="1009"/>
      <c r="IL16" s="1009"/>
      <c r="IM16" s="1009"/>
      <c r="IN16" s="1009"/>
      <c r="IO16" s="1009"/>
      <c r="IP16" s="1009"/>
      <c r="IQ16" s="1009"/>
      <c r="IR16" s="1009"/>
      <c r="IS16" s="1009"/>
      <c r="IT16" s="1009"/>
      <c r="IU16" s="1009"/>
      <c r="IV16" s="1009"/>
    </row>
    <row r="17" spans="1:256" ht="15">
      <c r="A17" s="1075"/>
      <c r="B17" s="1084" t="s">
        <v>94</v>
      </c>
      <c r="C17" s="978" t="s">
        <v>95</v>
      </c>
      <c r="D17" s="1011">
        <v>41.774621850000024</v>
      </c>
      <c r="E17" s="1011">
        <v>28.274957430000008</v>
      </c>
      <c r="F17" s="1085">
        <v>-32.31546767430525</v>
      </c>
      <c r="G17" s="1085">
        <v>-2.282627889457024</v>
      </c>
      <c r="H17" s="1085">
        <v>5.800911152979299</v>
      </c>
      <c r="I17" s="1008"/>
      <c r="J17" s="1009"/>
      <c r="K17" s="1009"/>
      <c r="L17" s="1010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9"/>
      <c r="AQ17" s="1009"/>
      <c r="AR17" s="1009"/>
      <c r="AS17" s="1009"/>
      <c r="AT17" s="1009"/>
      <c r="AU17" s="1009"/>
      <c r="AV17" s="1009"/>
      <c r="AW17" s="1009"/>
      <c r="AX17" s="1009"/>
      <c r="AY17" s="1009"/>
      <c r="AZ17" s="1009"/>
      <c r="BA17" s="1009"/>
      <c r="BB17" s="1009"/>
      <c r="BC17" s="1009"/>
      <c r="BD17" s="1009"/>
      <c r="BE17" s="1009"/>
      <c r="BF17" s="1009"/>
      <c r="BG17" s="1009"/>
      <c r="BH17" s="1009"/>
      <c r="BI17" s="1009"/>
      <c r="BJ17" s="1009"/>
      <c r="BK17" s="1009"/>
      <c r="BL17" s="1009"/>
      <c r="BM17" s="1009"/>
      <c r="BN17" s="1009"/>
      <c r="BO17" s="1009"/>
      <c r="BP17" s="1009"/>
      <c r="BQ17" s="1009"/>
      <c r="BR17" s="1009"/>
      <c r="BS17" s="1009"/>
      <c r="BT17" s="1009"/>
      <c r="BU17" s="1009"/>
      <c r="BV17" s="1009"/>
      <c r="BW17" s="1009"/>
      <c r="BX17" s="1009"/>
      <c r="BY17" s="1009"/>
      <c r="BZ17" s="1009"/>
      <c r="CA17" s="1009"/>
      <c r="CB17" s="1009"/>
      <c r="CC17" s="1009"/>
      <c r="CD17" s="1009"/>
      <c r="CE17" s="1009"/>
      <c r="CF17" s="1009"/>
      <c r="CG17" s="1009"/>
      <c r="CH17" s="1009"/>
      <c r="CI17" s="1009"/>
      <c r="CJ17" s="1009"/>
      <c r="CK17" s="1009"/>
      <c r="CL17" s="1009"/>
      <c r="CM17" s="1009"/>
      <c r="CN17" s="1009"/>
      <c r="CO17" s="1009"/>
      <c r="CP17" s="1009"/>
      <c r="CQ17" s="1009"/>
      <c r="CR17" s="1009"/>
      <c r="CS17" s="1009"/>
      <c r="CT17" s="1009"/>
      <c r="CU17" s="1009"/>
      <c r="CV17" s="1009"/>
      <c r="CW17" s="1009"/>
      <c r="CX17" s="1009"/>
      <c r="CY17" s="1009"/>
      <c r="CZ17" s="1009"/>
      <c r="DA17" s="1009"/>
      <c r="DB17" s="1009"/>
      <c r="DC17" s="1009"/>
      <c r="DD17" s="1009"/>
      <c r="DE17" s="1009"/>
      <c r="DF17" s="1009"/>
      <c r="DG17" s="1009"/>
      <c r="DH17" s="1009"/>
      <c r="DI17" s="1009"/>
      <c r="DJ17" s="1009"/>
      <c r="DK17" s="1009"/>
      <c r="DL17" s="1009"/>
      <c r="DM17" s="1009"/>
      <c r="DN17" s="1009"/>
      <c r="DO17" s="1009"/>
      <c r="DP17" s="1009"/>
      <c r="DQ17" s="1009"/>
      <c r="DR17" s="1009"/>
      <c r="DS17" s="1009"/>
      <c r="DT17" s="1009"/>
      <c r="DU17" s="1009"/>
      <c r="DV17" s="1009"/>
      <c r="DW17" s="1009"/>
      <c r="DX17" s="1009"/>
      <c r="DY17" s="1009"/>
      <c r="DZ17" s="1009"/>
      <c r="EA17" s="1009"/>
      <c r="EB17" s="1009"/>
      <c r="EC17" s="1009"/>
      <c r="ED17" s="1009"/>
      <c r="EE17" s="1009"/>
      <c r="EF17" s="1009"/>
      <c r="EG17" s="1009"/>
      <c r="EH17" s="1009"/>
      <c r="EI17" s="1009"/>
      <c r="EJ17" s="1009"/>
      <c r="EK17" s="1009"/>
      <c r="EL17" s="1009"/>
      <c r="EM17" s="1009"/>
      <c r="EN17" s="1009"/>
      <c r="EO17" s="1009"/>
      <c r="EP17" s="1009"/>
      <c r="EQ17" s="1009"/>
      <c r="ER17" s="1009"/>
      <c r="ES17" s="1009"/>
      <c r="ET17" s="1009"/>
      <c r="EU17" s="1009"/>
      <c r="EV17" s="1009"/>
      <c r="EW17" s="1009"/>
      <c r="EX17" s="1009"/>
      <c r="EY17" s="1009"/>
      <c r="EZ17" s="1009"/>
      <c r="FA17" s="1009"/>
      <c r="FB17" s="1009"/>
      <c r="FC17" s="1009"/>
      <c r="FD17" s="1009"/>
      <c r="FE17" s="1009"/>
      <c r="FF17" s="1009"/>
      <c r="FG17" s="1009"/>
      <c r="FH17" s="1009"/>
      <c r="FI17" s="1009"/>
      <c r="FJ17" s="1009"/>
      <c r="FK17" s="1009"/>
      <c r="FL17" s="1009"/>
      <c r="FM17" s="1009"/>
      <c r="FN17" s="1009"/>
      <c r="FO17" s="1009"/>
      <c r="FP17" s="1009"/>
      <c r="FQ17" s="1009"/>
      <c r="FR17" s="1009"/>
      <c r="FS17" s="1009"/>
      <c r="FT17" s="1009"/>
      <c r="FU17" s="1009"/>
      <c r="FV17" s="1009"/>
      <c r="FW17" s="1009"/>
      <c r="FX17" s="1009"/>
      <c r="FY17" s="1009"/>
      <c r="FZ17" s="1009"/>
      <c r="GA17" s="1009"/>
      <c r="GB17" s="1009"/>
      <c r="GC17" s="1009"/>
      <c r="GD17" s="1009"/>
      <c r="GE17" s="1009"/>
      <c r="GF17" s="1009"/>
      <c r="GG17" s="1009"/>
      <c r="GH17" s="1009"/>
      <c r="GI17" s="1009"/>
      <c r="GJ17" s="1009"/>
      <c r="GK17" s="1009"/>
      <c r="GL17" s="1009"/>
      <c r="GM17" s="1009"/>
      <c r="GN17" s="1009"/>
      <c r="GO17" s="1009"/>
      <c r="GP17" s="1009"/>
      <c r="GQ17" s="1009"/>
      <c r="GR17" s="1009"/>
      <c r="GS17" s="1009"/>
      <c r="GT17" s="1009"/>
      <c r="GU17" s="1009"/>
      <c r="GV17" s="1009"/>
      <c r="GW17" s="1009"/>
      <c r="GX17" s="1009"/>
      <c r="GY17" s="1009"/>
      <c r="GZ17" s="1009"/>
      <c r="HA17" s="1009"/>
      <c r="HB17" s="1009"/>
      <c r="HC17" s="1009"/>
      <c r="HD17" s="1009"/>
      <c r="HE17" s="1009"/>
      <c r="HF17" s="1009"/>
      <c r="HG17" s="1009"/>
      <c r="HH17" s="1009"/>
      <c r="HI17" s="1009"/>
      <c r="HJ17" s="1009"/>
      <c r="HK17" s="1009"/>
      <c r="HL17" s="1009"/>
      <c r="HM17" s="1009"/>
      <c r="HN17" s="1009"/>
      <c r="HO17" s="1009"/>
      <c r="HP17" s="1009"/>
      <c r="HQ17" s="1009"/>
      <c r="HR17" s="1009"/>
      <c r="HS17" s="1009"/>
      <c r="HT17" s="1009"/>
      <c r="HU17" s="1009"/>
      <c r="HV17" s="1009"/>
      <c r="HW17" s="1009"/>
      <c r="HX17" s="1009"/>
      <c r="HY17" s="1009"/>
      <c r="HZ17" s="1009"/>
      <c r="IA17" s="1009"/>
      <c r="IB17" s="1009"/>
      <c r="IC17" s="1009"/>
      <c r="ID17" s="1009"/>
      <c r="IE17" s="1009"/>
      <c r="IF17" s="1009"/>
      <c r="IG17" s="1009"/>
      <c r="IH17" s="1009"/>
      <c r="II17" s="1009"/>
      <c r="IJ17" s="1009"/>
      <c r="IK17" s="1009"/>
      <c r="IL17" s="1009"/>
      <c r="IM17" s="1009"/>
      <c r="IN17" s="1009"/>
      <c r="IO17" s="1009"/>
      <c r="IP17" s="1009"/>
      <c r="IQ17" s="1009"/>
      <c r="IR17" s="1009"/>
      <c r="IS17" s="1009"/>
      <c r="IT17" s="1009"/>
      <c r="IU17" s="1009"/>
      <c r="IV17" s="1009"/>
    </row>
    <row r="18" spans="1:256" ht="15">
      <c r="A18" s="1075"/>
      <c r="B18" s="1084" t="s">
        <v>92</v>
      </c>
      <c r="C18" s="957" t="s">
        <v>93</v>
      </c>
      <c r="D18" s="1011">
        <v>40.86025751999996</v>
      </c>
      <c r="E18" s="1011">
        <v>31.713733309999995</v>
      </c>
      <c r="F18" s="1085">
        <v>-22.384891249212018</v>
      </c>
      <c r="G18" s="1085">
        <v>-1.546565203680802</v>
      </c>
      <c r="H18" s="1085">
        <v>6.506412952735258</v>
      </c>
      <c r="I18" s="1008"/>
      <c r="J18" s="1009"/>
      <c r="K18" s="1009"/>
      <c r="L18" s="1010"/>
      <c r="M18" s="1009"/>
      <c r="N18" s="1009"/>
      <c r="O18" s="1009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  <c r="AO18" s="1009"/>
      <c r="AP18" s="1009"/>
      <c r="AQ18" s="1009"/>
      <c r="AR18" s="1009"/>
      <c r="AS18" s="1009"/>
      <c r="AT18" s="1009"/>
      <c r="AU18" s="1009"/>
      <c r="AV18" s="1009"/>
      <c r="AW18" s="1009"/>
      <c r="AX18" s="1009"/>
      <c r="AY18" s="1009"/>
      <c r="AZ18" s="1009"/>
      <c r="BA18" s="1009"/>
      <c r="BB18" s="1009"/>
      <c r="BC18" s="1009"/>
      <c r="BD18" s="1009"/>
      <c r="BE18" s="1009"/>
      <c r="BF18" s="1009"/>
      <c r="BG18" s="1009"/>
      <c r="BH18" s="1009"/>
      <c r="BI18" s="1009"/>
      <c r="BJ18" s="1009"/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09"/>
      <c r="CE18" s="1009"/>
      <c r="CF18" s="1009"/>
      <c r="CG18" s="1009"/>
      <c r="CH18" s="1009"/>
      <c r="CI18" s="1009"/>
      <c r="CJ18" s="1009"/>
      <c r="CK18" s="1009"/>
      <c r="CL18" s="1009"/>
      <c r="CM18" s="1009"/>
      <c r="CN18" s="1009"/>
      <c r="CO18" s="1009"/>
      <c r="CP18" s="1009"/>
      <c r="CQ18" s="1009"/>
      <c r="CR18" s="1009"/>
      <c r="CS18" s="1009"/>
      <c r="CT18" s="1009"/>
      <c r="CU18" s="1009"/>
      <c r="CV18" s="1009"/>
      <c r="CW18" s="1009"/>
      <c r="CX18" s="1009"/>
      <c r="CY18" s="1009"/>
      <c r="CZ18" s="1009"/>
      <c r="DA18" s="1009"/>
      <c r="DB18" s="1009"/>
      <c r="DC18" s="1009"/>
      <c r="DD18" s="1009"/>
      <c r="DE18" s="1009"/>
      <c r="DF18" s="1009"/>
      <c r="DG18" s="1009"/>
      <c r="DH18" s="1009"/>
      <c r="DI18" s="1009"/>
      <c r="DJ18" s="1009"/>
      <c r="DK18" s="1009"/>
      <c r="DL18" s="1009"/>
      <c r="DM18" s="1009"/>
      <c r="DN18" s="1009"/>
      <c r="DO18" s="1009"/>
      <c r="DP18" s="1009"/>
      <c r="DQ18" s="1009"/>
      <c r="DR18" s="1009"/>
      <c r="DS18" s="1009"/>
      <c r="DT18" s="1009"/>
      <c r="DU18" s="1009"/>
      <c r="DV18" s="1009"/>
      <c r="DW18" s="1009"/>
      <c r="DX18" s="1009"/>
      <c r="DY18" s="1009"/>
      <c r="DZ18" s="1009"/>
      <c r="EA18" s="1009"/>
      <c r="EB18" s="1009"/>
      <c r="EC18" s="1009"/>
      <c r="ED18" s="1009"/>
      <c r="EE18" s="1009"/>
      <c r="EF18" s="1009"/>
      <c r="EG18" s="1009"/>
      <c r="EH18" s="1009"/>
      <c r="EI18" s="1009"/>
      <c r="EJ18" s="1009"/>
      <c r="EK18" s="1009"/>
      <c r="EL18" s="1009"/>
      <c r="EM18" s="1009"/>
      <c r="EN18" s="1009"/>
      <c r="EO18" s="1009"/>
      <c r="EP18" s="1009"/>
      <c r="EQ18" s="1009"/>
      <c r="ER18" s="1009"/>
      <c r="ES18" s="1009"/>
      <c r="ET18" s="1009"/>
      <c r="EU18" s="1009"/>
      <c r="EV18" s="1009"/>
      <c r="EW18" s="1009"/>
      <c r="EX18" s="1009"/>
      <c r="EY18" s="1009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09"/>
      <c r="FL18" s="1009"/>
      <c r="FM18" s="1009"/>
      <c r="FN18" s="1009"/>
      <c r="FO18" s="1009"/>
      <c r="FP18" s="1009"/>
      <c r="FQ18" s="1009"/>
      <c r="FR18" s="1009"/>
      <c r="FS18" s="1009"/>
      <c r="FT18" s="1009"/>
      <c r="FU18" s="1009"/>
      <c r="FV18" s="1009"/>
      <c r="FW18" s="1009"/>
      <c r="FX18" s="1009"/>
      <c r="FY18" s="1009"/>
      <c r="FZ18" s="1009"/>
      <c r="GA18" s="1009"/>
      <c r="GB18" s="1009"/>
      <c r="GC18" s="1009"/>
      <c r="GD18" s="1009"/>
      <c r="GE18" s="1009"/>
      <c r="GF18" s="1009"/>
      <c r="GG18" s="1009"/>
      <c r="GH18" s="1009"/>
      <c r="GI18" s="1009"/>
      <c r="GJ18" s="1009"/>
      <c r="GK18" s="1009"/>
      <c r="GL18" s="1009"/>
      <c r="GM18" s="1009"/>
      <c r="GN18" s="1009"/>
      <c r="GO18" s="1009"/>
      <c r="GP18" s="1009"/>
      <c r="GQ18" s="1009"/>
      <c r="GR18" s="1009"/>
      <c r="GS18" s="1009"/>
      <c r="GT18" s="1009"/>
      <c r="GU18" s="1009"/>
      <c r="GV18" s="1009"/>
      <c r="GW18" s="1009"/>
      <c r="GX18" s="1009"/>
      <c r="GY18" s="1009"/>
      <c r="GZ18" s="1009"/>
      <c r="HA18" s="1009"/>
      <c r="HB18" s="1009"/>
      <c r="HC18" s="1009"/>
      <c r="HD18" s="1009"/>
      <c r="HE18" s="1009"/>
      <c r="HF18" s="1009"/>
      <c r="HG18" s="1009"/>
      <c r="HH18" s="1009"/>
      <c r="HI18" s="1009"/>
      <c r="HJ18" s="1009"/>
      <c r="HK18" s="1009"/>
      <c r="HL18" s="1009"/>
      <c r="HM18" s="1009"/>
      <c r="HN18" s="1009"/>
      <c r="HO18" s="1009"/>
      <c r="HP18" s="1009"/>
      <c r="HQ18" s="1009"/>
      <c r="HR18" s="1009"/>
      <c r="HS18" s="1009"/>
      <c r="HT18" s="1009"/>
      <c r="HU18" s="1009"/>
      <c r="HV18" s="1009"/>
      <c r="HW18" s="1009"/>
      <c r="HX18" s="1009"/>
      <c r="HY18" s="1009"/>
      <c r="HZ18" s="1009"/>
      <c r="IA18" s="1009"/>
      <c r="IB18" s="1009"/>
      <c r="IC18" s="1009"/>
      <c r="ID18" s="1009"/>
      <c r="IE18" s="1009"/>
      <c r="IF18" s="1009"/>
      <c r="IG18" s="1009"/>
      <c r="IH18" s="1009"/>
      <c r="II18" s="1009"/>
      <c r="IJ18" s="1009"/>
      <c r="IK18" s="1009"/>
      <c r="IL18" s="1009"/>
      <c r="IM18" s="1009"/>
      <c r="IN18" s="1009"/>
      <c r="IO18" s="1009"/>
      <c r="IP18" s="1009"/>
      <c r="IQ18" s="1009"/>
      <c r="IR18" s="1009"/>
      <c r="IS18" s="1009"/>
      <c r="IT18" s="1009"/>
      <c r="IU18" s="1009"/>
      <c r="IV18" s="1009"/>
    </row>
    <row r="19" spans="1:256" ht="15">
      <c r="A19" s="1075"/>
      <c r="B19" s="1084" t="s">
        <v>102</v>
      </c>
      <c r="C19" s="978" t="s">
        <v>1787</v>
      </c>
      <c r="D19" s="1011">
        <v>31.541693970000004</v>
      </c>
      <c r="E19" s="1011">
        <v>24.85571787</v>
      </c>
      <c r="F19" s="1085">
        <v>-21.19726387035263</v>
      </c>
      <c r="G19" s="1085">
        <v>-1.1305166587321063</v>
      </c>
      <c r="H19" s="1085">
        <v>5.099417439065967</v>
      </c>
      <c r="I19" s="1008"/>
      <c r="J19" s="1009"/>
      <c r="K19" s="1009"/>
      <c r="L19" s="1010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09"/>
      <c r="AR19" s="1009"/>
      <c r="AS19" s="1009"/>
      <c r="AT19" s="1009"/>
      <c r="AU19" s="1009"/>
      <c r="AV19" s="1009"/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09"/>
      <c r="BJ19" s="1009"/>
      <c r="BK19" s="1009"/>
      <c r="BL19" s="1009"/>
      <c r="BM19" s="1009"/>
      <c r="BN19" s="1009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1009"/>
      <c r="CC19" s="1009"/>
      <c r="CD19" s="1009"/>
      <c r="CE19" s="1009"/>
      <c r="CF19" s="1009"/>
      <c r="CG19" s="1009"/>
      <c r="CH19" s="1009"/>
      <c r="CI19" s="1009"/>
      <c r="CJ19" s="1009"/>
      <c r="CK19" s="1009"/>
      <c r="CL19" s="1009"/>
      <c r="CM19" s="1009"/>
      <c r="CN19" s="1009"/>
      <c r="CO19" s="1009"/>
      <c r="CP19" s="1009"/>
      <c r="CQ19" s="1009"/>
      <c r="CR19" s="1009"/>
      <c r="CS19" s="1009"/>
      <c r="CT19" s="1009"/>
      <c r="CU19" s="1009"/>
      <c r="CV19" s="1009"/>
      <c r="CW19" s="1009"/>
      <c r="CX19" s="1009"/>
      <c r="CY19" s="1009"/>
      <c r="CZ19" s="1009"/>
      <c r="DA19" s="1009"/>
      <c r="DB19" s="1009"/>
      <c r="DC19" s="1009"/>
      <c r="DD19" s="1009"/>
      <c r="DE19" s="1009"/>
      <c r="DF19" s="1009"/>
      <c r="DG19" s="1009"/>
      <c r="DH19" s="1009"/>
      <c r="DI19" s="1009"/>
      <c r="DJ19" s="1009"/>
      <c r="DK19" s="1009"/>
      <c r="DL19" s="1009"/>
      <c r="DM19" s="1009"/>
      <c r="DN19" s="1009"/>
      <c r="DO19" s="1009"/>
      <c r="DP19" s="1009"/>
      <c r="DQ19" s="1009"/>
      <c r="DR19" s="1009"/>
      <c r="DS19" s="1009"/>
      <c r="DT19" s="1009"/>
      <c r="DU19" s="1009"/>
      <c r="DV19" s="1009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09"/>
      <c r="FL19" s="1009"/>
      <c r="FM19" s="1009"/>
      <c r="FN19" s="1009"/>
      <c r="FO19" s="1009"/>
      <c r="FP19" s="1009"/>
      <c r="FQ19" s="1009"/>
      <c r="FR19" s="1009"/>
      <c r="FS19" s="1009"/>
      <c r="FT19" s="1009"/>
      <c r="FU19" s="1009"/>
      <c r="FV19" s="1009"/>
      <c r="FW19" s="1009"/>
      <c r="FX19" s="1009"/>
      <c r="FY19" s="1009"/>
      <c r="FZ19" s="1009"/>
      <c r="GA19" s="1009"/>
      <c r="GB19" s="1009"/>
      <c r="GC19" s="1009"/>
      <c r="GD19" s="1009"/>
      <c r="GE19" s="1009"/>
      <c r="GF19" s="1009"/>
      <c r="GG19" s="1009"/>
      <c r="GH19" s="1009"/>
      <c r="GI19" s="1009"/>
      <c r="GJ19" s="1009"/>
      <c r="GK19" s="1009"/>
      <c r="GL19" s="1009"/>
      <c r="GM19" s="1009"/>
      <c r="GN19" s="1009"/>
      <c r="GO19" s="1009"/>
      <c r="GP19" s="1009"/>
      <c r="GQ19" s="1009"/>
      <c r="GR19" s="1009"/>
      <c r="GS19" s="1009"/>
      <c r="GT19" s="1009"/>
      <c r="GU19" s="1009"/>
      <c r="GV19" s="1009"/>
      <c r="GW19" s="1009"/>
      <c r="GX19" s="1009"/>
      <c r="GY19" s="1009"/>
      <c r="GZ19" s="1009"/>
      <c r="HA19" s="1009"/>
      <c r="HB19" s="1009"/>
      <c r="HC19" s="1009"/>
      <c r="HD19" s="1009"/>
      <c r="HE19" s="1009"/>
      <c r="HF19" s="1009"/>
      <c r="HG19" s="1009"/>
      <c r="HH19" s="1009"/>
      <c r="HI19" s="1009"/>
      <c r="HJ19" s="1009"/>
      <c r="HK19" s="1009"/>
      <c r="HL19" s="1009"/>
      <c r="HM19" s="1009"/>
      <c r="HN19" s="1009"/>
      <c r="HO19" s="1009"/>
      <c r="HP19" s="1009"/>
      <c r="HQ19" s="1009"/>
      <c r="HR19" s="1009"/>
      <c r="HS19" s="1009"/>
      <c r="HT19" s="1009"/>
      <c r="HU19" s="1009"/>
      <c r="HV19" s="1009"/>
      <c r="HW19" s="1009"/>
      <c r="HX19" s="1009"/>
      <c r="HY19" s="1009"/>
      <c r="HZ19" s="1009"/>
      <c r="IA19" s="1009"/>
      <c r="IB19" s="1009"/>
      <c r="IC19" s="1009"/>
      <c r="ID19" s="1009"/>
      <c r="IE19" s="1009"/>
      <c r="IF19" s="1009"/>
      <c r="IG19" s="1009"/>
      <c r="IH19" s="1009"/>
      <c r="II19" s="1009"/>
      <c r="IJ19" s="1009"/>
      <c r="IK19" s="1009"/>
      <c r="IL19" s="1009"/>
      <c r="IM19" s="1009"/>
      <c r="IN19" s="1009"/>
      <c r="IO19" s="1009"/>
      <c r="IP19" s="1009"/>
      <c r="IQ19" s="1009"/>
      <c r="IR19" s="1009"/>
      <c r="IS19" s="1009"/>
      <c r="IT19" s="1009"/>
      <c r="IU19" s="1009"/>
      <c r="IV19" s="1009"/>
    </row>
    <row r="20" spans="1:256" ht="15">
      <c r="A20" s="1075"/>
      <c r="B20" s="1084" t="s">
        <v>100</v>
      </c>
      <c r="C20" s="978" t="s">
        <v>101</v>
      </c>
      <c r="D20" s="1011">
        <v>24.071566529999984</v>
      </c>
      <c r="E20" s="1011">
        <v>17.927066499999995</v>
      </c>
      <c r="F20" s="1085">
        <v>-25.525966589429082</v>
      </c>
      <c r="G20" s="1085">
        <v>-1.0389596880992307</v>
      </c>
      <c r="H20" s="1085">
        <v>3.677930205819288</v>
      </c>
      <c r="I20" s="1008"/>
      <c r="J20" s="1009"/>
      <c r="K20" s="1009"/>
      <c r="L20" s="1010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9"/>
      <c r="AO20" s="1009"/>
      <c r="AP20" s="1009"/>
      <c r="AQ20" s="1009"/>
      <c r="AR20" s="1009"/>
      <c r="AS20" s="1009"/>
      <c r="AT20" s="1009"/>
      <c r="AU20" s="1009"/>
      <c r="AV20" s="1009"/>
      <c r="AW20" s="1009"/>
      <c r="AX20" s="1009"/>
      <c r="AY20" s="1009"/>
      <c r="AZ20" s="1009"/>
      <c r="BA20" s="1009"/>
      <c r="BB20" s="1009"/>
      <c r="BC20" s="1009"/>
      <c r="BD20" s="1009"/>
      <c r="BE20" s="1009"/>
      <c r="BF20" s="1009"/>
      <c r="BG20" s="1009"/>
      <c r="BH20" s="1009"/>
      <c r="BI20" s="1009"/>
      <c r="BJ20" s="1009"/>
      <c r="BK20" s="1009"/>
      <c r="BL20" s="1009"/>
      <c r="BM20" s="1009"/>
      <c r="BN20" s="1009"/>
      <c r="BO20" s="1009"/>
      <c r="BP20" s="1009"/>
      <c r="BQ20" s="1009"/>
      <c r="BR20" s="1009"/>
      <c r="BS20" s="1009"/>
      <c r="BT20" s="1009"/>
      <c r="BU20" s="1009"/>
      <c r="BV20" s="1009"/>
      <c r="BW20" s="1009"/>
      <c r="BX20" s="1009"/>
      <c r="BY20" s="1009"/>
      <c r="BZ20" s="1009"/>
      <c r="CA20" s="1009"/>
      <c r="CB20" s="1009"/>
      <c r="CC20" s="1009"/>
      <c r="CD20" s="1009"/>
      <c r="CE20" s="1009"/>
      <c r="CF20" s="1009"/>
      <c r="CG20" s="1009"/>
      <c r="CH20" s="1009"/>
      <c r="CI20" s="1009"/>
      <c r="CJ20" s="1009"/>
      <c r="CK20" s="1009"/>
      <c r="CL20" s="1009"/>
      <c r="CM20" s="1009"/>
      <c r="CN20" s="1009"/>
      <c r="CO20" s="1009"/>
      <c r="CP20" s="1009"/>
      <c r="CQ20" s="1009"/>
      <c r="CR20" s="1009"/>
      <c r="CS20" s="1009"/>
      <c r="CT20" s="1009"/>
      <c r="CU20" s="1009"/>
      <c r="CV20" s="1009"/>
      <c r="CW20" s="1009"/>
      <c r="CX20" s="1009"/>
      <c r="CY20" s="1009"/>
      <c r="CZ20" s="1009"/>
      <c r="DA20" s="1009"/>
      <c r="DB20" s="1009"/>
      <c r="DC20" s="1009"/>
      <c r="DD20" s="1009"/>
      <c r="DE20" s="1009"/>
      <c r="DF20" s="1009"/>
      <c r="DG20" s="1009"/>
      <c r="DH20" s="1009"/>
      <c r="DI20" s="1009"/>
      <c r="DJ20" s="1009"/>
      <c r="DK20" s="1009"/>
      <c r="DL20" s="1009"/>
      <c r="DM20" s="1009"/>
      <c r="DN20" s="1009"/>
      <c r="DO20" s="1009"/>
      <c r="DP20" s="1009"/>
      <c r="DQ20" s="1009"/>
      <c r="DR20" s="1009"/>
      <c r="DS20" s="1009"/>
      <c r="DT20" s="1009"/>
      <c r="DU20" s="1009"/>
      <c r="DV20" s="1009"/>
      <c r="DW20" s="1009"/>
      <c r="DX20" s="1009"/>
      <c r="DY20" s="1009"/>
      <c r="DZ20" s="1009"/>
      <c r="EA20" s="1009"/>
      <c r="EB20" s="1009"/>
      <c r="EC20" s="1009"/>
      <c r="ED20" s="1009"/>
      <c r="EE20" s="1009"/>
      <c r="EF20" s="1009"/>
      <c r="EG20" s="1009"/>
      <c r="EH20" s="1009"/>
      <c r="EI20" s="1009"/>
      <c r="EJ20" s="1009"/>
      <c r="EK20" s="1009"/>
      <c r="EL20" s="1009"/>
      <c r="EM20" s="1009"/>
      <c r="EN20" s="1009"/>
      <c r="EO20" s="1009"/>
      <c r="EP20" s="1009"/>
      <c r="EQ20" s="1009"/>
      <c r="ER20" s="1009"/>
      <c r="ES20" s="1009"/>
      <c r="ET20" s="1009"/>
      <c r="EU20" s="1009"/>
      <c r="EV20" s="1009"/>
      <c r="EW20" s="1009"/>
      <c r="EX20" s="1009"/>
      <c r="EY20" s="1009"/>
      <c r="EZ20" s="1009"/>
      <c r="FA20" s="1009"/>
      <c r="FB20" s="1009"/>
      <c r="FC20" s="1009"/>
      <c r="FD20" s="1009"/>
      <c r="FE20" s="1009"/>
      <c r="FF20" s="1009"/>
      <c r="FG20" s="1009"/>
      <c r="FH20" s="1009"/>
      <c r="FI20" s="1009"/>
      <c r="FJ20" s="1009"/>
      <c r="FK20" s="1009"/>
      <c r="FL20" s="1009"/>
      <c r="FM20" s="1009"/>
      <c r="FN20" s="1009"/>
      <c r="FO20" s="1009"/>
      <c r="FP20" s="1009"/>
      <c r="FQ20" s="1009"/>
      <c r="FR20" s="1009"/>
      <c r="FS20" s="1009"/>
      <c r="FT20" s="1009"/>
      <c r="FU20" s="1009"/>
      <c r="FV20" s="1009"/>
      <c r="FW20" s="1009"/>
      <c r="FX20" s="1009"/>
      <c r="FY20" s="1009"/>
      <c r="FZ20" s="1009"/>
      <c r="GA20" s="1009"/>
      <c r="GB20" s="1009"/>
      <c r="GC20" s="1009"/>
      <c r="GD20" s="1009"/>
      <c r="GE20" s="1009"/>
      <c r="GF20" s="1009"/>
      <c r="GG20" s="1009"/>
      <c r="GH20" s="1009"/>
      <c r="GI20" s="1009"/>
      <c r="GJ20" s="1009"/>
      <c r="GK20" s="1009"/>
      <c r="GL20" s="1009"/>
      <c r="GM20" s="1009"/>
      <c r="GN20" s="1009"/>
      <c r="GO20" s="1009"/>
      <c r="GP20" s="1009"/>
      <c r="GQ20" s="1009"/>
      <c r="GR20" s="1009"/>
      <c r="GS20" s="1009"/>
      <c r="GT20" s="1009"/>
      <c r="GU20" s="1009"/>
      <c r="GV20" s="1009"/>
      <c r="GW20" s="1009"/>
      <c r="GX20" s="1009"/>
      <c r="GY20" s="1009"/>
      <c r="GZ20" s="1009"/>
      <c r="HA20" s="1009"/>
      <c r="HB20" s="1009"/>
      <c r="HC20" s="1009"/>
      <c r="HD20" s="1009"/>
      <c r="HE20" s="1009"/>
      <c r="HF20" s="1009"/>
      <c r="HG20" s="1009"/>
      <c r="HH20" s="1009"/>
      <c r="HI20" s="1009"/>
      <c r="HJ20" s="1009"/>
      <c r="HK20" s="1009"/>
      <c r="HL20" s="1009"/>
      <c r="HM20" s="1009"/>
      <c r="HN20" s="1009"/>
      <c r="HO20" s="1009"/>
      <c r="HP20" s="1009"/>
      <c r="HQ20" s="1009"/>
      <c r="HR20" s="1009"/>
      <c r="HS20" s="1009"/>
      <c r="HT20" s="1009"/>
      <c r="HU20" s="1009"/>
      <c r="HV20" s="1009"/>
      <c r="HW20" s="1009"/>
      <c r="HX20" s="1009"/>
      <c r="HY20" s="1009"/>
      <c r="HZ20" s="1009"/>
      <c r="IA20" s="1009"/>
      <c r="IB20" s="1009"/>
      <c r="IC20" s="1009"/>
      <c r="ID20" s="1009"/>
      <c r="IE20" s="1009"/>
      <c r="IF20" s="1009"/>
      <c r="IG20" s="1009"/>
      <c r="IH20" s="1009"/>
      <c r="II20" s="1009"/>
      <c r="IJ20" s="1009"/>
      <c r="IK20" s="1009"/>
      <c r="IL20" s="1009"/>
      <c r="IM20" s="1009"/>
      <c r="IN20" s="1009"/>
      <c r="IO20" s="1009"/>
      <c r="IP20" s="1009"/>
      <c r="IQ20" s="1009"/>
      <c r="IR20" s="1009"/>
      <c r="IS20" s="1009"/>
      <c r="IT20" s="1009"/>
      <c r="IU20" s="1009"/>
      <c r="IV20" s="1009"/>
    </row>
    <row r="21" spans="1:256" ht="15">
      <c r="A21" s="1075"/>
      <c r="B21" s="1084" t="s">
        <v>1788</v>
      </c>
      <c r="C21" s="978" t="s">
        <v>91</v>
      </c>
      <c r="D21" s="1011">
        <v>7.012077169999999</v>
      </c>
      <c r="E21" s="1011">
        <v>5.255210839999999</v>
      </c>
      <c r="F21" s="1085">
        <v>-25.05486302284947</v>
      </c>
      <c r="G21" s="1085">
        <v>-0.2970645756915787</v>
      </c>
      <c r="H21" s="1085">
        <v>1.0781629379455338</v>
      </c>
      <c r="I21" s="1008"/>
      <c r="J21" s="1009"/>
      <c r="K21" s="1009"/>
      <c r="L21" s="1010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09"/>
      <c r="AV21" s="1009"/>
      <c r="AW21" s="1009"/>
      <c r="AX21" s="1009"/>
      <c r="AY21" s="1009"/>
      <c r="AZ21" s="1009"/>
      <c r="BA21" s="1009"/>
      <c r="BB21" s="1009"/>
      <c r="BC21" s="1009"/>
      <c r="BD21" s="1009"/>
      <c r="BE21" s="1009"/>
      <c r="BF21" s="1009"/>
      <c r="BG21" s="1009"/>
      <c r="BH21" s="1009"/>
      <c r="BI21" s="1009"/>
      <c r="BJ21" s="1009"/>
      <c r="BK21" s="1009"/>
      <c r="BL21" s="1009"/>
      <c r="BM21" s="1009"/>
      <c r="BN21" s="1009"/>
      <c r="BO21" s="1009"/>
      <c r="BP21" s="1009"/>
      <c r="BQ21" s="1009"/>
      <c r="BR21" s="1009"/>
      <c r="BS21" s="1009"/>
      <c r="BT21" s="1009"/>
      <c r="BU21" s="1009"/>
      <c r="BV21" s="1009"/>
      <c r="BW21" s="1009"/>
      <c r="BX21" s="1009"/>
      <c r="BY21" s="1009"/>
      <c r="BZ21" s="1009"/>
      <c r="CA21" s="1009"/>
      <c r="CB21" s="1009"/>
      <c r="CC21" s="1009"/>
      <c r="CD21" s="1009"/>
      <c r="CE21" s="1009"/>
      <c r="CF21" s="1009"/>
      <c r="CG21" s="1009"/>
      <c r="CH21" s="1009"/>
      <c r="CI21" s="1009"/>
      <c r="CJ21" s="1009"/>
      <c r="CK21" s="1009"/>
      <c r="CL21" s="1009"/>
      <c r="CM21" s="1009"/>
      <c r="CN21" s="1009"/>
      <c r="CO21" s="1009"/>
      <c r="CP21" s="1009"/>
      <c r="CQ21" s="1009"/>
      <c r="CR21" s="1009"/>
      <c r="CS21" s="1009"/>
      <c r="CT21" s="1009"/>
      <c r="CU21" s="1009"/>
      <c r="CV21" s="1009"/>
      <c r="CW21" s="1009"/>
      <c r="CX21" s="1009"/>
      <c r="CY21" s="1009"/>
      <c r="CZ21" s="1009"/>
      <c r="DA21" s="1009"/>
      <c r="DB21" s="1009"/>
      <c r="DC21" s="1009"/>
      <c r="DD21" s="1009"/>
      <c r="DE21" s="1009"/>
      <c r="DF21" s="1009"/>
      <c r="DG21" s="1009"/>
      <c r="DH21" s="1009"/>
      <c r="DI21" s="1009"/>
      <c r="DJ21" s="1009"/>
      <c r="DK21" s="1009"/>
      <c r="DL21" s="1009"/>
      <c r="DM21" s="1009"/>
      <c r="DN21" s="1009"/>
      <c r="DO21" s="1009"/>
      <c r="DP21" s="1009"/>
      <c r="DQ21" s="1009"/>
      <c r="DR21" s="1009"/>
      <c r="DS21" s="1009"/>
      <c r="DT21" s="1009"/>
      <c r="DU21" s="1009"/>
      <c r="DV21" s="1009"/>
      <c r="DW21" s="1009"/>
      <c r="DX21" s="1009"/>
      <c r="DY21" s="1009"/>
      <c r="DZ21" s="1009"/>
      <c r="EA21" s="1009"/>
      <c r="EB21" s="1009"/>
      <c r="EC21" s="1009"/>
      <c r="ED21" s="1009"/>
      <c r="EE21" s="1009"/>
      <c r="EF21" s="1009"/>
      <c r="EG21" s="1009"/>
      <c r="EH21" s="1009"/>
      <c r="EI21" s="1009"/>
      <c r="EJ21" s="1009"/>
      <c r="EK21" s="1009"/>
      <c r="EL21" s="1009"/>
      <c r="EM21" s="1009"/>
      <c r="EN21" s="1009"/>
      <c r="EO21" s="1009"/>
      <c r="EP21" s="1009"/>
      <c r="EQ21" s="1009"/>
      <c r="ER21" s="1009"/>
      <c r="ES21" s="1009"/>
      <c r="ET21" s="1009"/>
      <c r="EU21" s="1009"/>
      <c r="EV21" s="1009"/>
      <c r="EW21" s="1009"/>
      <c r="EX21" s="1009"/>
      <c r="EY21" s="1009"/>
      <c r="EZ21" s="1009"/>
      <c r="FA21" s="1009"/>
      <c r="FB21" s="1009"/>
      <c r="FC21" s="1009"/>
      <c r="FD21" s="1009"/>
      <c r="FE21" s="1009"/>
      <c r="FF21" s="1009"/>
      <c r="FG21" s="1009"/>
      <c r="FH21" s="1009"/>
      <c r="FI21" s="1009"/>
      <c r="FJ21" s="1009"/>
      <c r="FK21" s="1009"/>
      <c r="FL21" s="1009"/>
      <c r="FM21" s="1009"/>
      <c r="FN21" s="1009"/>
      <c r="FO21" s="1009"/>
      <c r="FP21" s="1009"/>
      <c r="FQ21" s="1009"/>
      <c r="FR21" s="1009"/>
      <c r="FS21" s="1009"/>
      <c r="FT21" s="1009"/>
      <c r="FU21" s="1009"/>
      <c r="FV21" s="1009"/>
      <c r="FW21" s="1009"/>
      <c r="FX21" s="1009"/>
      <c r="FY21" s="1009"/>
      <c r="FZ21" s="1009"/>
      <c r="GA21" s="1009"/>
      <c r="GB21" s="1009"/>
      <c r="GC21" s="1009"/>
      <c r="GD21" s="1009"/>
      <c r="GE21" s="1009"/>
      <c r="GF21" s="1009"/>
      <c r="GG21" s="1009"/>
      <c r="GH21" s="1009"/>
      <c r="GI21" s="1009"/>
      <c r="GJ21" s="1009"/>
      <c r="GK21" s="1009"/>
      <c r="GL21" s="1009"/>
      <c r="GM21" s="1009"/>
      <c r="GN21" s="1009"/>
      <c r="GO21" s="1009"/>
      <c r="GP21" s="1009"/>
      <c r="GQ21" s="1009"/>
      <c r="GR21" s="1009"/>
      <c r="GS21" s="1009"/>
      <c r="GT21" s="1009"/>
      <c r="GU21" s="1009"/>
      <c r="GV21" s="1009"/>
      <c r="GW21" s="1009"/>
      <c r="GX21" s="1009"/>
      <c r="GY21" s="1009"/>
      <c r="GZ21" s="1009"/>
      <c r="HA21" s="1009"/>
      <c r="HB21" s="1009"/>
      <c r="HC21" s="1009"/>
      <c r="HD21" s="1009"/>
      <c r="HE21" s="1009"/>
      <c r="HF21" s="1009"/>
      <c r="HG21" s="1009"/>
      <c r="HH21" s="1009"/>
      <c r="HI21" s="1009"/>
      <c r="HJ21" s="1009"/>
      <c r="HK21" s="1009"/>
      <c r="HL21" s="1009"/>
      <c r="HM21" s="1009"/>
      <c r="HN21" s="1009"/>
      <c r="HO21" s="1009"/>
      <c r="HP21" s="1009"/>
      <c r="HQ21" s="1009"/>
      <c r="HR21" s="1009"/>
      <c r="HS21" s="1009"/>
      <c r="HT21" s="1009"/>
      <c r="HU21" s="1009"/>
      <c r="HV21" s="1009"/>
      <c r="HW21" s="1009"/>
      <c r="HX21" s="1009"/>
      <c r="HY21" s="1009"/>
      <c r="HZ21" s="1009"/>
      <c r="IA21" s="1009"/>
      <c r="IB21" s="1009"/>
      <c r="IC21" s="1009"/>
      <c r="ID21" s="1009"/>
      <c r="IE21" s="1009"/>
      <c r="IF21" s="1009"/>
      <c r="IG21" s="1009"/>
      <c r="IH21" s="1009"/>
      <c r="II21" s="1009"/>
      <c r="IJ21" s="1009"/>
      <c r="IK21" s="1009"/>
      <c r="IL21" s="1009"/>
      <c r="IM21" s="1009"/>
      <c r="IN21" s="1009"/>
      <c r="IO21" s="1009"/>
      <c r="IP21" s="1009"/>
      <c r="IQ21" s="1009"/>
      <c r="IR21" s="1009"/>
      <c r="IS21" s="1009"/>
      <c r="IT21" s="1009"/>
      <c r="IU21" s="1009"/>
      <c r="IV21" s="1009"/>
    </row>
    <row r="22" spans="1:256" ht="15">
      <c r="A22" s="1075"/>
      <c r="B22" s="1084" t="s">
        <v>753</v>
      </c>
      <c r="C22" s="957" t="s">
        <v>385</v>
      </c>
      <c r="D22" s="1011">
        <v>10.040602180000006</v>
      </c>
      <c r="E22" s="1011">
        <v>9.527506519999998</v>
      </c>
      <c r="F22" s="1085">
        <v>-5.110208041326939</v>
      </c>
      <c r="G22" s="1085">
        <v>-0.08675819094734033</v>
      </c>
      <c r="H22" s="1085">
        <v>1.9546702755884913</v>
      </c>
      <c r="I22" s="1008"/>
      <c r="J22" s="1009"/>
      <c r="K22" s="1009"/>
      <c r="L22" s="1010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1009"/>
      <c r="BA22" s="1009"/>
      <c r="BB22" s="1009"/>
      <c r="BC22" s="1009"/>
      <c r="BD22" s="1009"/>
      <c r="BE22" s="1009"/>
      <c r="BF22" s="1009"/>
      <c r="BG22" s="1009"/>
      <c r="BH22" s="1009"/>
      <c r="BI22" s="1009"/>
      <c r="BJ22" s="1009"/>
      <c r="BK22" s="1009"/>
      <c r="BL22" s="1009"/>
      <c r="BM22" s="1009"/>
      <c r="BN22" s="1009"/>
      <c r="BO22" s="1009"/>
      <c r="BP22" s="1009"/>
      <c r="BQ22" s="1009"/>
      <c r="BR22" s="1009"/>
      <c r="BS22" s="1009"/>
      <c r="BT22" s="1009"/>
      <c r="BU22" s="1009"/>
      <c r="BV22" s="1009"/>
      <c r="BW22" s="1009"/>
      <c r="BX22" s="1009"/>
      <c r="BY22" s="1009"/>
      <c r="BZ22" s="1009"/>
      <c r="CA22" s="1009"/>
      <c r="CB22" s="1009"/>
      <c r="CC22" s="1009"/>
      <c r="CD22" s="1009"/>
      <c r="CE22" s="1009"/>
      <c r="CF22" s="1009"/>
      <c r="CG22" s="1009"/>
      <c r="CH22" s="1009"/>
      <c r="CI22" s="1009"/>
      <c r="CJ22" s="1009"/>
      <c r="CK22" s="1009"/>
      <c r="CL22" s="1009"/>
      <c r="CM22" s="1009"/>
      <c r="CN22" s="1009"/>
      <c r="CO22" s="1009"/>
      <c r="CP22" s="1009"/>
      <c r="CQ22" s="1009"/>
      <c r="CR22" s="1009"/>
      <c r="CS22" s="1009"/>
      <c r="CT22" s="1009"/>
      <c r="CU22" s="1009"/>
      <c r="CV22" s="1009"/>
      <c r="CW22" s="1009"/>
      <c r="CX22" s="1009"/>
      <c r="CY22" s="1009"/>
      <c r="CZ22" s="1009"/>
      <c r="DA22" s="1009"/>
      <c r="DB22" s="1009"/>
      <c r="DC22" s="1009"/>
      <c r="DD22" s="1009"/>
      <c r="DE22" s="1009"/>
      <c r="DF22" s="1009"/>
      <c r="DG22" s="1009"/>
      <c r="DH22" s="1009"/>
      <c r="DI22" s="1009"/>
      <c r="DJ22" s="1009"/>
      <c r="DK22" s="1009"/>
      <c r="DL22" s="1009"/>
      <c r="DM22" s="1009"/>
      <c r="DN22" s="1009"/>
      <c r="DO22" s="1009"/>
      <c r="DP22" s="1009"/>
      <c r="DQ22" s="1009"/>
      <c r="DR22" s="1009"/>
      <c r="DS22" s="1009"/>
      <c r="DT22" s="1009"/>
      <c r="DU22" s="1009"/>
      <c r="DV22" s="1009"/>
      <c r="DW22" s="1009"/>
      <c r="DX22" s="1009"/>
      <c r="DY22" s="1009"/>
      <c r="DZ22" s="1009"/>
      <c r="EA22" s="1009"/>
      <c r="EB22" s="1009"/>
      <c r="EC22" s="1009"/>
      <c r="ED22" s="1009"/>
      <c r="EE22" s="1009"/>
      <c r="EF22" s="1009"/>
      <c r="EG22" s="1009"/>
      <c r="EH22" s="1009"/>
      <c r="EI22" s="1009"/>
      <c r="EJ22" s="1009"/>
      <c r="EK22" s="1009"/>
      <c r="EL22" s="1009"/>
      <c r="EM22" s="1009"/>
      <c r="EN22" s="1009"/>
      <c r="EO22" s="1009"/>
      <c r="EP22" s="1009"/>
      <c r="EQ22" s="1009"/>
      <c r="ER22" s="1009"/>
      <c r="ES22" s="1009"/>
      <c r="ET22" s="1009"/>
      <c r="EU22" s="1009"/>
      <c r="EV22" s="1009"/>
      <c r="EW22" s="1009"/>
      <c r="EX22" s="1009"/>
      <c r="EY22" s="1009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09"/>
      <c r="FL22" s="1009"/>
      <c r="FM22" s="1009"/>
      <c r="FN22" s="1009"/>
      <c r="FO22" s="1009"/>
      <c r="FP22" s="1009"/>
      <c r="FQ22" s="1009"/>
      <c r="FR22" s="1009"/>
      <c r="FS22" s="1009"/>
      <c r="FT22" s="1009"/>
      <c r="FU22" s="1009"/>
      <c r="FV22" s="1009"/>
      <c r="FW22" s="1009"/>
      <c r="FX22" s="1009"/>
      <c r="FY22" s="1009"/>
      <c r="FZ22" s="1009"/>
      <c r="GA22" s="1009"/>
      <c r="GB22" s="1009"/>
      <c r="GC22" s="1009"/>
      <c r="GD22" s="1009"/>
      <c r="GE22" s="1009"/>
      <c r="GF22" s="1009"/>
      <c r="GG22" s="1009"/>
      <c r="GH22" s="1009"/>
      <c r="GI22" s="1009"/>
      <c r="GJ22" s="1009"/>
      <c r="GK22" s="1009"/>
      <c r="GL22" s="1009"/>
      <c r="GM22" s="1009"/>
      <c r="GN22" s="1009"/>
      <c r="GO22" s="1009"/>
      <c r="GP22" s="1009"/>
      <c r="GQ22" s="1009"/>
      <c r="GR22" s="1009"/>
      <c r="GS22" s="1009"/>
      <c r="GT22" s="1009"/>
      <c r="GU22" s="1009"/>
      <c r="GV22" s="1009"/>
      <c r="GW22" s="1009"/>
      <c r="GX22" s="1009"/>
      <c r="GY22" s="1009"/>
      <c r="GZ22" s="1009"/>
      <c r="HA22" s="1009"/>
      <c r="HB22" s="1009"/>
      <c r="HC22" s="1009"/>
      <c r="HD22" s="1009"/>
      <c r="HE22" s="1009"/>
      <c r="HF22" s="1009"/>
      <c r="HG22" s="1009"/>
      <c r="HH22" s="1009"/>
      <c r="HI22" s="1009"/>
      <c r="HJ22" s="1009"/>
      <c r="HK22" s="1009"/>
      <c r="HL22" s="1009"/>
      <c r="HM22" s="1009"/>
      <c r="HN22" s="1009"/>
      <c r="HO22" s="1009"/>
      <c r="HP22" s="1009"/>
      <c r="HQ22" s="1009"/>
      <c r="HR22" s="1009"/>
      <c r="HS22" s="1009"/>
      <c r="HT22" s="1009"/>
      <c r="HU22" s="1009"/>
      <c r="HV22" s="1009"/>
      <c r="HW22" s="1009"/>
      <c r="HX22" s="1009"/>
      <c r="HY22" s="1009"/>
      <c r="HZ22" s="1009"/>
      <c r="IA22" s="1009"/>
      <c r="IB22" s="1009"/>
      <c r="IC22" s="1009"/>
      <c r="ID22" s="1009"/>
      <c r="IE22" s="1009"/>
      <c r="IF22" s="1009"/>
      <c r="IG22" s="1009"/>
      <c r="IH22" s="1009"/>
      <c r="II22" s="1009"/>
      <c r="IJ22" s="1009"/>
      <c r="IK22" s="1009"/>
      <c r="IL22" s="1009"/>
      <c r="IM22" s="1009"/>
      <c r="IN22" s="1009"/>
      <c r="IO22" s="1009"/>
      <c r="IP22" s="1009"/>
      <c r="IQ22" s="1009"/>
      <c r="IR22" s="1009"/>
      <c r="IS22" s="1009"/>
      <c r="IT22" s="1009"/>
      <c r="IU22" s="1009"/>
      <c r="IV22" s="1009"/>
    </row>
    <row r="23" spans="1:256" ht="15">
      <c r="A23" s="1075"/>
      <c r="B23" s="1084" t="s">
        <v>90</v>
      </c>
      <c r="C23" s="957" t="s">
        <v>384</v>
      </c>
      <c r="D23" s="1011">
        <v>8.935655700000002</v>
      </c>
      <c r="E23" s="1011">
        <v>10.09025924</v>
      </c>
      <c r="F23" s="1085">
        <v>12.921307386541292</v>
      </c>
      <c r="G23" s="1085">
        <v>0.195229315312847</v>
      </c>
      <c r="H23" s="1085">
        <v>2.0701250393277215</v>
      </c>
      <c r="I23" s="1008"/>
      <c r="J23" s="1009"/>
      <c r="K23" s="1009"/>
      <c r="L23" s="1010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09"/>
      <c r="BC23" s="1009"/>
      <c r="BD23" s="1009"/>
      <c r="BE23" s="1009"/>
      <c r="BF23" s="1009"/>
      <c r="BG23" s="1009"/>
      <c r="BH23" s="1009"/>
      <c r="BI23" s="1009"/>
      <c r="BJ23" s="1009"/>
      <c r="BK23" s="1009"/>
      <c r="BL23" s="1009"/>
      <c r="BM23" s="1009"/>
      <c r="BN23" s="1009"/>
      <c r="BO23" s="1009"/>
      <c r="BP23" s="1009"/>
      <c r="BQ23" s="1009"/>
      <c r="BR23" s="1009"/>
      <c r="BS23" s="1009"/>
      <c r="BT23" s="1009"/>
      <c r="BU23" s="1009"/>
      <c r="BV23" s="1009"/>
      <c r="BW23" s="1009"/>
      <c r="BX23" s="1009"/>
      <c r="BY23" s="1009"/>
      <c r="BZ23" s="1009"/>
      <c r="CA23" s="1009"/>
      <c r="CB23" s="1009"/>
      <c r="CC23" s="1009"/>
      <c r="CD23" s="1009"/>
      <c r="CE23" s="1009"/>
      <c r="CF23" s="1009"/>
      <c r="CG23" s="1009"/>
      <c r="CH23" s="1009"/>
      <c r="CI23" s="1009"/>
      <c r="CJ23" s="1009"/>
      <c r="CK23" s="1009"/>
      <c r="CL23" s="1009"/>
      <c r="CM23" s="1009"/>
      <c r="CN23" s="1009"/>
      <c r="CO23" s="1009"/>
      <c r="CP23" s="1009"/>
      <c r="CQ23" s="1009"/>
      <c r="CR23" s="1009"/>
      <c r="CS23" s="1009"/>
      <c r="CT23" s="1009"/>
      <c r="CU23" s="1009"/>
      <c r="CV23" s="1009"/>
      <c r="CW23" s="1009"/>
      <c r="CX23" s="1009"/>
      <c r="CY23" s="1009"/>
      <c r="CZ23" s="1009"/>
      <c r="DA23" s="1009"/>
      <c r="DB23" s="1009"/>
      <c r="DC23" s="1009"/>
      <c r="DD23" s="1009"/>
      <c r="DE23" s="1009"/>
      <c r="DF23" s="1009"/>
      <c r="DG23" s="1009"/>
      <c r="DH23" s="1009"/>
      <c r="DI23" s="1009"/>
      <c r="DJ23" s="1009"/>
      <c r="DK23" s="1009"/>
      <c r="DL23" s="1009"/>
      <c r="DM23" s="1009"/>
      <c r="DN23" s="1009"/>
      <c r="DO23" s="1009"/>
      <c r="DP23" s="1009"/>
      <c r="DQ23" s="1009"/>
      <c r="DR23" s="1009"/>
      <c r="DS23" s="1009"/>
      <c r="DT23" s="1009"/>
      <c r="DU23" s="1009"/>
      <c r="DV23" s="1009"/>
      <c r="DW23" s="1009"/>
      <c r="DX23" s="1009"/>
      <c r="DY23" s="1009"/>
      <c r="DZ23" s="1009"/>
      <c r="EA23" s="1009"/>
      <c r="EB23" s="1009"/>
      <c r="EC23" s="1009"/>
      <c r="ED23" s="1009"/>
      <c r="EE23" s="1009"/>
      <c r="EF23" s="1009"/>
      <c r="EG23" s="1009"/>
      <c r="EH23" s="1009"/>
      <c r="EI23" s="1009"/>
      <c r="EJ23" s="1009"/>
      <c r="EK23" s="1009"/>
      <c r="EL23" s="1009"/>
      <c r="EM23" s="1009"/>
      <c r="EN23" s="1009"/>
      <c r="EO23" s="1009"/>
      <c r="EP23" s="1009"/>
      <c r="EQ23" s="1009"/>
      <c r="ER23" s="1009"/>
      <c r="ES23" s="1009"/>
      <c r="ET23" s="1009"/>
      <c r="EU23" s="1009"/>
      <c r="EV23" s="1009"/>
      <c r="EW23" s="1009"/>
      <c r="EX23" s="1009"/>
      <c r="EY23" s="1009"/>
      <c r="EZ23" s="1009"/>
      <c r="FA23" s="1009"/>
      <c r="FB23" s="1009"/>
      <c r="FC23" s="1009"/>
      <c r="FD23" s="1009"/>
      <c r="FE23" s="1009"/>
      <c r="FF23" s="1009"/>
      <c r="FG23" s="1009"/>
      <c r="FH23" s="1009"/>
      <c r="FI23" s="1009"/>
      <c r="FJ23" s="1009"/>
      <c r="FK23" s="1009"/>
      <c r="FL23" s="1009"/>
      <c r="FM23" s="1009"/>
      <c r="FN23" s="1009"/>
      <c r="FO23" s="1009"/>
      <c r="FP23" s="1009"/>
      <c r="FQ23" s="1009"/>
      <c r="FR23" s="1009"/>
      <c r="FS23" s="1009"/>
      <c r="FT23" s="1009"/>
      <c r="FU23" s="1009"/>
      <c r="FV23" s="1009"/>
      <c r="FW23" s="1009"/>
      <c r="FX23" s="1009"/>
      <c r="FY23" s="1009"/>
      <c r="FZ23" s="1009"/>
      <c r="GA23" s="1009"/>
      <c r="GB23" s="1009"/>
      <c r="GC23" s="1009"/>
      <c r="GD23" s="1009"/>
      <c r="GE23" s="1009"/>
      <c r="GF23" s="1009"/>
      <c r="GG23" s="1009"/>
      <c r="GH23" s="1009"/>
      <c r="GI23" s="1009"/>
      <c r="GJ23" s="1009"/>
      <c r="GK23" s="1009"/>
      <c r="GL23" s="1009"/>
      <c r="GM23" s="1009"/>
      <c r="GN23" s="1009"/>
      <c r="GO23" s="1009"/>
      <c r="GP23" s="1009"/>
      <c r="GQ23" s="1009"/>
      <c r="GR23" s="1009"/>
      <c r="GS23" s="1009"/>
      <c r="GT23" s="1009"/>
      <c r="GU23" s="1009"/>
      <c r="GV23" s="1009"/>
      <c r="GW23" s="1009"/>
      <c r="GX23" s="1009"/>
      <c r="GY23" s="1009"/>
      <c r="GZ23" s="1009"/>
      <c r="HA23" s="1009"/>
      <c r="HB23" s="1009"/>
      <c r="HC23" s="1009"/>
      <c r="HD23" s="1009"/>
      <c r="HE23" s="1009"/>
      <c r="HF23" s="1009"/>
      <c r="HG23" s="1009"/>
      <c r="HH23" s="1009"/>
      <c r="HI23" s="1009"/>
      <c r="HJ23" s="1009"/>
      <c r="HK23" s="1009"/>
      <c r="HL23" s="1009"/>
      <c r="HM23" s="1009"/>
      <c r="HN23" s="1009"/>
      <c r="HO23" s="1009"/>
      <c r="HP23" s="1009"/>
      <c r="HQ23" s="1009"/>
      <c r="HR23" s="1009"/>
      <c r="HS23" s="1009"/>
      <c r="HT23" s="1009"/>
      <c r="HU23" s="1009"/>
      <c r="HV23" s="1009"/>
      <c r="HW23" s="1009"/>
      <c r="HX23" s="1009"/>
      <c r="HY23" s="1009"/>
      <c r="HZ23" s="1009"/>
      <c r="IA23" s="1009"/>
      <c r="IB23" s="1009"/>
      <c r="IC23" s="1009"/>
      <c r="ID23" s="1009"/>
      <c r="IE23" s="1009"/>
      <c r="IF23" s="1009"/>
      <c r="IG23" s="1009"/>
      <c r="IH23" s="1009"/>
      <c r="II23" s="1009"/>
      <c r="IJ23" s="1009"/>
      <c r="IK23" s="1009"/>
      <c r="IL23" s="1009"/>
      <c r="IM23" s="1009"/>
      <c r="IN23" s="1009"/>
      <c r="IO23" s="1009"/>
      <c r="IP23" s="1009"/>
      <c r="IQ23" s="1009"/>
      <c r="IR23" s="1009"/>
      <c r="IS23" s="1009"/>
      <c r="IT23" s="1009"/>
      <c r="IU23" s="1009"/>
      <c r="IV23" s="1009"/>
    </row>
    <row r="24" spans="1:256" ht="15">
      <c r="A24" s="1075"/>
      <c r="B24" s="1084" t="s">
        <v>96</v>
      </c>
      <c r="C24" s="957" t="s">
        <v>97</v>
      </c>
      <c r="D24" s="1011">
        <v>8.89790766</v>
      </c>
      <c r="E24" s="1011">
        <v>17.43227804</v>
      </c>
      <c r="F24" s="1085">
        <v>95.91435094753503</v>
      </c>
      <c r="G24" s="1085">
        <v>1.4430574895982429</v>
      </c>
      <c r="H24" s="1085">
        <v>3.5764190398666886</v>
      </c>
      <c r="I24" s="1008"/>
      <c r="J24" s="1009"/>
      <c r="K24" s="1009"/>
      <c r="L24" s="1010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09"/>
      <c r="BA24" s="1009"/>
      <c r="BB24" s="1009"/>
      <c r="BC24" s="1009"/>
      <c r="BD24" s="1009"/>
      <c r="BE24" s="1009"/>
      <c r="BF24" s="1009"/>
      <c r="BG24" s="1009"/>
      <c r="BH24" s="1009"/>
      <c r="BI24" s="1009"/>
      <c r="BJ24" s="1009"/>
      <c r="BK24" s="1009"/>
      <c r="BL24" s="1009"/>
      <c r="BM24" s="1009"/>
      <c r="BN24" s="1009"/>
      <c r="BO24" s="1009"/>
      <c r="BP24" s="1009"/>
      <c r="BQ24" s="1009"/>
      <c r="BR24" s="1009"/>
      <c r="BS24" s="1009"/>
      <c r="BT24" s="1009"/>
      <c r="BU24" s="1009"/>
      <c r="BV24" s="1009"/>
      <c r="BW24" s="1009"/>
      <c r="BX24" s="1009"/>
      <c r="BY24" s="1009"/>
      <c r="BZ24" s="1009"/>
      <c r="CA24" s="1009"/>
      <c r="CB24" s="1009"/>
      <c r="CC24" s="1009"/>
      <c r="CD24" s="1009"/>
      <c r="CE24" s="1009"/>
      <c r="CF24" s="1009"/>
      <c r="CG24" s="1009"/>
      <c r="CH24" s="1009"/>
      <c r="CI24" s="1009"/>
      <c r="CJ24" s="1009"/>
      <c r="CK24" s="1009"/>
      <c r="CL24" s="1009"/>
      <c r="CM24" s="1009"/>
      <c r="CN24" s="1009"/>
      <c r="CO24" s="1009"/>
      <c r="CP24" s="1009"/>
      <c r="CQ24" s="1009"/>
      <c r="CR24" s="1009"/>
      <c r="CS24" s="1009"/>
      <c r="CT24" s="1009"/>
      <c r="CU24" s="1009"/>
      <c r="CV24" s="1009"/>
      <c r="CW24" s="1009"/>
      <c r="CX24" s="1009"/>
      <c r="CY24" s="1009"/>
      <c r="CZ24" s="1009"/>
      <c r="DA24" s="1009"/>
      <c r="DB24" s="1009"/>
      <c r="DC24" s="1009"/>
      <c r="DD24" s="1009"/>
      <c r="DE24" s="1009"/>
      <c r="DF24" s="1009"/>
      <c r="DG24" s="1009"/>
      <c r="DH24" s="1009"/>
      <c r="DI24" s="1009"/>
      <c r="DJ24" s="1009"/>
      <c r="DK24" s="1009"/>
      <c r="DL24" s="1009"/>
      <c r="DM24" s="1009"/>
      <c r="DN24" s="1009"/>
      <c r="DO24" s="1009"/>
      <c r="DP24" s="1009"/>
      <c r="DQ24" s="1009"/>
      <c r="DR24" s="1009"/>
      <c r="DS24" s="1009"/>
      <c r="DT24" s="1009"/>
      <c r="DU24" s="1009"/>
      <c r="DV24" s="1009"/>
      <c r="DW24" s="1009"/>
      <c r="DX24" s="1009"/>
      <c r="DY24" s="1009"/>
      <c r="DZ24" s="1009"/>
      <c r="EA24" s="1009"/>
      <c r="EB24" s="1009"/>
      <c r="EC24" s="1009"/>
      <c r="ED24" s="1009"/>
      <c r="EE24" s="1009"/>
      <c r="EF24" s="1009"/>
      <c r="EG24" s="1009"/>
      <c r="EH24" s="1009"/>
      <c r="EI24" s="1009"/>
      <c r="EJ24" s="1009"/>
      <c r="EK24" s="1009"/>
      <c r="EL24" s="1009"/>
      <c r="EM24" s="1009"/>
      <c r="EN24" s="1009"/>
      <c r="EO24" s="1009"/>
      <c r="EP24" s="1009"/>
      <c r="EQ24" s="1009"/>
      <c r="ER24" s="1009"/>
      <c r="ES24" s="1009"/>
      <c r="ET24" s="1009"/>
      <c r="EU24" s="1009"/>
      <c r="EV24" s="1009"/>
      <c r="EW24" s="1009"/>
      <c r="EX24" s="1009"/>
      <c r="EY24" s="1009"/>
      <c r="EZ24" s="1009"/>
      <c r="FA24" s="1009"/>
      <c r="FB24" s="1009"/>
      <c r="FC24" s="1009"/>
      <c r="FD24" s="1009"/>
      <c r="FE24" s="1009"/>
      <c r="FF24" s="1009"/>
      <c r="FG24" s="1009"/>
      <c r="FH24" s="1009"/>
      <c r="FI24" s="1009"/>
      <c r="FJ24" s="1009"/>
      <c r="FK24" s="1009"/>
      <c r="FL24" s="1009"/>
      <c r="FM24" s="1009"/>
      <c r="FN24" s="1009"/>
      <c r="FO24" s="1009"/>
      <c r="FP24" s="1009"/>
      <c r="FQ24" s="1009"/>
      <c r="FR24" s="1009"/>
      <c r="FS24" s="1009"/>
      <c r="FT24" s="1009"/>
      <c r="FU24" s="1009"/>
      <c r="FV24" s="1009"/>
      <c r="FW24" s="1009"/>
      <c r="FX24" s="1009"/>
      <c r="FY24" s="1009"/>
      <c r="FZ24" s="1009"/>
      <c r="GA24" s="1009"/>
      <c r="GB24" s="1009"/>
      <c r="GC24" s="1009"/>
      <c r="GD24" s="1009"/>
      <c r="GE24" s="1009"/>
      <c r="GF24" s="1009"/>
      <c r="GG24" s="1009"/>
      <c r="GH24" s="1009"/>
      <c r="GI24" s="1009"/>
      <c r="GJ24" s="1009"/>
      <c r="GK24" s="1009"/>
      <c r="GL24" s="1009"/>
      <c r="GM24" s="1009"/>
      <c r="GN24" s="1009"/>
      <c r="GO24" s="1009"/>
      <c r="GP24" s="1009"/>
      <c r="GQ24" s="1009"/>
      <c r="GR24" s="1009"/>
      <c r="GS24" s="1009"/>
      <c r="GT24" s="1009"/>
      <c r="GU24" s="1009"/>
      <c r="GV24" s="1009"/>
      <c r="GW24" s="1009"/>
      <c r="GX24" s="1009"/>
      <c r="GY24" s="1009"/>
      <c r="GZ24" s="1009"/>
      <c r="HA24" s="1009"/>
      <c r="HB24" s="1009"/>
      <c r="HC24" s="1009"/>
      <c r="HD24" s="1009"/>
      <c r="HE24" s="1009"/>
      <c r="HF24" s="1009"/>
      <c r="HG24" s="1009"/>
      <c r="HH24" s="1009"/>
      <c r="HI24" s="1009"/>
      <c r="HJ24" s="1009"/>
      <c r="HK24" s="1009"/>
      <c r="HL24" s="1009"/>
      <c r="HM24" s="1009"/>
      <c r="HN24" s="1009"/>
      <c r="HO24" s="1009"/>
      <c r="HP24" s="1009"/>
      <c r="HQ24" s="1009"/>
      <c r="HR24" s="1009"/>
      <c r="HS24" s="1009"/>
      <c r="HT24" s="1009"/>
      <c r="HU24" s="1009"/>
      <c r="HV24" s="1009"/>
      <c r="HW24" s="1009"/>
      <c r="HX24" s="1009"/>
      <c r="HY24" s="1009"/>
      <c r="HZ24" s="1009"/>
      <c r="IA24" s="1009"/>
      <c r="IB24" s="1009"/>
      <c r="IC24" s="1009"/>
      <c r="ID24" s="1009"/>
      <c r="IE24" s="1009"/>
      <c r="IF24" s="1009"/>
      <c r="IG24" s="1009"/>
      <c r="IH24" s="1009"/>
      <c r="II24" s="1009"/>
      <c r="IJ24" s="1009"/>
      <c r="IK24" s="1009"/>
      <c r="IL24" s="1009"/>
      <c r="IM24" s="1009"/>
      <c r="IN24" s="1009"/>
      <c r="IO24" s="1009"/>
      <c r="IP24" s="1009"/>
      <c r="IQ24" s="1009"/>
      <c r="IR24" s="1009"/>
      <c r="IS24" s="1009"/>
      <c r="IT24" s="1009"/>
      <c r="IU24" s="1009"/>
      <c r="IV24" s="1009"/>
    </row>
    <row r="25" spans="1:256" ht="15">
      <c r="A25" s="1075"/>
      <c r="B25" s="1018"/>
      <c r="C25" s="999"/>
      <c r="D25" s="1076"/>
      <c r="E25" s="1076"/>
      <c r="F25" s="1077"/>
      <c r="G25" s="1077"/>
      <c r="H25" s="1077"/>
      <c r="I25" s="1008"/>
      <c r="J25" s="1009"/>
      <c r="K25" s="1009"/>
      <c r="L25" s="1010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09"/>
      <c r="AV25" s="1009"/>
      <c r="AW25" s="1009"/>
      <c r="AX25" s="1009"/>
      <c r="AY25" s="1009"/>
      <c r="AZ25" s="1009"/>
      <c r="BA25" s="1009"/>
      <c r="BB25" s="1009"/>
      <c r="BC25" s="1009"/>
      <c r="BD25" s="1009"/>
      <c r="BE25" s="1009"/>
      <c r="BF25" s="1009"/>
      <c r="BG25" s="1009"/>
      <c r="BH25" s="1009"/>
      <c r="BI25" s="1009"/>
      <c r="BJ25" s="1009"/>
      <c r="BK25" s="1009"/>
      <c r="BL25" s="1009"/>
      <c r="BM25" s="1009"/>
      <c r="BN25" s="1009"/>
      <c r="BO25" s="1009"/>
      <c r="BP25" s="1009"/>
      <c r="BQ25" s="1009"/>
      <c r="BR25" s="1009"/>
      <c r="BS25" s="1009"/>
      <c r="BT25" s="1009"/>
      <c r="BU25" s="1009"/>
      <c r="BV25" s="1009"/>
      <c r="BW25" s="1009"/>
      <c r="BX25" s="1009"/>
      <c r="BY25" s="1009"/>
      <c r="BZ25" s="1009"/>
      <c r="CA25" s="1009"/>
      <c r="CB25" s="1009"/>
      <c r="CC25" s="1009"/>
      <c r="CD25" s="1009"/>
      <c r="CE25" s="1009"/>
      <c r="CF25" s="1009"/>
      <c r="CG25" s="1009"/>
      <c r="CH25" s="1009"/>
      <c r="CI25" s="1009"/>
      <c r="CJ25" s="1009"/>
      <c r="CK25" s="1009"/>
      <c r="CL25" s="1009"/>
      <c r="CM25" s="1009"/>
      <c r="CN25" s="1009"/>
      <c r="CO25" s="1009"/>
      <c r="CP25" s="1009"/>
      <c r="CQ25" s="1009"/>
      <c r="CR25" s="1009"/>
      <c r="CS25" s="1009"/>
      <c r="CT25" s="1009"/>
      <c r="CU25" s="1009"/>
      <c r="CV25" s="1009"/>
      <c r="CW25" s="1009"/>
      <c r="CX25" s="1009"/>
      <c r="CY25" s="1009"/>
      <c r="CZ25" s="1009"/>
      <c r="DA25" s="1009"/>
      <c r="DB25" s="1009"/>
      <c r="DC25" s="1009"/>
      <c r="DD25" s="1009"/>
      <c r="DE25" s="1009"/>
      <c r="DF25" s="1009"/>
      <c r="DG25" s="1009"/>
      <c r="DH25" s="1009"/>
      <c r="DI25" s="1009"/>
      <c r="DJ25" s="1009"/>
      <c r="DK25" s="1009"/>
      <c r="DL25" s="1009"/>
      <c r="DM25" s="1009"/>
      <c r="DN25" s="1009"/>
      <c r="DO25" s="1009"/>
      <c r="DP25" s="1009"/>
      <c r="DQ25" s="1009"/>
      <c r="DR25" s="1009"/>
      <c r="DS25" s="1009"/>
      <c r="DT25" s="1009"/>
      <c r="DU25" s="1009"/>
      <c r="DV25" s="1009"/>
      <c r="DW25" s="1009"/>
      <c r="DX25" s="1009"/>
      <c r="DY25" s="1009"/>
      <c r="DZ25" s="1009"/>
      <c r="EA25" s="1009"/>
      <c r="EB25" s="1009"/>
      <c r="EC25" s="1009"/>
      <c r="ED25" s="1009"/>
      <c r="EE25" s="1009"/>
      <c r="EF25" s="1009"/>
      <c r="EG25" s="1009"/>
      <c r="EH25" s="1009"/>
      <c r="EI25" s="1009"/>
      <c r="EJ25" s="1009"/>
      <c r="EK25" s="1009"/>
      <c r="EL25" s="1009"/>
      <c r="EM25" s="1009"/>
      <c r="EN25" s="1009"/>
      <c r="EO25" s="1009"/>
      <c r="EP25" s="1009"/>
      <c r="EQ25" s="1009"/>
      <c r="ER25" s="1009"/>
      <c r="ES25" s="1009"/>
      <c r="ET25" s="1009"/>
      <c r="EU25" s="1009"/>
      <c r="EV25" s="1009"/>
      <c r="EW25" s="1009"/>
      <c r="EX25" s="1009"/>
      <c r="EY25" s="1009"/>
      <c r="EZ25" s="1009"/>
      <c r="FA25" s="1009"/>
      <c r="FB25" s="1009"/>
      <c r="FC25" s="1009"/>
      <c r="FD25" s="1009"/>
      <c r="FE25" s="1009"/>
      <c r="FF25" s="1009"/>
      <c r="FG25" s="1009"/>
      <c r="FH25" s="1009"/>
      <c r="FI25" s="1009"/>
      <c r="FJ25" s="1009"/>
      <c r="FK25" s="1009"/>
      <c r="FL25" s="1009"/>
      <c r="FM25" s="1009"/>
      <c r="FN25" s="1009"/>
      <c r="FO25" s="1009"/>
      <c r="FP25" s="1009"/>
      <c r="FQ25" s="1009"/>
      <c r="FR25" s="1009"/>
      <c r="FS25" s="1009"/>
      <c r="FT25" s="1009"/>
      <c r="FU25" s="1009"/>
      <c r="FV25" s="1009"/>
      <c r="FW25" s="1009"/>
      <c r="FX25" s="1009"/>
      <c r="FY25" s="1009"/>
      <c r="FZ25" s="1009"/>
      <c r="GA25" s="1009"/>
      <c r="GB25" s="1009"/>
      <c r="GC25" s="1009"/>
      <c r="GD25" s="1009"/>
      <c r="GE25" s="1009"/>
      <c r="GF25" s="1009"/>
      <c r="GG25" s="1009"/>
      <c r="GH25" s="1009"/>
      <c r="GI25" s="1009"/>
      <c r="GJ25" s="1009"/>
      <c r="GK25" s="1009"/>
      <c r="GL25" s="1009"/>
      <c r="GM25" s="1009"/>
      <c r="GN25" s="1009"/>
      <c r="GO25" s="1009"/>
      <c r="GP25" s="1009"/>
      <c r="GQ25" s="1009"/>
      <c r="GR25" s="1009"/>
      <c r="GS25" s="1009"/>
      <c r="GT25" s="1009"/>
      <c r="GU25" s="1009"/>
      <c r="GV25" s="1009"/>
      <c r="GW25" s="1009"/>
      <c r="GX25" s="1009"/>
      <c r="GY25" s="1009"/>
      <c r="GZ25" s="1009"/>
      <c r="HA25" s="1009"/>
      <c r="HB25" s="1009"/>
      <c r="HC25" s="1009"/>
      <c r="HD25" s="1009"/>
      <c r="HE25" s="1009"/>
      <c r="HF25" s="1009"/>
      <c r="HG25" s="1009"/>
      <c r="HH25" s="1009"/>
      <c r="HI25" s="1009"/>
      <c r="HJ25" s="1009"/>
      <c r="HK25" s="1009"/>
      <c r="HL25" s="1009"/>
      <c r="HM25" s="1009"/>
      <c r="HN25" s="1009"/>
      <c r="HO25" s="1009"/>
      <c r="HP25" s="1009"/>
      <c r="HQ25" s="1009"/>
      <c r="HR25" s="1009"/>
      <c r="HS25" s="1009"/>
      <c r="HT25" s="1009"/>
      <c r="HU25" s="1009"/>
      <c r="HV25" s="1009"/>
      <c r="HW25" s="1009"/>
      <c r="HX25" s="1009"/>
      <c r="HY25" s="1009"/>
      <c r="HZ25" s="1009"/>
      <c r="IA25" s="1009"/>
      <c r="IB25" s="1009"/>
      <c r="IC25" s="1009"/>
      <c r="ID25" s="1009"/>
      <c r="IE25" s="1009"/>
      <c r="IF25" s="1009"/>
      <c r="IG25" s="1009"/>
      <c r="IH25" s="1009"/>
      <c r="II25" s="1009"/>
      <c r="IJ25" s="1009"/>
      <c r="IK25" s="1009"/>
      <c r="IL25" s="1009"/>
      <c r="IM25" s="1009"/>
      <c r="IN25" s="1009"/>
      <c r="IO25" s="1009"/>
      <c r="IP25" s="1009"/>
      <c r="IQ25" s="1009"/>
      <c r="IR25" s="1009"/>
      <c r="IS25" s="1009"/>
      <c r="IT25" s="1009"/>
      <c r="IU25" s="1009"/>
      <c r="IV25" s="1009"/>
    </row>
    <row r="26" spans="1:256" ht="15">
      <c r="A26" s="1022">
        <v>6</v>
      </c>
      <c r="B26" s="1383" t="s">
        <v>1789</v>
      </c>
      <c r="C26" s="1383">
        <v>0</v>
      </c>
      <c r="D26" s="1082">
        <v>188.64350395000002</v>
      </c>
      <c r="E26" s="1082">
        <v>116.97445886999996</v>
      </c>
      <c r="F26" s="1083">
        <v>-37.99179064177898</v>
      </c>
      <c r="G26" s="1083">
        <v>-12.118357613985834</v>
      </c>
      <c r="H26" s="1083">
        <v>23.998566390510067</v>
      </c>
      <c r="I26" s="1008"/>
      <c r="J26" s="1009"/>
      <c r="K26" s="1009"/>
      <c r="L26" s="1010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  <c r="AO26" s="1009"/>
      <c r="AP26" s="1009"/>
      <c r="AQ26" s="1009"/>
      <c r="AR26" s="1009"/>
      <c r="AS26" s="1009"/>
      <c r="AT26" s="1009"/>
      <c r="AU26" s="1009"/>
      <c r="AV26" s="1009"/>
      <c r="AW26" s="1009"/>
      <c r="AX26" s="1009"/>
      <c r="AY26" s="1009"/>
      <c r="AZ26" s="1009"/>
      <c r="BA26" s="1009"/>
      <c r="BB26" s="1009"/>
      <c r="BC26" s="1009"/>
      <c r="BD26" s="1009"/>
      <c r="BE26" s="1009"/>
      <c r="BF26" s="1009"/>
      <c r="BG26" s="1009"/>
      <c r="BH26" s="1009"/>
      <c r="BI26" s="1009"/>
      <c r="BJ26" s="1009"/>
      <c r="BK26" s="1009"/>
      <c r="BL26" s="1009"/>
      <c r="BM26" s="1009"/>
      <c r="BN26" s="1009"/>
      <c r="BO26" s="1009"/>
      <c r="BP26" s="1009"/>
      <c r="BQ26" s="1009"/>
      <c r="BR26" s="1009"/>
      <c r="BS26" s="1009"/>
      <c r="BT26" s="1009"/>
      <c r="BU26" s="1009"/>
      <c r="BV26" s="1009"/>
      <c r="BW26" s="1009"/>
      <c r="BX26" s="1009"/>
      <c r="BY26" s="1009"/>
      <c r="BZ26" s="1009"/>
      <c r="CA26" s="1009"/>
      <c r="CB26" s="1009"/>
      <c r="CC26" s="1009"/>
      <c r="CD26" s="1009"/>
      <c r="CE26" s="1009"/>
      <c r="CF26" s="1009"/>
      <c r="CG26" s="1009"/>
      <c r="CH26" s="1009"/>
      <c r="CI26" s="1009"/>
      <c r="CJ26" s="1009"/>
      <c r="CK26" s="1009"/>
      <c r="CL26" s="1009"/>
      <c r="CM26" s="1009"/>
      <c r="CN26" s="1009"/>
      <c r="CO26" s="1009"/>
      <c r="CP26" s="1009"/>
      <c r="CQ26" s="1009"/>
      <c r="CR26" s="1009"/>
      <c r="CS26" s="1009"/>
      <c r="CT26" s="1009"/>
      <c r="CU26" s="1009"/>
      <c r="CV26" s="1009"/>
      <c r="CW26" s="1009"/>
      <c r="CX26" s="1009"/>
      <c r="CY26" s="1009"/>
      <c r="CZ26" s="1009"/>
      <c r="DA26" s="1009"/>
      <c r="DB26" s="1009"/>
      <c r="DC26" s="1009"/>
      <c r="DD26" s="1009"/>
      <c r="DE26" s="1009"/>
      <c r="DF26" s="1009"/>
      <c r="DG26" s="1009"/>
      <c r="DH26" s="1009"/>
      <c r="DI26" s="1009"/>
      <c r="DJ26" s="1009"/>
      <c r="DK26" s="1009"/>
      <c r="DL26" s="1009"/>
      <c r="DM26" s="1009"/>
      <c r="DN26" s="1009"/>
      <c r="DO26" s="1009"/>
      <c r="DP26" s="1009"/>
      <c r="DQ26" s="1009"/>
      <c r="DR26" s="1009"/>
      <c r="DS26" s="1009"/>
      <c r="DT26" s="1009"/>
      <c r="DU26" s="1009"/>
      <c r="DV26" s="1009"/>
      <c r="DW26" s="1009"/>
      <c r="DX26" s="1009"/>
      <c r="DY26" s="1009"/>
      <c r="DZ26" s="1009"/>
      <c r="EA26" s="1009"/>
      <c r="EB26" s="1009"/>
      <c r="EC26" s="1009"/>
      <c r="ED26" s="1009"/>
      <c r="EE26" s="1009"/>
      <c r="EF26" s="1009"/>
      <c r="EG26" s="1009"/>
      <c r="EH26" s="1009"/>
      <c r="EI26" s="1009"/>
      <c r="EJ26" s="1009"/>
      <c r="EK26" s="1009"/>
      <c r="EL26" s="1009"/>
      <c r="EM26" s="1009"/>
      <c r="EN26" s="1009"/>
      <c r="EO26" s="1009"/>
      <c r="EP26" s="1009"/>
      <c r="EQ26" s="1009"/>
      <c r="ER26" s="1009"/>
      <c r="ES26" s="1009"/>
      <c r="ET26" s="1009"/>
      <c r="EU26" s="1009"/>
      <c r="EV26" s="1009"/>
      <c r="EW26" s="1009"/>
      <c r="EX26" s="1009"/>
      <c r="EY26" s="1009"/>
      <c r="EZ26" s="1009"/>
      <c r="FA26" s="1009"/>
      <c r="FB26" s="1009"/>
      <c r="FC26" s="1009"/>
      <c r="FD26" s="1009"/>
      <c r="FE26" s="1009"/>
      <c r="FF26" s="1009"/>
      <c r="FG26" s="1009"/>
      <c r="FH26" s="1009"/>
      <c r="FI26" s="1009"/>
      <c r="FJ26" s="1009"/>
      <c r="FK26" s="1009"/>
      <c r="FL26" s="1009"/>
      <c r="FM26" s="1009"/>
      <c r="FN26" s="1009"/>
      <c r="FO26" s="1009"/>
      <c r="FP26" s="1009"/>
      <c r="FQ26" s="1009"/>
      <c r="FR26" s="1009"/>
      <c r="FS26" s="1009"/>
      <c r="FT26" s="1009"/>
      <c r="FU26" s="1009"/>
      <c r="FV26" s="1009"/>
      <c r="FW26" s="1009"/>
      <c r="FX26" s="1009"/>
      <c r="FY26" s="1009"/>
      <c r="FZ26" s="1009"/>
      <c r="GA26" s="1009"/>
      <c r="GB26" s="1009"/>
      <c r="GC26" s="1009"/>
      <c r="GD26" s="1009"/>
      <c r="GE26" s="1009"/>
      <c r="GF26" s="1009"/>
      <c r="GG26" s="1009"/>
      <c r="GH26" s="1009"/>
      <c r="GI26" s="1009"/>
      <c r="GJ26" s="1009"/>
      <c r="GK26" s="1009"/>
      <c r="GL26" s="1009"/>
      <c r="GM26" s="1009"/>
      <c r="GN26" s="1009"/>
      <c r="GO26" s="1009"/>
      <c r="GP26" s="1009"/>
      <c r="GQ26" s="1009"/>
      <c r="GR26" s="1009"/>
      <c r="GS26" s="1009"/>
      <c r="GT26" s="1009"/>
      <c r="GU26" s="1009"/>
      <c r="GV26" s="1009"/>
      <c r="GW26" s="1009"/>
      <c r="GX26" s="1009"/>
      <c r="GY26" s="1009"/>
      <c r="GZ26" s="1009"/>
      <c r="HA26" s="1009"/>
      <c r="HB26" s="1009"/>
      <c r="HC26" s="1009"/>
      <c r="HD26" s="1009"/>
      <c r="HE26" s="1009"/>
      <c r="HF26" s="1009"/>
      <c r="HG26" s="1009"/>
      <c r="HH26" s="1009"/>
      <c r="HI26" s="1009"/>
      <c r="HJ26" s="1009"/>
      <c r="HK26" s="1009"/>
      <c r="HL26" s="1009"/>
      <c r="HM26" s="1009"/>
      <c r="HN26" s="1009"/>
      <c r="HO26" s="1009"/>
      <c r="HP26" s="1009"/>
      <c r="HQ26" s="1009"/>
      <c r="HR26" s="1009"/>
      <c r="HS26" s="1009"/>
      <c r="HT26" s="1009"/>
      <c r="HU26" s="1009"/>
      <c r="HV26" s="1009"/>
      <c r="HW26" s="1009"/>
      <c r="HX26" s="1009"/>
      <c r="HY26" s="1009"/>
      <c r="HZ26" s="1009"/>
      <c r="IA26" s="1009"/>
      <c r="IB26" s="1009"/>
      <c r="IC26" s="1009"/>
      <c r="ID26" s="1009"/>
      <c r="IE26" s="1009"/>
      <c r="IF26" s="1009"/>
      <c r="IG26" s="1009"/>
      <c r="IH26" s="1009"/>
      <c r="II26" s="1009"/>
      <c r="IJ26" s="1009"/>
      <c r="IK26" s="1009"/>
      <c r="IL26" s="1009"/>
      <c r="IM26" s="1009"/>
      <c r="IN26" s="1009"/>
      <c r="IO26" s="1009"/>
      <c r="IP26" s="1009"/>
      <c r="IQ26" s="1009"/>
      <c r="IR26" s="1009"/>
      <c r="IS26" s="1009"/>
      <c r="IT26" s="1009"/>
      <c r="IU26" s="1009"/>
      <c r="IV26" s="1009"/>
    </row>
    <row r="27" spans="1:256" ht="15">
      <c r="A27" s="1086"/>
      <c r="B27" s="1031" t="s">
        <v>117</v>
      </c>
      <c r="C27" s="1087" t="s">
        <v>118</v>
      </c>
      <c r="D27" s="1034">
        <v>66.40573852</v>
      </c>
      <c r="E27" s="1034">
        <v>25.52939730999999</v>
      </c>
      <c r="F27" s="1088">
        <v>-61.55543499857158</v>
      </c>
      <c r="G27" s="1088">
        <v>-6.9116885843972256</v>
      </c>
      <c r="H27" s="1088">
        <v>5.237630010621686</v>
      </c>
      <c r="I27" s="1008"/>
      <c r="J27" s="1009"/>
      <c r="K27" s="1009"/>
      <c r="L27" s="1010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09"/>
      <c r="AL27" s="1009"/>
      <c r="AM27" s="1009"/>
      <c r="AN27" s="1009"/>
      <c r="AO27" s="1009"/>
      <c r="AP27" s="1009"/>
      <c r="AQ27" s="1009"/>
      <c r="AR27" s="1009"/>
      <c r="AS27" s="1009"/>
      <c r="AT27" s="1009"/>
      <c r="AU27" s="1009"/>
      <c r="AV27" s="1009"/>
      <c r="AW27" s="1009"/>
      <c r="AX27" s="1009"/>
      <c r="AY27" s="1009"/>
      <c r="AZ27" s="1009"/>
      <c r="BA27" s="1009"/>
      <c r="BB27" s="1009"/>
      <c r="BC27" s="1009"/>
      <c r="BD27" s="1009"/>
      <c r="BE27" s="1009"/>
      <c r="BF27" s="1009"/>
      <c r="BG27" s="1009"/>
      <c r="BH27" s="1009"/>
      <c r="BI27" s="1009"/>
      <c r="BJ27" s="1009"/>
      <c r="BK27" s="1009"/>
      <c r="BL27" s="1009"/>
      <c r="BM27" s="1009"/>
      <c r="BN27" s="1009"/>
      <c r="BO27" s="1009"/>
      <c r="BP27" s="1009"/>
      <c r="BQ27" s="1009"/>
      <c r="BR27" s="1009"/>
      <c r="BS27" s="1009"/>
      <c r="BT27" s="1009"/>
      <c r="BU27" s="1009"/>
      <c r="BV27" s="1009"/>
      <c r="BW27" s="1009"/>
      <c r="BX27" s="1009"/>
      <c r="BY27" s="1009"/>
      <c r="BZ27" s="1009"/>
      <c r="CA27" s="1009"/>
      <c r="CB27" s="1009"/>
      <c r="CC27" s="1009"/>
      <c r="CD27" s="1009"/>
      <c r="CE27" s="1009"/>
      <c r="CF27" s="1009"/>
      <c r="CG27" s="1009"/>
      <c r="CH27" s="1009"/>
      <c r="CI27" s="1009"/>
      <c r="CJ27" s="1009"/>
      <c r="CK27" s="1009"/>
      <c r="CL27" s="1009"/>
      <c r="CM27" s="1009"/>
      <c r="CN27" s="1009"/>
      <c r="CO27" s="1009"/>
      <c r="CP27" s="1009"/>
      <c r="CQ27" s="1009"/>
      <c r="CR27" s="1009"/>
      <c r="CS27" s="1009"/>
      <c r="CT27" s="1009"/>
      <c r="CU27" s="1009"/>
      <c r="CV27" s="1009"/>
      <c r="CW27" s="1009"/>
      <c r="CX27" s="1009"/>
      <c r="CY27" s="1009"/>
      <c r="CZ27" s="1009"/>
      <c r="DA27" s="1009"/>
      <c r="DB27" s="1009"/>
      <c r="DC27" s="1009"/>
      <c r="DD27" s="1009"/>
      <c r="DE27" s="1009"/>
      <c r="DF27" s="1009"/>
      <c r="DG27" s="1009"/>
      <c r="DH27" s="1009"/>
      <c r="DI27" s="1009"/>
      <c r="DJ27" s="1009"/>
      <c r="DK27" s="1009"/>
      <c r="DL27" s="1009"/>
      <c r="DM27" s="1009"/>
      <c r="DN27" s="1009"/>
      <c r="DO27" s="1009"/>
      <c r="DP27" s="1009"/>
      <c r="DQ27" s="1009"/>
      <c r="DR27" s="1009"/>
      <c r="DS27" s="1009"/>
      <c r="DT27" s="1009"/>
      <c r="DU27" s="1009"/>
      <c r="DV27" s="1009"/>
      <c r="DW27" s="1009"/>
      <c r="DX27" s="1009"/>
      <c r="DY27" s="1009"/>
      <c r="DZ27" s="1009"/>
      <c r="EA27" s="1009"/>
      <c r="EB27" s="1009"/>
      <c r="EC27" s="1009"/>
      <c r="ED27" s="1009"/>
      <c r="EE27" s="1009"/>
      <c r="EF27" s="1009"/>
      <c r="EG27" s="1009"/>
      <c r="EH27" s="1009"/>
      <c r="EI27" s="1009"/>
      <c r="EJ27" s="1009"/>
      <c r="EK27" s="1009"/>
      <c r="EL27" s="1009"/>
      <c r="EM27" s="1009"/>
      <c r="EN27" s="1009"/>
      <c r="EO27" s="1009"/>
      <c r="EP27" s="1009"/>
      <c r="EQ27" s="1009"/>
      <c r="ER27" s="1009"/>
      <c r="ES27" s="1009"/>
      <c r="ET27" s="1009"/>
      <c r="EU27" s="1009"/>
      <c r="EV27" s="1009"/>
      <c r="EW27" s="1009"/>
      <c r="EX27" s="1009"/>
      <c r="EY27" s="1009"/>
      <c r="EZ27" s="1009"/>
      <c r="FA27" s="1009"/>
      <c r="FB27" s="1009"/>
      <c r="FC27" s="1009"/>
      <c r="FD27" s="1009"/>
      <c r="FE27" s="1009"/>
      <c r="FF27" s="1009"/>
      <c r="FG27" s="1009"/>
      <c r="FH27" s="1009"/>
      <c r="FI27" s="1009"/>
      <c r="FJ27" s="1009"/>
      <c r="FK27" s="1009"/>
      <c r="FL27" s="1009"/>
      <c r="FM27" s="1009"/>
      <c r="FN27" s="1009"/>
      <c r="FO27" s="1009"/>
      <c r="FP27" s="1009"/>
      <c r="FQ27" s="1009"/>
      <c r="FR27" s="1009"/>
      <c r="FS27" s="1009"/>
      <c r="FT27" s="1009"/>
      <c r="FU27" s="1009"/>
      <c r="FV27" s="1009"/>
      <c r="FW27" s="1009"/>
      <c r="FX27" s="1009"/>
      <c r="FY27" s="1009"/>
      <c r="FZ27" s="1009"/>
      <c r="GA27" s="1009"/>
      <c r="GB27" s="1009"/>
      <c r="GC27" s="1009"/>
      <c r="GD27" s="1009"/>
      <c r="GE27" s="1009"/>
      <c r="GF27" s="1009"/>
      <c r="GG27" s="1009"/>
      <c r="GH27" s="1009"/>
      <c r="GI27" s="1009"/>
      <c r="GJ27" s="1009"/>
      <c r="GK27" s="1009"/>
      <c r="GL27" s="1009"/>
      <c r="GM27" s="1009"/>
      <c r="GN27" s="1009"/>
      <c r="GO27" s="1009"/>
      <c r="GP27" s="1009"/>
      <c r="GQ27" s="1009"/>
      <c r="GR27" s="1009"/>
      <c r="GS27" s="1009"/>
      <c r="GT27" s="1009"/>
      <c r="GU27" s="1009"/>
      <c r="GV27" s="1009"/>
      <c r="GW27" s="1009"/>
      <c r="GX27" s="1009"/>
      <c r="GY27" s="1009"/>
      <c r="GZ27" s="1009"/>
      <c r="HA27" s="1009"/>
      <c r="HB27" s="1009"/>
      <c r="HC27" s="1009"/>
      <c r="HD27" s="1009"/>
      <c r="HE27" s="1009"/>
      <c r="HF27" s="1009"/>
      <c r="HG27" s="1009"/>
      <c r="HH27" s="1009"/>
      <c r="HI27" s="1009"/>
      <c r="HJ27" s="1009"/>
      <c r="HK27" s="1009"/>
      <c r="HL27" s="1009"/>
      <c r="HM27" s="1009"/>
      <c r="HN27" s="1009"/>
      <c r="HO27" s="1009"/>
      <c r="HP27" s="1009"/>
      <c r="HQ27" s="1009"/>
      <c r="HR27" s="1009"/>
      <c r="HS27" s="1009"/>
      <c r="HT27" s="1009"/>
      <c r="HU27" s="1009"/>
      <c r="HV27" s="1009"/>
      <c r="HW27" s="1009"/>
      <c r="HX27" s="1009"/>
      <c r="HY27" s="1009"/>
      <c r="HZ27" s="1009"/>
      <c r="IA27" s="1009"/>
      <c r="IB27" s="1009"/>
      <c r="IC27" s="1009"/>
      <c r="ID27" s="1009"/>
      <c r="IE27" s="1009"/>
      <c r="IF27" s="1009"/>
      <c r="IG27" s="1009"/>
      <c r="IH27" s="1009"/>
      <c r="II27" s="1009"/>
      <c r="IJ27" s="1009"/>
      <c r="IK27" s="1009"/>
      <c r="IL27" s="1009"/>
      <c r="IM27" s="1009"/>
      <c r="IN27" s="1009"/>
      <c r="IO27" s="1009"/>
      <c r="IP27" s="1009"/>
      <c r="IQ27" s="1009"/>
      <c r="IR27" s="1009"/>
      <c r="IS27" s="1009"/>
      <c r="IT27" s="1009"/>
      <c r="IU27" s="1009"/>
      <c r="IV27" s="1009"/>
    </row>
    <row r="28" spans="1:256" ht="15">
      <c r="A28" s="1086"/>
      <c r="B28" s="1089" t="s">
        <v>1790</v>
      </c>
      <c r="C28" s="1090" t="s">
        <v>1791</v>
      </c>
      <c r="D28" s="1091">
        <v>55.12916947</v>
      </c>
      <c r="E28" s="1091">
        <v>21.29617173</v>
      </c>
      <c r="F28" s="1092">
        <v>-61.370410737660606</v>
      </c>
      <c r="G28" s="1092">
        <v>-5.7207454809651015</v>
      </c>
      <c r="H28" s="1092">
        <v>4.369138323555716</v>
      </c>
      <c r="I28" s="1093"/>
      <c r="J28" s="1009"/>
      <c r="K28" s="1009"/>
      <c r="L28" s="1010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  <c r="AO28" s="1009"/>
      <c r="AP28" s="1009"/>
      <c r="AQ28" s="1009"/>
      <c r="AR28" s="1009"/>
      <c r="AS28" s="1009"/>
      <c r="AT28" s="1009"/>
      <c r="AU28" s="1009"/>
      <c r="AV28" s="1009"/>
      <c r="AW28" s="1009"/>
      <c r="AX28" s="1009"/>
      <c r="AY28" s="1009"/>
      <c r="AZ28" s="1009"/>
      <c r="BA28" s="1009"/>
      <c r="BB28" s="1009"/>
      <c r="BC28" s="1009"/>
      <c r="BD28" s="1009"/>
      <c r="BE28" s="1009"/>
      <c r="BF28" s="1009"/>
      <c r="BG28" s="1009"/>
      <c r="BH28" s="1009"/>
      <c r="BI28" s="1009"/>
      <c r="BJ28" s="1009"/>
      <c r="BK28" s="1009"/>
      <c r="BL28" s="1009"/>
      <c r="BM28" s="1009"/>
      <c r="BN28" s="1009"/>
      <c r="BO28" s="1009"/>
      <c r="BP28" s="1009"/>
      <c r="BQ28" s="1009"/>
      <c r="BR28" s="1009"/>
      <c r="BS28" s="1009"/>
      <c r="BT28" s="1009"/>
      <c r="BU28" s="1009"/>
      <c r="BV28" s="1009"/>
      <c r="BW28" s="1009"/>
      <c r="BX28" s="1009"/>
      <c r="BY28" s="1009"/>
      <c r="BZ28" s="1009"/>
      <c r="CA28" s="1009"/>
      <c r="CB28" s="1009"/>
      <c r="CC28" s="1009"/>
      <c r="CD28" s="1009"/>
      <c r="CE28" s="1009"/>
      <c r="CF28" s="1009"/>
      <c r="CG28" s="1009"/>
      <c r="CH28" s="1009"/>
      <c r="CI28" s="1009"/>
      <c r="CJ28" s="1009"/>
      <c r="CK28" s="1009"/>
      <c r="CL28" s="1009"/>
      <c r="CM28" s="1009"/>
      <c r="CN28" s="1009"/>
      <c r="CO28" s="1009"/>
      <c r="CP28" s="1009"/>
      <c r="CQ28" s="1009"/>
      <c r="CR28" s="1009"/>
      <c r="CS28" s="1009"/>
      <c r="CT28" s="1009"/>
      <c r="CU28" s="1009"/>
      <c r="CV28" s="1009"/>
      <c r="CW28" s="1009"/>
      <c r="CX28" s="1009"/>
      <c r="CY28" s="1009"/>
      <c r="CZ28" s="1009"/>
      <c r="DA28" s="1009"/>
      <c r="DB28" s="1009"/>
      <c r="DC28" s="1009"/>
      <c r="DD28" s="1009"/>
      <c r="DE28" s="1009"/>
      <c r="DF28" s="1009"/>
      <c r="DG28" s="1009"/>
      <c r="DH28" s="1009"/>
      <c r="DI28" s="1009"/>
      <c r="DJ28" s="1009"/>
      <c r="DK28" s="1009"/>
      <c r="DL28" s="1009"/>
      <c r="DM28" s="1009"/>
      <c r="DN28" s="1009"/>
      <c r="DO28" s="1009"/>
      <c r="DP28" s="1009"/>
      <c r="DQ28" s="1009"/>
      <c r="DR28" s="1009"/>
      <c r="DS28" s="1009"/>
      <c r="DT28" s="1009"/>
      <c r="DU28" s="1009"/>
      <c r="DV28" s="1009"/>
      <c r="DW28" s="1009"/>
      <c r="DX28" s="1009"/>
      <c r="DY28" s="1009"/>
      <c r="DZ28" s="1009"/>
      <c r="EA28" s="1009"/>
      <c r="EB28" s="1009"/>
      <c r="EC28" s="1009"/>
      <c r="ED28" s="1009"/>
      <c r="EE28" s="1009"/>
      <c r="EF28" s="1009"/>
      <c r="EG28" s="1009"/>
      <c r="EH28" s="1009"/>
      <c r="EI28" s="1009"/>
      <c r="EJ28" s="1009"/>
      <c r="EK28" s="1009"/>
      <c r="EL28" s="1009"/>
      <c r="EM28" s="1009"/>
      <c r="EN28" s="1009"/>
      <c r="EO28" s="1009"/>
      <c r="EP28" s="1009"/>
      <c r="EQ28" s="1009"/>
      <c r="ER28" s="1009"/>
      <c r="ES28" s="1009"/>
      <c r="ET28" s="1009"/>
      <c r="EU28" s="1009"/>
      <c r="EV28" s="1009"/>
      <c r="EW28" s="1009"/>
      <c r="EX28" s="1009"/>
      <c r="EY28" s="1009"/>
      <c r="EZ28" s="1009"/>
      <c r="FA28" s="1009"/>
      <c r="FB28" s="1009"/>
      <c r="FC28" s="1009"/>
      <c r="FD28" s="1009"/>
      <c r="FE28" s="1009"/>
      <c r="FF28" s="1009"/>
      <c r="FG28" s="1009"/>
      <c r="FH28" s="1009"/>
      <c r="FI28" s="1009"/>
      <c r="FJ28" s="1009"/>
      <c r="FK28" s="1009"/>
      <c r="FL28" s="1009"/>
      <c r="FM28" s="1009"/>
      <c r="FN28" s="1009"/>
      <c r="FO28" s="1009"/>
      <c r="FP28" s="1009"/>
      <c r="FQ28" s="1009"/>
      <c r="FR28" s="1009"/>
      <c r="FS28" s="1009"/>
      <c r="FT28" s="1009"/>
      <c r="FU28" s="1009"/>
      <c r="FV28" s="1009"/>
      <c r="FW28" s="1009"/>
      <c r="FX28" s="1009"/>
      <c r="FY28" s="1009"/>
      <c r="FZ28" s="1009"/>
      <c r="GA28" s="1009"/>
      <c r="GB28" s="1009"/>
      <c r="GC28" s="1009"/>
      <c r="GD28" s="1009"/>
      <c r="GE28" s="1009"/>
      <c r="GF28" s="1009"/>
      <c r="GG28" s="1009"/>
      <c r="GH28" s="1009"/>
      <c r="GI28" s="1009"/>
      <c r="GJ28" s="1009"/>
      <c r="GK28" s="1009"/>
      <c r="GL28" s="1009"/>
      <c r="GM28" s="1009"/>
      <c r="GN28" s="1009"/>
      <c r="GO28" s="1009"/>
      <c r="GP28" s="1009"/>
      <c r="GQ28" s="1009"/>
      <c r="GR28" s="1009"/>
      <c r="GS28" s="1009"/>
      <c r="GT28" s="1009"/>
      <c r="GU28" s="1009"/>
      <c r="GV28" s="1009"/>
      <c r="GW28" s="1009"/>
      <c r="GX28" s="1009"/>
      <c r="GY28" s="1009"/>
      <c r="GZ28" s="1009"/>
      <c r="HA28" s="1009"/>
      <c r="HB28" s="1009"/>
      <c r="HC28" s="1009"/>
      <c r="HD28" s="1009"/>
      <c r="HE28" s="1009"/>
      <c r="HF28" s="1009"/>
      <c r="HG28" s="1009"/>
      <c r="HH28" s="1009"/>
      <c r="HI28" s="1009"/>
      <c r="HJ28" s="1009"/>
      <c r="HK28" s="1009"/>
      <c r="HL28" s="1009"/>
      <c r="HM28" s="1009"/>
      <c r="HN28" s="1009"/>
      <c r="HO28" s="1009"/>
      <c r="HP28" s="1009"/>
      <c r="HQ28" s="1009"/>
      <c r="HR28" s="1009"/>
      <c r="HS28" s="1009"/>
      <c r="HT28" s="1009"/>
      <c r="HU28" s="1009"/>
      <c r="HV28" s="1009"/>
      <c r="HW28" s="1009"/>
      <c r="HX28" s="1009"/>
      <c r="HY28" s="1009"/>
      <c r="HZ28" s="1009"/>
      <c r="IA28" s="1009"/>
      <c r="IB28" s="1009"/>
      <c r="IC28" s="1009"/>
      <c r="ID28" s="1009"/>
      <c r="IE28" s="1009"/>
      <c r="IF28" s="1009"/>
      <c r="IG28" s="1009"/>
      <c r="IH28" s="1009"/>
      <c r="II28" s="1009"/>
      <c r="IJ28" s="1009"/>
      <c r="IK28" s="1009"/>
      <c r="IL28" s="1009"/>
      <c r="IM28" s="1009"/>
      <c r="IN28" s="1009"/>
      <c r="IO28" s="1009"/>
      <c r="IP28" s="1009"/>
      <c r="IQ28" s="1009"/>
      <c r="IR28" s="1009"/>
      <c r="IS28" s="1009"/>
      <c r="IT28" s="1009"/>
      <c r="IU28" s="1009"/>
      <c r="IV28" s="1009"/>
    </row>
    <row r="29" spans="1:256" ht="15">
      <c r="A29" s="1086"/>
      <c r="B29" s="1089">
        <v>0</v>
      </c>
      <c r="C29" s="1090" t="s">
        <v>1792</v>
      </c>
      <c r="D29" s="1091">
        <v>11.276569049999999</v>
      </c>
      <c r="E29" s="1091">
        <v>4.2332255799999885</v>
      </c>
      <c r="F29" s="1092">
        <v>-62.45998617815417</v>
      </c>
      <c r="G29" s="1092">
        <v>-1.1909431034321234</v>
      </c>
      <c r="H29" s="1092">
        <v>0.8684916870659701</v>
      </c>
      <c r="I29" s="1093"/>
      <c r="J29" s="1009"/>
      <c r="K29" s="1009"/>
      <c r="L29" s="1010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  <c r="AE29" s="1009"/>
      <c r="AF29" s="1009"/>
      <c r="AG29" s="1009"/>
      <c r="AH29" s="1009"/>
      <c r="AI29" s="1009"/>
      <c r="AJ29" s="1009"/>
      <c r="AK29" s="1009"/>
      <c r="AL29" s="1009"/>
      <c r="AM29" s="1009"/>
      <c r="AN29" s="1009"/>
      <c r="AO29" s="1009"/>
      <c r="AP29" s="1009"/>
      <c r="AQ29" s="1009"/>
      <c r="AR29" s="1009"/>
      <c r="AS29" s="1009"/>
      <c r="AT29" s="1009"/>
      <c r="AU29" s="1009"/>
      <c r="AV29" s="1009"/>
      <c r="AW29" s="1009"/>
      <c r="AX29" s="1009"/>
      <c r="AY29" s="1009"/>
      <c r="AZ29" s="1009"/>
      <c r="BA29" s="1009"/>
      <c r="BB29" s="1009"/>
      <c r="BC29" s="1009"/>
      <c r="BD29" s="1009"/>
      <c r="BE29" s="1009"/>
      <c r="BF29" s="1009"/>
      <c r="BG29" s="1009"/>
      <c r="BH29" s="1009"/>
      <c r="BI29" s="1009"/>
      <c r="BJ29" s="1009"/>
      <c r="BK29" s="1009"/>
      <c r="BL29" s="1009"/>
      <c r="BM29" s="1009"/>
      <c r="BN29" s="1009"/>
      <c r="BO29" s="1009"/>
      <c r="BP29" s="1009"/>
      <c r="BQ29" s="1009"/>
      <c r="BR29" s="1009"/>
      <c r="BS29" s="1009"/>
      <c r="BT29" s="1009"/>
      <c r="BU29" s="1009"/>
      <c r="BV29" s="1009"/>
      <c r="BW29" s="1009"/>
      <c r="BX29" s="1009"/>
      <c r="BY29" s="1009"/>
      <c r="BZ29" s="1009"/>
      <c r="CA29" s="1009"/>
      <c r="CB29" s="1009"/>
      <c r="CC29" s="1009"/>
      <c r="CD29" s="1009"/>
      <c r="CE29" s="1009"/>
      <c r="CF29" s="1009"/>
      <c r="CG29" s="1009"/>
      <c r="CH29" s="1009"/>
      <c r="CI29" s="1009"/>
      <c r="CJ29" s="1009"/>
      <c r="CK29" s="1009"/>
      <c r="CL29" s="1009"/>
      <c r="CM29" s="1009"/>
      <c r="CN29" s="1009"/>
      <c r="CO29" s="1009"/>
      <c r="CP29" s="1009"/>
      <c r="CQ29" s="1009"/>
      <c r="CR29" s="1009"/>
      <c r="CS29" s="1009"/>
      <c r="CT29" s="1009"/>
      <c r="CU29" s="1009"/>
      <c r="CV29" s="1009"/>
      <c r="CW29" s="1009"/>
      <c r="CX29" s="1009"/>
      <c r="CY29" s="1009"/>
      <c r="CZ29" s="1009"/>
      <c r="DA29" s="1009"/>
      <c r="DB29" s="1009"/>
      <c r="DC29" s="1009"/>
      <c r="DD29" s="1009"/>
      <c r="DE29" s="1009"/>
      <c r="DF29" s="1009"/>
      <c r="DG29" s="1009"/>
      <c r="DH29" s="1009"/>
      <c r="DI29" s="1009"/>
      <c r="DJ29" s="1009"/>
      <c r="DK29" s="1009"/>
      <c r="DL29" s="1009"/>
      <c r="DM29" s="1009"/>
      <c r="DN29" s="1009"/>
      <c r="DO29" s="1009"/>
      <c r="DP29" s="1009"/>
      <c r="DQ29" s="1009"/>
      <c r="DR29" s="1009"/>
      <c r="DS29" s="1009"/>
      <c r="DT29" s="1009"/>
      <c r="DU29" s="1009"/>
      <c r="DV29" s="1009"/>
      <c r="DW29" s="1009"/>
      <c r="DX29" s="1009"/>
      <c r="DY29" s="1009"/>
      <c r="DZ29" s="1009"/>
      <c r="EA29" s="1009"/>
      <c r="EB29" s="1009"/>
      <c r="EC29" s="1009"/>
      <c r="ED29" s="1009"/>
      <c r="EE29" s="1009"/>
      <c r="EF29" s="1009"/>
      <c r="EG29" s="1009"/>
      <c r="EH29" s="1009"/>
      <c r="EI29" s="1009"/>
      <c r="EJ29" s="1009"/>
      <c r="EK29" s="1009"/>
      <c r="EL29" s="1009"/>
      <c r="EM29" s="1009"/>
      <c r="EN29" s="1009"/>
      <c r="EO29" s="1009"/>
      <c r="EP29" s="1009"/>
      <c r="EQ29" s="1009"/>
      <c r="ER29" s="1009"/>
      <c r="ES29" s="1009"/>
      <c r="ET29" s="1009"/>
      <c r="EU29" s="1009"/>
      <c r="EV29" s="1009"/>
      <c r="EW29" s="1009"/>
      <c r="EX29" s="1009"/>
      <c r="EY29" s="1009"/>
      <c r="EZ29" s="1009"/>
      <c r="FA29" s="1009"/>
      <c r="FB29" s="1009"/>
      <c r="FC29" s="1009"/>
      <c r="FD29" s="1009"/>
      <c r="FE29" s="1009"/>
      <c r="FF29" s="1009"/>
      <c r="FG29" s="1009"/>
      <c r="FH29" s="1009"/>
      <c r="FI29" s="1009"/>
      <c r="FJ29" s="1009"/>
      <c r="FK29" s="1009"/>
      <c r="FL29" s="1009"/>
      <c r="FM29" s="1009"/>
      <c r="FN29" s="1009"/>
      <c r="FO29" s="1009"/>
      <c r="FP29" s="1009"/>
      <c r="FQ29" s="1009"/>
      <c r="FR29" s="1009"/>
      <c r="FS29" s="1009"/>
      <c r="FT29" s="1009"/>
      <c r="FU29" s="1009"/>
      <c r="FV29" s="1009"/>
      <c r="FW29" s="1009"/>
      <c r="FX29" s="1009"/>
      <c r="FY29" s="1009"/>
      <c r="FZ29" s="1009"/>
      <c r="GA29" s="1009"/>
      <c r="GB29" s="1009"/>
      <c r="GC29" s="1009"/>
      <c r="GD29" s="1009"/>
      <c r="GE29" s="1009"/>
      <c r="GF29" s="1009"/>
      <c r="GG29" s="1009"/>
      <c r="GH29" s="1009"/>
      <c r="GI29" s="1009"/>
      <c r="GJ29" s="1009"/>
      <c r="GK29" s="1009"/>
      <c r="GL29" s="1009"/>
      <c r="GM29" s="1009"/>
      <c r="GN29" s="1009"/>
      <c r="GO29" s="1009"/>
      <c r="GP29" s="1009"/>
      <c r="GQ29" s="1009"/>
      <c r="GR29" s="1009"/>
      <c r="GS29" s="1009"/>
      <c r="GT29" s="1009"/>
      <c r="GU29" s="1009"/>
      <c r="GV29" s="1009"/>
      <c r="GW29" s="1009"/>
      <c r="GX29" s="1009"/>
      <c r="GY29" s="1009"/>
      <c r="GZ29" s="1009"/>
      <c r="HA29" s="1009"/>
      <c r="HB29" s="1009"/>
      <c r="HC29" s="1009"/>
      <c r="HD29" s="1009"/>
      <c r="HE29" s="1009"/>
      <c r="HF29" s="1009"/>
      <c r="HG29" s="1009"/>
      <c r="HH29" s="1009"/>
      <c r="HI29" s="1009"/>
      <c r="HJ29" s="1009"/>
      <c r="HK29" s="1009"/>
      <c r="HL29" s="1009"/>
      <c r="HM29" s="1009"/>
      <c r="HN29" s="1009"/>
      <c r="HO29" s="1009"/>
      <c r="HP29" s="1009"/>
      <c r="HQ29" s="1009"/>
      <c r="HR29" s="1009"/>
      <c r="HS29" s="1009"/>
      <c r="HT29" s="1009"/>
      <c r="HU29" s="1009"/>
      <c r="HV29" s="1009"/>
      <c r="HW29" s="1009"/>
      <c r="HX29" s="1009"/>
      <c r="HY29" s="1009"/>
      <c r="HZ29" s="1009"/>
      <c r="IA29" s="1009"/>
      <c r="IB29" s="1009"/>
      <c r="IC29" s="1009"/>
      <c r="ID29" s="1009"/>
      <c r="IE29" s="1009"/>
      <c r="IF29" s="1009"/>
      <c r="IG29" s="1009"/>
      <c r="IH29" s="1009"/>
      <c r="II29" s="1009"/>
      <c r="IJ29" s="1009"/>
      <c r="IK29" s="1009"/>
      <c r="IL29" s="1009"/>
      <c r="IM29" s="1009"/>
      <c r="IN29" s="1009"/>
      <c r="IO29" s="1009"/>
      <c r="IP29" s="1009"/>
      <c r="IQ29" s="1009"/>
      <c r="IR29" s="1009"/>
      <c r="IS29" s="1009"/>
      <c r="IT29" s="1009"/>
      <c r="IU29" s="1009"/>
      <c r="IV29" s="1009"/>
    </row>
    <row r="30" spans="1:256" ht="15">
      <c r="A30" s="1086"/>
      <c r="B30" s="1031" t="s">
        <v>756</v>
      </c>
      <c r="C30" s="957" t="s">
        <v>1127</v>
      </c>
      <c r="D30" s="1034">
        <v>38.97100863000001</v>
      </c>
      <c r="E30" s="1034">
        <v>22.212984599999988</v>
      </c>
      <c r="F30" s="1088">
        <v>-43.00125816374082</v>
      </c>
      <c r="G30" s="1088">
        <v>-2.8335765862740603</v>
      </c>
      <c r="H30" s="1088">
        <v>4.557232329212292</v>
      </c>
      <c r="I30" s="1008"/>
      <c r="J30" s="1094"/>
      <c r="K30" s="1094"/>
      <c r="L30" s="1095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094"/>
      <c r="X30" s="1094"/>
      <c r="Y30" s="1094"/>
      <c r="Z30" s="1094"/>
      <c r="AA30" s="1094"/>
      <c r="AB30" s="1094"/>
      <c r="AC30" s="1094"/>
      <c r="AD30" s="1094"/>
      <c r="AE30" s="1094"/>
      <c r="AF30" s="1094"/>
      <c r="AG30" s="1094"/>
      <c r="AH30" s="1094"/>
      <c r="AI30" s="1094"/>
      <c r="AJ30" s="1094"/>
      <c r="AK30" s="1094"/>
      <c r="AL30" s="1094"/>
      <c r="AM30" s="1094"/>
      <c r="AN30" s="1094"/>
      <c r="AO30" s="1094"/>
      <c r="AP30" s="1094"/>
      <c r="AQ30" s="1094"/>
      <c r="AR30" s="1094"/>
      <c r="AS30" s="1094"/>
      <c r="AT30" s="1094"/>
      <c r="AU30" s="1094"/>
      <c r="AV30" s="1094"/>
      <c r="AW30" s="1094"/>
      <c r="AX30" s="1094"/>
      <c r="AY30" s="1094"/>
      <c r="AZ30" s="1094"/>
      <c r="BA30" s="1094"/>
      <c r="BB30" s="1094"/>
      <c r="BC30" s="1094"/>
      <c r="BD30" s="1094"/>
      <c r="BE30" s="1094"/>
      <c r="BF30" s="1094"/>
      <c r="BG30" s="1094"/>
      <c r="BH30" s="1094"/>
      <c r="BI30" s="1094"/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/>
      <c r="BW30" s="1094"/>
      <c r="BX30" s="1094"/>
      <c r="BY30" s="1094"/>
      <c r="BZ30" s="1094"/>
      <c r="CA30" s="1094"/>
      <c r="CB30" s="1094"/>
      <c r="CC30" s="1094"/>
      <c r="CD30" s="1094"/>
      <c r="CE30" s="1094"/>
      <c r="CF30" s="1094"/>
      <c r="CG30" s="1094"/>
      <c r="CH30" s="1094"/>
      <c r="CI30" s="1094"/>
      <c r="CJ30" s="1094"/>
      <c r="CK30" s="1094"/>
      <c r="CL30" s="1094"/>
      <c r="CM30" s="1094"/>
      <c r="CN30" s="1094"/>
      <c r="CO30" s="1094"/>
      <c r="CP30" s="1094"/>
      <c r="CQ30" s="1094"/>
      <c r="CR30" s="1094"/>
      <c r="CS30" s="1094"/>
      <c r="CT30" s="1094"/>
      <c r="CU30" s="1094"/>
      <c r="CV30" s="1094"/>
      <c r="CW30" s="1094"/>
      <c r="CX30" s="1094"/>
      <c r="CY30" s="1094"/>
      <c r="CZ30" s="1094"/>
      <c r="DA30" s="1094"/>
      <c r="DB30" s="1094"/>
      <c r="DC30" s="1094"/>
      <c r="DD30" s="1094"/>
      <c r="DE30" s="1094"/>
      <c r="DF30" s="1094"/>
      <c r="DG30" s="1094"/>
      <c r="DH30" s="1094"/>
      <c r="DI30" s="1094"/>
      <c r="DJ30" s="1094"/>
      <c r="DK30" s="1094"/>
      <c r="DL30" s="1094"/>
      <c r="DM30" s="1094"/>
      <c r="DN30" s="1094"/>
      <c r="DO30" s="1094"/>
      <c r="DP30" s="1094"/>
      <c r="DQ30" s="1094"/>
      <c r="DR30" s="1094"/>
      <c r="DS30" s="1094"/>
      <c r="DT30" s="1094"/>
      <c r="DU30" s="1094"/>
      <c r="DV30" s="1094"/>
      <c r="DW30" s="1094"/>
      <c r="DX30" s="1094"/>
      <c r="DY30" s="1094"/>
      <c r="DZ30" s="1094"/>
      <c r="EA30" s="1094"/>
      <c r="EB30" s="1094"/>
      <c r="EC30" s="1094"/>
      <c r="ED30" s="1094"/>
      <c r="EE30" s="1094"/>
      <c r="EF30" s="1094"/>
      <c r="EG30" s="1094"/>
      <c r="EH30" s="1094"/>
      <c r="EI30" s="1094"/>
      <c r="EJ30" s="1094"/>
      <c r="EK30" s="1094"/>
      <c r="EL30" s="1094"/>
      <c r="EM30" s="1094"/>
      <c r="EN30" s="1094"/>
      <c r="EO30" s="1094"/>
      <c r="EP30" s="1094"/>
      <c r="EQ30" s="1094"/>
      <c r="ER30" s="1094"/>
      <c r="ES30" s="1094"/>
      <c r="ET30" s="1094"/>
      <c r="EU30" s="1094"/>
      <c r="EV30" s="1094"/>
      <c r="EW30" s="1094"/>
      <c r="EX30" s="1094"/>
      <c r="EY30" s="1094"/>
      <c r="EZ30" s="1094"/>
      <c r="FA30" s="1094"/>
      <c r="FB30" s="1094"/>
      <c r="FC30" s="1094"/>
      <c r="FD30" s="1094"/>
      <c r="FE30" s="1094"/>
      <c r="FF30" s="1094"/>
      <c r="FG30" s="1094"/>
      <c r="FH30" s="1094"/>
      <c r="FI30" s="1094"/>
      <c r="FJ30" s="1094"/>
      <c r="FK30" s="1094"/>
      <c r="FL30" s="1094"/>
      <c r="FM30" s="1094"/>
      <c r="FN30" s="1094"/>
      <c r="FO30" s="1094"/>
      <c r="FP30" s="1094"/>
      <c r="FQ30" s="1094"/>
      <c r="FR30" s="1094"/>
      <c r="FS30" s="1094"/>
      <c r="FT30" s="1094"/>
      <c r="FU30" s="1094"/>
      <c r="FV30" s="1094"/>
      <c r="FW30" s="1094"/>
      <c r="FX30" s="1094"/>
      <c r="FY30" s="1094"/>
      <c r="FZ30" s="1094"/>
      <c r="GA30" s="1094"/>
      <c r="GB30" s="1094"/>
      <c r="GC30" s="1094"/>
      <c r="GD30" s="1094"/>
      <c r="GE30" s="1094"/>
      <c r="GF30" s="1094"/>
      <c r="GG30" s="1094"/>
      <c r="GH30" s="1094"/>
      <c r="GI30" s="1094"/>
      <c r="GJ30" s="1094"/>
      <c r="GK30" s="1094"/>
      <c r="GL30" s="1094"/>
      <c r="GM30" s="1094"/>
      <c r="GN30" s="1094"/>
      <c r="GO30" s="1094"/>
      <c r="GP30" s="1094"/>
      <c r="GQ30" s="1094"/>
      <c r="GR30" s="1094"/>
      <c r="GS30" s="1094"/>
      <c r="GT30" s="1094"/>
      <c r="GU30" s="1094"/>
      <c r="GV30" s="1094"/>
      <c r="GW30" s="1094"/>
      <c r="GX30" s="1094"/>
      <c r="GY30" s="1094"/>
      <c r="GZ30" s="1094"/>
      <c r="HA30" s="1094"/>
      <c r="HB30" s="1094"/>
      <c r="HC30" s="1094"/>
      <c r="HD30" s="1094"/>
      <c r="HE30" s="1094"/>
      <c r="HF30" s="1094"/>
      <c r="HG30" s="1094"/>
      <c r="HH30" s="1094"/>
      <c r="HI30" s="1094"/>
      <c r="HJ30" s="1094"/>
      <c r="HK30" s="1094"/>
      <c r="HL30" s="1094"/>
      <c r="HM30" s="1094"/>
      <c r="HN30" s="1094"/>
      <c r="HO30" s="1094"/>
      <c r="HP30" s="1094"/>
      <c r="HQ30" s="1094"/>
      <c r="HR30" s="1094"/>
      <c r="HS30" s="1094"/>
      <c r="HT30" s="1094"/>
      <c r="HU30" s="1094"/>
      <c r="HV30" s="1094"/>
      <c r="HW30" s="1094"/>
      <c r="HX30" s="1094"/>
      <c r="HY30" s="1094"/>
      <c r="HZ30" s="1094"/>
      <c r="IA30" s="1094"/>
      <c r="IB30" s="1094"/>
      <c r="IC30" s="1094"/>
      <c r="ID30" s="1094"/>
      <c r="IE30" s="1094"/>
      <c r="IF30" s="1094"/>
      <c r="IG30" s="1094"/>
      <c r="IH30" s="1094"/>
      <c r="II30" s="1094"/>
      <c r="IJ30" s="1094"/>
      <c r="IK30" s="1094"/>
      <c r="IL30" s="1094"/>
      <c r="IM30" s="1094"/>
      <c r="IN30" s="1094"/>
      <c r="IO30" s="1094"/>
      <c r="IP30" s="1094"/>
      <c r="IQ30" s="1094"/>
      <c r="IR30" s="1094"/>
      <c r="IS30" s="1094"/>
      <c r="IT30" s="1094"/>
      <c r="IU30" s="1094"/>
      <c r="IV30" s="1094"/>
    </row>
    <row r="31" spans="1:256" ht="15">
      <c r="A31" s="1096"/>
      <c r="B31" s="1031" t="s">
        <v>121</v>
      </c>
      <c r="C31" s="957" t="s">
        <v>1793</v>
      </c>
      <c r="D31" s="1034">
        <v>22.218234240000033</v>
      </c>
      <c r="E31" s="1034">
        <v>16.610748249999983</v>
      </c>
      <c r="F31" s="1088">
        <v>-25.238216185086195</v>
      </c>
      <c r="G31" s="1088">
        <v>-0.9481571920817888</v>
      </c>
      <c r="H31" s="1088">
        <v>3.4078733812882787</v>
      </c>
      <c r="I31" s="1008"/>
      <c r="J31" s="1094"/>
      <c r="K31" s="1094"/>
      <c r="L31" s="1095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4"/>
      <c r="AN31" s="1094"/>
      <c r="AO31" s="1094"/>
      <c r="AP31" s="1094"/>
      <c r="AQ31" s="1094"/>
      <c r="AR31" s="1094"/>
      <c r="AS31" s="1094"/>
      <c r="AT31" s="1094"/>
      <c r="AU31" s="1094"/>
      <c r="AV31" s="1094"/>
      <c r="AW31" s="1094"/>
      <c r="AX31" s="1094"/>
      <c r="AY31" s="1094"/>
      <c r="AZ31" s="1094"/>
      <c r="BA31" s="1094"/>
      <c r="BB31" s="1094"/>
      <c r="BC31" s="1094"/>
      <c r="BD31" s="1094"/>
      <c r="BE31" s="1094"/>
      <c r="BF31" s="1094"/>
      <c r="BG31" s="1094"/>
      <c r="BH31" s="1094"/>
      <c r="BI31" s="1094"/>
      <c r="BJ31" s="1094"/>
      <c r="BK31" s="1094"/>
      <c r="BL31" s="1094"/>
      <c r="BM31" s="1094"/>
      <c r="BN31" s="1094"/>
      <c r="BO31" s="1094"/>
      <c r="BP31" s="1094"/>
      <c r="BQ31" s="1094"/>
      <c r="BR31" s="1094"/>
      <c r="BS31" s="1094"/>
      <c r="BT31" s="1094"/>
      <c r="BU31" s="1094"/>
      <c r="BV31" s="1094"/>
      <c r="BW31" s="1094"/>
      <c r="BX31" s="1094"/>
      <c r="BY31" s="1094"/>
      <c r="BZ31" s="1094"/>
      <c r="CA31" s="1094"/>
      <c r="CB31" s="1094"/>
      <c r="CC31" s="1094"/>
      <c r="CD31" s="1094"/>
      <c r="CE31" s="1094"/>
      <c r="CF31" s="1094"/>
      <c r="CG31" s="1094"/>
      <c r="CH31" s="1094"/>
      <c r="CI31" s="1094"/>
      <c r="CJ31" s="1094"/>
      <c r="CK31" s="1094"/>
      <c r="CL31" s="1094"/>
      <c r="CM31" s="1094"/>
      <c r="CN31" s="1094"/>
      <c r="CO31" s="1094"/>
      <c r="CP31" s="1094"/>
      <c r="CQ31" s="1094"/>
      <c r="CR31" s="1094"/>
      <c r="CS31" s="1094"/>
      <c r="CT31" s="1094"/>
      <c r="CU31" s="1094"/>
      <c r="CV31" s="1094"/>
      <c r="CW31" s="1094"/>
      <c r="CX31" s="1094"/>
      <c r="CY31" s="1094"/>
      <c r="CZ31" s="1094"/>
      <c r="DA31" s="1094"/>
      <c r="DB31" s="1094"/>
      <c r="DC31" s="1094"/>
      <c r="DD31" s="1094"/>
      <c r="DE31" s="1094"/>
      <c r="DF31" s="1094"/>
      <c r="DG31" s="1094"/>
      <c r="DH31" s="1094"/>
      <c r="DI31" s="1094"/>
      <c r="DJ31" s="1094"/>
      <c r="DK31" s="1094"/>
      <c r="DL31" s="1094"/>
      <c r="DM31" s="1094"/>
      <c r="DN31" s="1094"/>
      <c r="DO31" s="1094"/>
      <c r="DP31" s="1094"/>
      <c r="DQ31" s="1094"/>
      <c r="DR31" s="1094"/>
      <c r="DS31" s="1094"/>
      <c r="DT31" s="1094"/>
      <c r="DU31" s="1094"/>
      <c r="DV31" s="1094"/>
      <c r="DW31" s="1094"/>
      <c r="DX31" s="1094"/>
      <c r="DY31" s="1094"/>
      <c r="DZ31" s="1094"/>
      <c r="EA31" s="1094"/>
      <c r="EB31" s="1094"/>
      <c r="EC31" s="1094"/>
      <c r="ED31" s="1094"/>
      <c r="EE31" s="1094"/>
      <c r="EF31" s="1094"/>
      <c r="EG31" s="1094"/>
      <c r="EH31" s="1094"/>
      <c r="EI31" s="1094"/>
      <c r="EJ31" s="1094"/>
      <c r="EK31" s="1094"/>
      <c r="EL31" s="1094"/>
      <c r="EM31" s="1094"/>
      <c r="EN31" s="1094"/>
      <c r="EO31" s="1094"/>
      <c r="EP31" s="1094"/>
      <c r="EQ31" s="1094"/>
      <c r="ER31" s="1094"/>
      <c r="ES31" s="1094"/>
      <c r="ET31" s="1094"/>
      <c r="EU31" s="1094"/>
      <c r="EV31" s="1094"/>
      <c r="EW31" s="1094"/>
      <c r="EX31" s="1094"/>
      <c r="EY31" s="1094"/>
      <c r="EZ31" s="1094"/>
      <c r="FA31" s="1094"/>
      <c r="FB31" s="1094"/>
      <c r="FC31" s="1094"/>
      <c r="FD31" s="1094"/>
      <c r="FE31" s="1094"/>
      <c r="FF31" s="1094"/>
      <c r="FG31" s="1094"/>
      <c r="FH31" s="1094"/>
      <c r="FI31" s="1094"/>
      <c r="FJ31" s="1094"/>
      <c r="FK31" s="1094"/>
      <c r="FL31" s="1094"/>
      <c r="FM31" s="1094"/>
      <c r="FN31" s="1094"/>
      <c r="FO31" s="1094"/>
      <c r="FP31" s="1094"/>
      <c r="FQ31" s="1094"/>
      <c r="FR31" s="1094"/>
      <c r="FS31" s="1094"/>
      <c r="FT31" s="1094"/>
      <c r="FU31" s="1094"/>
      <c r="FV31" s="1094"/>
      <c r="FW31" s="1094"/>
      <c r="FX31" s="1094"/>
      <c r="FY31" s="1094"/>
      <c r="FZ31" s="1094"/>
      <c r="GA31" s="1094"/>
      <c r="GB31" s="1094"/>
      <c r="GC31" s="1094"/>
      <c r="GD31" s="1094"/>
      <c r="GE31" s="1094"/>
      <c r="GF31" s="1094"/>
      <c r="GG31" s="1094"/>
      <c r="GH31" s="1094"/>
      <c r="GI31" s="1094"/>
      <c r="GJ31" s="1094"/>
      <c r="GK31" s="1094"/>
      <c r="GL31" s="1094"/>
      <c r="GM31" s="1094"/>
      <c r="GN31" s="1094"/>
      <c r="GO31" s="1094"/>
      <c r="GP31" s="1094"/>
      <c r="GQ31" s="1094"/>
      <c r="GR31" s="1094"/>
      <c r="GS31" s="1094"/>
      <c r="GT31" s="1094"/>
      <c r="GU31" s="1094"/>
      <c r="GV31" s="1094"/>
      <c r="GW31" s="1094"/>
      <c r="GX31" s="1094"/>
      <c r="GY31" s="1094"/>
      <c r="GZ31" s="1094"/>
      <c r="HA31" s="1094"/>
      <c r="HB31" s="1094"/>
      <c r="HC31" s="1094"/>
      <c r="HD31" s="1094"/>
      <c r="HE31" s="1094"/>
      <c r="HF31" s="1094"/>
      <c r="HG31" s="1094"/>
      <c r="HH31" s="1094"/>
      <c r="HI31" s="1094"/>
      <c r="HJ31" s="1094"/>
      <c r="HK31" s="1094"/>
      <c r="HL31" s="1094"/>
      <c r="HM31" s="1094"/>
      <c r="HN31" s="1094"/>
      <c r="HO31" s="1094"/>
      <c r="HP31" s="1094"/>
      <c r="HQ31" s="1094"/>
      <c r="HR31" s="1094"/>
      <c r="HS31" s="1094"/>
      <c r="HT31" s="1094"/>
      <c r="HU31" s="1094"/>
      <c r="HV31" s="1094"/>
      <c r="HW31" s="1094"/>
      <c r="HX31" s="1094"/>
      <c r="HY31" s="1094"/>
      <c r="HZ31" s="1094"/>
      <c r="IA31" s="1094"/>
      <c r="IB31" s="1094"/>
      <c r="IC31" s="1094"/>
      <c r="ID31" s="1094"/>
      <c r="IE31" s="1094"/>
      <c r="IF31" s="1094"/>
      <c r="IG31" s="1094"/>
      <c r="IH31" s="1094"/>
      <c r="II31" s="1094"/>
      <c r="IJ31" s="1094"/>
      <c r="IK31" s="1094"/>
      <c r="IL31" s="1094"/>
      <c r="IM31" s="1094"/>
      <c r="IN31" s="1094"/>
      <c r="IO31" s="1094"/>
      <c r="IP31" s="1094"/>
      <c r="IQ31" s="1094"/>
      <c r="IR31" s="1094"/>
      <c r="IS31" s="1094"/>
      <c r="IT31" s="1094"/>
      <c r="IU31" s="1094"/>
      <c r="IV31" s="1094"/>
    </row>
    <row r="32" spans="1:256" ht="15">
      <c r="A32" s="1096"/>
      <c r="B32" s="1031" t="s">
        <v>106</v>
      </c>
      <c r="C32" s="978" t="s">
        <v>1794</v>
      </c>
      <c r="D32" s="1034">
        <v>16.741744419999996</v>
      </c>
      <c r="E32" s="1034">
        <v>11.472406730000005</v>
      </c>
      <c r="F32" s="1088">
        <v>-31.474245202938018</v>
      </c>
      <c r="G32" s="1088">
        <v>-0.8909804566950129</v>
      </c>
      <c r="H32" s="1088">
        <v>2.3536874393650247</v>
      </c>
      <c r="I32" s="1093"/>
      <c r="J32" s="1093"/>
      <c r="K32" s="1093"/>
      <c r="L32" s="1097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093"/>
      <c r="AR32" s="1093"/>
      <c r="AS32" s="1093"/>
      <c r="AT32" s="1093"/>
      <c r="AU32" s="1093"/>
      <c r="AV32" s="1093"/>
      <c r="AW32" s="1093"/>
      <c r="AX32" s="1093"/>
      <c r="AY32" s="1093"/>
      <c r="AZ32" s="1093"/>
      <c r="BA32" s="1093"/>
      <c r="BB32" s="1093"/>
      <c r="BC32" s="1093"/>
      <c r="BD32" s="1093"/>
      <c r="BE32" s="1093"/>
      <c r="BF32" s="1093"/>
      <c r="BG32" s="1093"/>
      <c r="BH32" s="1093"/>
      <c r="BI32" s="1093"/>
      <c r="BJ32" s="1093"/>
      <c r="BK32" s="1093"/>
      <c r="BL32" s="1093"/>
      <c r="BM32" s="1093"/>
      <c r="BN32" s="1093"/>
      <c r="BO32" s="1093"/>
      <c r="BP32" s="1093"/>
      <c r="BQ32" s="1093"/>
      <c r="BR32" s="1093"/>
      <c r="BS32" s="1093"/>
      <c r="BT32" s="1093"/>
      <c r="BU32" s="1093"/>
      <c r="BV32" s="1093"/>
      <c r="BW32" s="1093"/>
      <c r="BX32" s="1093"/>
      <c r="BY32" s="1093"/>
      <c r="BZ32" s="1093"/>
      <c r="CA32" s="1093"/>
      <c r="CB32" s="1093"/>
      <c r="CC32" s="1093"/>
      <c r="CD32" s="1093"/>
      <c r="CE32" s="1093"/>
      <c r="CF32" s="1093"/>
      <c r="CG32" s="1093"/>
      <c r="CH32" s="1093"/>
      <c r="CI32" s="1093"/>
      <c r="CJ32" s="1093"/>
      <c r="CK32" s="1093"/>
      <c r="CL32" s="1093"/>
      <c r="CM32" s="1093"/>
      <c r="CN32" s="1093"/>
      <c r="CO32" s="1093"/>
      <c r="CP32" s="1093"/>
      <c r="CQ32" s="1093"/>
      <c r="CR32" s="1093"/>
      <c r="CS32" s="1093"/>
      <c r="CT32" s="1093"/>
      <c r="CU32" s="1093"/>
      <c r="CV32" s="1093"/>
      <c r="CW32" s="1093"/>
      <c r="CX32" s="1093"/>
      <c r="CY32" s="1093"/>
      <c r="CZ32" s="1093"/>
      <c r="DA32" s="1093"/>
      <c r="DB32" s="1093"/>
      <c r="DC32" s="1093"/>
      <c r="DD32" s="1093"/>
      <c r="DE32" s="1093"/>
      <c r="DF32" s="1093"/>
      <c r="DG32" s="1093"/>
      <c r="DH32" s="1093"/>
      <c r="DI32" s="1093"/>
      <c r="DJ32" s="1093"/>
      <c r="DK32" s="1093"/>
      <c r="DL32" s="1093"/>
      <c r="DM32" s="1093"/>
      <c r="DN32" s="1093"/>
      <c r="DO32" s="1093"/>
      <c r="DP32" s="1093"/>
      <c r="DQ32" s="1093"/>
      <c r="DR32" s="1093"/>
      <c r="DS32" s="1093"/>
      <c r="DT32" s="1093"/>
      <c r="DU32" s="1093"/>
      <c r="DV32" s="1093"/>
      <c r="DW32" s="1093"/>
      <c r="DX32" s="1093"/>
      <c r="DY32" s="1093"/>
      <c r="DZ32" s="1093"/>
      <c r="EA32" s="1093"/>
      <c r="EB32" s="1093"/>
      <c r="EC32" s="1093"/>
      <c r="ED32" s="1093"/>
      <c r="EE32" s="1093"/>
      <c r="EF32" s="1093"/>
      <c r="EG32" s="1093"/>
      <c r="EH32" s="1093"/>
      <c r="EI32" s="1093"/>
      <c r="EJ32" s="1093"/>
      <c r="EK32" s="1093"/>
      <c r="EL32" s="1093"/>
      <c r="EM32" s="1093"/>
      <c r="EN32" s="1093"/>
      <c r="EO32" s="1093"/>
      <c r="EP32" s="1093"/>
      <c r="EQ32" s="1093"/>
      <c r="ER32" s="1093"/>
      <c r="ES32" s="1093"/>
      <c r="ET32" s="1093"/>
      <c r="EU32" s="1093"/>
      <c r="EV32" s="1093"/>
      <c r="EW32" s="1093"/>
      <c r="EX32" s="1093"/>
      <c r="EY32" s="1093"/>
      <c r="EZ32" s="1093"/>
      <c r="FA32" s="1093"/>
      <c r="FB32" s="1093"/>
      <c r="FC32" s="1093"/>
      <c r="FD32" s="1093"/>
      <c r="FE32" s="1093"/>
      <c r="FF32" s="1093"/>
      <c r="FG32" s="1093"/>
      <c r="FH32" s="1093"/>
      <c r="FI32" s="1093"/>
      <c r="FJ32" s="1093"/>
      <c r="FK32" s="1093"/>
      <c r="FL32" s="1093"/>
      <c r="FM32" s="1093"/>
      <c r="FN32" s="1093"/>
      <c r="FO32" s="1093"/>
      <c r="FP32" s="1093"/>
      <c r="FQ32" s="1093"/>
      <c r="FR32" s="1093"/>
      <c r="FS32" s="1093"/>
      <c r="FT32" s="1093"/>
      <c r="FU32" s="1093"/>
      <c r="FV32" s="1093"/>
      <c r="FW32" s="1093"/>
      <c r="FX32" s="1093"/>
      <c r="FY32" s="1093"/>
      <c r="FZ32" s="1093"/>
      <c r="GA32" s="1093"/>
      <c r="GB32" s="1093"/>
      <c r="GC32" s="1093"/>
      <c r="GD32" s="1093"/>
      <c r="GE32" s="1093"/>
      <c r="GF32" s="1093"/>
      <c r="GG32" s="1093"/>
      <c r="GH32" s="1093"/>
      <c r="GI32" s="1093"/>
      <c r="GJ32" s="1093"/>
      <c r="GK32" s="1093"/>
      <c r="GL32" s="1093"/>
      <c r="GM32" s="1093"/>
      <c r="GN32" s="1093"/>
      <c r="GO32" s="1093"/>
      <c r="GP32" s="1093"/>
      <c r="GQ32" s="1093"/>
      <c r="GR32" s="1093"/>
      <c r="GS32" s="1093"/>
      <c r="GT32" s="1093"/>
      <c r="GU32" s="1093"/>
      <c r="GV32" s="1093"/>
      <c r="GW32" s="1093"/>
      <c r="GX32" s="1093"/>
      <c r="GY32" s="1093"/>
      <c r="GZ32" s="1093"/>
      <c r="HA32" s="1093"/>
      <c r="HB32" s="1093"/>
      <c r="HC32" s="1093"/>
      <c r="HD32" s="1093"/>
      <c r="HE32" s="1093"/>
      <c r="HF32" s="1093"/>
      <c r="HG32" s="1093"/>
      <c r="HH32" s="1093"/>
      <c r="HI32" s="1093"/>
      <c r="HJ32" s="1093"/>
      <c r="HK32" s="1093"/>
      <c r="HL32" s="1093"/>
      <c r="HM32" s="1093"/>
      <c r="HN32" s="1093"/>
      <c r="HO32" s="1093"/>
      <c r="HP32" s="1093"/>
      <c r="HQ32" s="1093"/>
      <c r="HR32" s="1093"/>
      <c r="HS32" s="1093"/>
      <c r="HT32" s="1093"/>
      <c r="HU32" s="1093"/>
      <c r="HV32" s="1093"/>
      <c r="HW32" s="1093"/>
      <c r="HX32" s="1093"/>
      <c r="HY32" s="1093"/>
      <c r="HZ32" s="1093"/>
      <c r="IA32" s="1093"/>
      <c r="IB32" s="1093"/>
      <c r="IC32" s="1093"/>
      <c r="ID32" s="1093"/>
      <c r="IE32" s="1093"/>
      <c r="IF32" s="1093"/>
      <c r="IG32" s="1093"/>
      <c r="IH32" s="1093"/>
      <c r="II32" s="1093"/>
      <c r="IJ32" s="1093"/>
      <c r="IK32" s="1093"/>
      <c r="IL32" s="1093"/>
      <c r="IM32" s="1093"/>
      <c r="IN32" s="1093"/>
      <c r="IO32" s="1093"/>
      <c r="IP32" s="1093"/>
      <c r="IQ32" s="1093"/>
      <c r="IR32" s="1093"/>
      <c r="IS32" s="1093"/>
      <c r="IT32" s="1093"/>
      <c r="IU32" s="1093"/>
      <c r="IV32" s="1093"/>
    </row>
    <row r="33" spans="1:256" ht="15">
      <c r="A33" s="1096"/>
      <c r="B33" s="1031" t="s">
        <v>113</v>
      </c>
      <c r="C33" s="978" t="s">
        <v>1795</v>
      </c>
      <c r="D33" s="1034">
        <v>16.663503439999996</v>
      </c>
      <c r="E33" s="1034">
        <v>13.614482159999996</v>
      </c>
      <c r="F33" s="1088">
        <v>-18.297600447460287</v>
      </c>
      <c r="G33" s="1088">
        <v>-0.5155521495012055</v>
      </c>
      <c r="H33" s="1088">
        <v>2.7931572169295977</v>
      </c>
      <c r="I33" s="1008"/>
      <c r="J33" s="1009"/>
      <c r="K33" s="1009"/>
      <c r="L33" s="1010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09"/>
      <c r="AC33" s="1009"/>
      <c r="AD33" s="1009"/>
      <c r="AE33" s="1009"/>
      <c r="AF33" s="1009"/>
      <c r="AG33" s="1009"/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09"/>
      <c r="AR33" s="1009"/>
      <c r="AS33" s="1009"/>
      <c r="AT33" s="1009"/>
      <c r="AU33" s="1009"/>
      <c r="AV33" s="1009"/>
      <c r="AW33" s="1009"/>
      <c r="AX33" s="1009"/>
      <c r="AY33" s="1009"/>
      <c r="AZ33" s="1009"/>
      <c r="BA33" s="1009"/>
      <c r="BB33" s="1009"/>
      <c r="BC33" s="1009"/>
      <c r="BD33" s="1009"/>
      <c r="BE33" s="1009"/>
      <c r="BF33" s="1009"/>
      <c r="BG33" s="1009"/>
      <c r="BH33" s="1009"/>
      <c r="BI33" s="1009"/>
      <c r="BJ33" s="1009"/>
      <c r="BK33" s="1009"/>
      <c r="BL33" s="1009"/>
      <c r="BM33" s="1009"/>
      <c r="BN33" s="1009"/>
      <c r="BO33" s="1009"/>
      <c r="BP33" s="1009"/>
      <c r="BQ33" s="1009"/>
      <c r="BR33" s="1009"/>
      <c r="BS33" s="1009"/>
      <c r="BT33" s="1009"/>
      <c r="BU33" s="1009"/>
      <c r="BV33" s="1009"/>
      <c r="BW33" s="1009"/>
      <c r="BX33" s="1009"/>
      <c r="BY33" s="1009"/>
      <c r="BZ33" s="1009"/>
      <c r="CA33" s="1009"/>
      <c r="CB33" s="1009"/>
      <c r="CC33" s="1009"/>
      <c r="CD33" s="1009"/>
      <c r="CE33" s="1009"/>
      <c r="CF33" s="1009"/>
      <c r="CG33" s="1009"/>
      <c r="CH33" s="1009"/>
      <c r="CI33" s="1009"/>
      <c r="CJ33" s="1009"/>
      <c r="CK33" s="1009"/>
      <c r="CL33" s="1009"/>
      <c r="CM33" s="1009"/>
      <c r="CN33" s="1009"/>
      <c r="CO33" s="1009"/>
      <c r="CP33" s="1009"/>
      <c r="CQ33" s="1009"/>
      <c r="CR33" s="1009"/>
      <c r="CS33" s="1009"/>
      <c r="CT33" s="1009"/>
      <c r="CU33" s="1009"/>
      <c r="CV33" s="1009"/>
      <c r="CW33" s="1009"/>
      <c r="CX33" s="1009"/>
      <c r="CY33" s="1009"/>
      <c r="CZ33" s="1009"/>
      <c r="DA33" s="1009"/>
      <c r="DB33" s="1009"/>
      <c r="DC33" s="1009"/>
      <c r="DD33" s="1009"/>
      <c r="DE33" s="1009"/>
      <c r="DF33" s="1009"/>
      <c r="DG33" s="1009"/>
      <c r="DH33" s="1009"/>
      <c r="DI33" s="1009"/>
      <c r="DJ33" s="1009"/>
      <c r="DK33" s="1009"/>
      <c r="DL33" s="1009"/>
      <c r="DM33" s="1009"/>
      <c r="DN33" s="1009"/>
      <c r="DO33" s="1009"/>
      <c r="DP33" s="1009"/>
      <c r="DQ33" s="1009"/>
      <c r="DR33" s="1009"/>
      <c r="DS33" s="1009"/>
      <c r="DT33" s="1009"/>
      <c r="DU33" s="1009"/>
      <c r="DV33" s="1009"/>
      <c r="DW33" s="1009"/>
      <c r="DX33" s="1009"/>
      <c r="DY33" s="1009"/>
      <c r="DZ33" s="1009"/>
      <c r="EA33" s="1009"/>
      <c r="EB33" s="1009"/>
      <c r="EC33" s="1009"/>
      <c r="ED33" s="1009"/>
      <c r="EE33" s="1009"/>
      <c r="EF33" s="1009"/>
      <c r="EG33" s="1009"/>
      <c r="EH33" s="1009"/>
      <c r="EI33" s="1009"/>
      <c r="EJ33" s="1009"/>
      <c r="EK33" s="1009"/>
      <c r="EL33" s="1009"/>
      <c r="EM33" s="1009"/>
      <c r="EN33" s="1009"/>
      <c r="EO33" s="1009"/>
      <c r="EP33" s="1009"/>
      <c r="EQ33" s="1009"/>
      <c r="ER33" s="1009"/>
      <c r="ES33" s="1009"/>
      <c r="ET33" s="1009"/>
      <c r="EU33" s="1009"/>
      <c r="EV33" s="1009"/>
      <c r="EW33" s="1009"/>
      <c r="EX33" s="1009"/>
      <c r="EY33" s="1009"/>
      <c r="EZ33" s="1009"/>
      <c r="FA33" s="1009"/>
      <c r="FB33" s="1009"/>
      <c r="FC33" s="1009"/>
      <c r="FD33" s="1009"/>
      <c r="FE33" s="1009"/>
      <c r="FF33" s="1009"/>
      <c r="FG33" s="1009"/>
      <c r="FH33" s="1009"/>
      <c r="FI33" s="1009"/>
      <c r="FJ33" s="1009"/>
      <c r="FK33" s="1009"/>
      <c r="FL33" s="1009"/>
      <c r="FM33" s="1009"/>
      <c r="FN33" s="1009"/>
      <c r="FO33" s="1009"/>
      <c r="FP33" s="1009"/>
      <c r="FQ33" s="1009"/>
      <c r="FR33" s="1009"/>
      <c r="FS33" s="1009"/>
      <c r="FT33" s="1009"/>
      <c r="FU33" s="1009"/>
      <c r="FV33" s="1009"/>
      <c r="FW33" s="1009"/>
      <c r="FX33" s="1009"/>
      <c r="FY33" s="1009"/>
      <c r="FZ33" s="1009"/>
      <c r="GA33" s="1009"/>
      <c r="GB33" s="1009"/>
      <c r="GC33" s="1009"/>
      <c r="GD33" s="1009"/>
      <c r="GE33" s="1009"/>
      <c r="GF33" s="1009"/>
      <c r="GG33" s="1009"/>
      <c r="GH33" s="1009"/>
      <c r="GI33" s="1009"/>
      <c r="GJ33" s="1009"/>
      <c r="GK33" s="1009"/>
      <c r="GL33" s="1009"/>
      <c r="GM33" s="1009"/>
      <c r="GN33" s="1009"/>
      <c r="GO33" s="1009"/>
      <c r="GP33" s="1009"/>
      <c r="GQ33" s="1009"/>
      <c r="GR33" s="1009"/>
      <c r="GS33" s="1009"/>
      <c r="GT33" s="1009"/>
      <c r="GU33" s="1009"/>
      <c r="GV33" s="1009"/>
      <c r="GW33" s="1009"/>
      <c r="GX33" s="1009"/>
      <c r="GY33" s="1009"/>
      <c r="GZ33" s="1009"/>
      <c r="HA33" s="1009"/>
      <c r="HB33" s="1009"/>
      <c r="HC33" s="1009"/>
      <c r="HD33" s="1009"/>
      <c r="HE33" s="1009"/>
      <c r="HF33" s="1009"/>
      <c r="HG33" s="1009"/>
      <c r="HH33" s="1009"/>
      <c r="HI33" s="1009"/>
      <c r="HJ33" s="1009"/>
      <c r="HK33" s="1009"/>
      <c r="HL33" s="1009"/>
      <c r="HM33" s="1009"/>
      <c r="HN33" s="1009"/>
      <c r="HO33" s="1009"/>
      <c r="HP33" s="1009"/>
      <c r="HQ33" s="1009"/>
      <c r="HR33" s="1009"/>
      <c r="HS33" s="1009"/>
      <c r="HT33" s="1009"/>
      <c r="HU33" s="1009"/>
      <c r="HV33" s="1009"/>
      <c r="HW33" s="1009"/>
      <c r="HX33" s="1009"/>
      <c r="HY33" s="1009"/>
      <c r="HZ33" s="1009"/>
      <c r="IA33" s="1009"/>
      <c r="IB33" s="1009"/>
      <c r="IC33" s="1009"/>
      <c r="ID33" s="1009"/>
      <c r="IE33" s="1009"/>
      <c r="IF33" s="1009"/>
      <c r="IG33" s="1009"/>
      <c r="IH33" s="1009"/>
      <c r="II33" s="1009"/>
      <c r="IJ33" s="1009"/>
      <c r="IK33" s="1009"/>
      <c r="IL33" s="1009"/>
      <c r="IM33" s="1009"/>
      <c r="IN33" s="1009"/>
      <c r="IO33" s="1009"/>
      <c r="IP33" s="1009"/>
      <c r="IQ33" s="1009"/>
      <c r="IR33" s="1009"/>
      <c r="IS33" s="1009"/>
      <c r="IT33" s="1009"/>
      <c r="IU33" s="1009"/>
      <c r="IV33" s="1009"/>
    </row>
    <row r="34" spans="1:256" ht="15">
      <c r="A34" s="1086"/>
      <c r="B34" s="1031" t="s">
        <v>108</v>
      </c>
      <c r="C34" s="957" t="s">
        <v>1796</v>
      </c>
      <c r="D34" s="1034">
        <v>3.6404862899999992</v>
      </c>
      <c r="E34" s="1034">
        <v>0.82514027</v>
      </c>
      <c r="F34" s="1088">
        <v>-77.33433930882899</v>
      </c>
      <c r="G34" s="1088">
        <v>-0.47604052543728526</v>
      </c>
      <c r="H34" s="1088">
        <v>0.16928638732225842</v>
      </c>
      <c r="I34" s="1008"/>
      <c r="J34" s="1009"/>
      <c r="K34" s="1009"/>
      <c r="L34" s="1010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09"/>
      <c r="AV34" s="1009"/>
      <c r="AW34" s="1009"/>
      <c r="AX34" s="1009"/>
      <c r="AY34" s="1009"/>
      <c r="AZ34" s="1009"/>
      <c r="BA34" s="1009"/>
      <c r="BB34" s="1009"/>
      <c r="BC34" s="1009"/>
      <c r="BD34" s="1009"/>
      <c r="BE34" s="1009"/>
      <c r="BF34" s="1009"/>
      <c r="BG34" s="1009"/>
      <c r="BH34" s="1009"/>
      <c r="BI34" s="1009"/>
      <c r="BJ34" s="1009"/>
      <c r="BK34" s="1009"/>
      <c r="BL34" s="1009"/>
      <c r="BM34" s="1009"/>
      <c r="BN34" s="1009"/>
      <c r="BO34" s="1009"/>
      <c r="BP34" s="1009"/>
      <c r="BQ34" s="1009"/>
      <c r="BR34" s="1009"/>
      <c r="BS34" s="1009"/>
      <c r="BT34" s="1009"/>
      <c r="BU34" s="1009"/>
      <c r="BV34" s="1009"/>
      <c r="BW34" s="1009"/>
      <c r="BX34" s="1009"/>
      <c r="BY34" s="1009"/>
      <c r="BZ34" s="1009"/>
      <c r="CA34" s="1009"/>
      <c r="CB34" s="1009"/>
      <c r="CC34" s="1009"/>
      <c r="CD34" s="1009"/>
      <c r="CE34" s="1009"/>
      <c r="CF34" s="1009"/>
      <c r="CG34" s="1009"/>
      <c r="CH34" s="1009"/>
      <c r="CI34" s="1009"/>
      <c r="CJ34" s="1009"/>
      <c r="CK34" s="1009"/>
      <c r="CL34" s="1009"/>
      <c r="CM34" s="1009"/>
      <c r="CN34" s="1009"/>
      <c r="CO34" s="1009"/>
      <c r="CP34" s="1009"/>
      <c r="CQ34" s="1009"/>
      <c r="CR34" s="1009"/>
      <c r="CS34" s="1009"/>
      <c r="CT34" s="1009"/>
      <c r="CU34" s="1009"/>
      <c r="CV34" s="1009"/>
      <c r="CW34" s="1009"/>
      <c r="CX34" s="1009"/>
      <c r="CY34" s="1009"/>
      <c r="CZ34" s="1009"/>
      <c r="DA34" s="1009"/>
      <c r="DB34" s="1009"/>
      <c r="DC34" s="1009"/>
      <c r="DD34" s="1009"/>
      <c r="DE34" s="1009"/>
      <c r="DF34" s="1009"/>
      <c r="DG34" s="1009"/>
      <c r="DH34" s="1009"/>
      <c r="DI34" s="1009"/>
      <c r="DJ34" s="1009"/>
      <c r="DK34" s="1009"/>
      <c r="DL34" s="1009"/>
      <c r="DM34" s="1009"/>
      <c r="DN34" s="1009"/>
      <c r="DO34" s="1009"/>
      <c r="DP34" s="1009"/>
      <c r="DQ34" s="1009"/>
      <c r="DR34" s="1009"/>
      <c r="DS34" s="1009"/>
      <c r="DT34" s="1009"/>
      <c r="DU34" s="1009"/>
      <c r="DV34" s="1009"/>
      <c r="DW34" s="1009"/>
      <c r="DX34" s="1009"/>
      <c r="DY34" s="1009"/>
      <c r="DZ34" s="1009"/>
      <c r="EA34" s="1009"/>
      <c r="EB34" s="1009"/>
      <c r="EC34" s="1009"/>
      <c r="ED34" s="1009"/>
      <c r="EE34" s="1009"/>
      <c r="EF34" s="1009"/>
      <c r="EG34" s="1009"/>
      <c r="EH34" s="1009"/>
      <c r="EI34" s="1009"/>
      <c r="EJ34" s="1009"/>
      <c r="EK34" s="1009"/>
      <c r="EL34" s="1009"/>
      <c r="EM34" s="1009"/>
      <c r="EN34" s="1009"/>
      <c r="EO34" s="1009"/>
      <c r="EP34" s="1009"/>
      <c r="EQ34" s="1009"/>
      <c r="ER34" s="1009"/>
      <c r="ES34" s="1009"/>
      <c r="ET34" s="1009"/>
      <c r="EU34" s="1009"/>
      <c r="EV34" s="1009"/>
      <c r="EW34" s="1009"/>
      <c r="EX34" s="1009"/>
      <c r="EY34" s="1009"/>
      <c r="EZ34" s="1009"/>
      <c r="FA34" s="1009"/>
      <c r="FB34" s="1009"/>
      <c r="FC34" s="1009"/>
      <c r="FD34" s="1009"/>
      <c r="FE34" s="1009"/>
      <c r="FF34" s="1009"/>
      <c r="FG34" s="1009"/>
      <c r="FH34" s="1009"/>
      <c r="FI34" s="1009"/>
      <c r="FJ34" s="1009"/>
      <c r="FK34" s="1009"/>
      <c r="FL34" s="1009"/>
      <c r="FM34" s="1009"/>
      <c r="FN34" s="1009"/>
      <c r="FO34" s="1009"/>
      <c r="FP34" s="1009"/>
      <c r="FQ34" s="1009"/>
      <c r="FR34" s="1009"/>
      <c r="FS34" s="1009"/>
      <c r="FT34" s="1009"/>
      <c r="FU34" s="1009"/>
      <c r="FV34" s="1009"/>
      <c r="FW34" s="1009"/>
      <c r="FX34" s="1009"/>
      <c r="FY34" s="1009"/>
      <c r="FZ34" s="1009"/>
      <c r="GA34" s="1009"/>
      <c r="GB34" s="1009"/>
      <c r="GC34" s="1009"/>
      <c r="GD34" s="1009"/>
      <c r="GE34" s="1009"/>
      <c r="GF34" s="1009"/>
      <c r="GG34" s="1009"/>
      <c r="GH34" s="1009"/>
      <c r="GI34" s="1009"/>
      <c r="GJ34" s="1009"/>
      <c r="GK34" s="1009"/>
      <c r="GL34" s="1009"/>
      <c r="GM34" s="1009"/>
      <c r="GN34" s="1009"/>
      <c r="GO34" s="1009"/>
      <c r="GP34" s="1009"/>
      <c r="GQ34" s="1009"/>
      <c r="GR34" s="1009"/>
      <c r="GS34" s="1009"/>
      <c r="GT34" s="1009"/>
      <c r="GU34" s="1009"/>
      <c r="GV34" s="1009"/>
      <c r="GW34" s="1009"/>
      <c r="GX34" s="1009"/>
      <c r="GY34" s="1009"/>
      <c r="GZ34" s="1009"/>
      <c r="HA34" s="1009"/>
      <c r="HB34" s="1009"/>
      <c r="HC34" s="1009"/>
      <c r="HD34" s="1009"/>
      <c r="HE34" s="1009"/>
      <c r="HF34" s="1009"/>
      <c r="HG34" s="1009"/>
      <c r="HH34" s="1009"/>
      <c r="HI34" s="1009"/>
      <c r="HJ34" s="1009"/>
      <c r="HK34" s="1009"/>
      <c r="HL34" s="1009"/>
      <c r="HM34" s="1009"/>
      <c r="HN34" s="1009"/>
      <c r="HO34" s="1009"/>
      <c r="HP34" s="1009"/>
      <c r="HQ34" s="1009"/>
      <c r="HR34" s="1009"/>
      <c r="HS34" s="1009"/>
      <c r="HT34" s="1009"/>
      <c r="HU34" s="1009"/>
      <c r="HV34" s="1009"/>
      <c r="HW34" s="1009"/>
      <c r="HX34" s="1009"/>
      <c r="HY34" s="1009"/>
      <c r="HZ34" s="1009"/>
      <c r="IA34" s="1009"/>
      <c r="IB34" s="1009"/>
      <c r="IC34" s="1009"/>
      <c r="ID34" s="1009"/>
      <c r="IE34" s="1009"/>
      <c r="IF34" s="1009"/>
      <c r="IG34" s="1009"/>
      <c r="IH34" s="1009"/>
      <c r="II34" s="1009"/>
      <c r="IJ34" s="1009"/>
      <c r="IK34" s="1009"/>
      <c r="IL34" s="1009"/>
      <c r="IM34" s="1009"/>
      <c r="IN34" s="1009"/>
      <c r="IO34" s="1009"/>
      <c r="IP34" s="1009"/>
      <c r="IQ34" s="1009"/>
      <c r="IR34" s="1009"/>
      <c r="IS34" s="1009"/>
      <c r="IT34" s="1009"/>
      <c r="IU34" s="1009"/>
      <c r="IV34" s="1009"/>
    </row>
    <row r="35" spans="1:256" ht="15">
      <c r="A35" s="1086"/>
      <c r="B35" s="1031" t="s">
        <v>110</v>
      </c>
      <c r="C35" s="957" t="s">
        <v>111</v>
      </c>
      <c r="D35" s="1034">
        <v>1.3352444099999996</v>
      </c>
      <c r="E35" s="1034">
        <v>1.02976724</v>
      </c>
      <c r="F35" s="1088">
        <v>-22.877996545965672</v>
      </c>
      <c r="G35" s="1088">
        <v>-0.05165244750835094</v>
      </c>
      <c r="H35" s="1088">
        <v>0.21126780764489056</v>
      </c>
      <c r="I35" s="1093"/>
      <c r="J35" s="1008"/>
      <c r="K35" s="1008"/>
      <c r="L35" s="109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8"/>
      <c r="Z35" s="1008"/>
      <c r="AA35" s="1008"/>
      <c r="AB35" s="1008"/>
      <c r="AC35" s="1008"/>
      <c r="AD35" s="1008"/>
      <c r="AE35" s="1008"/>
      <c r="AF35" s="1008"/>
      <c r="AG35" s="1008"/>
      <c r="AH35" s="1008"/>
      <c r="AI35" s="1008"/>
      <c r="AJ35" s="1008"/>
      <c r="AK35" s="1008"/>
      <c r="AL35" s="1008"/>
      <c r="AM35" s="1008"/>
      <c r="AN35" s="1008"/>
      <c r="AO35" s="1008"/>
      <c r="AP35" s="1008"/>
      <c r="AQ35" s="1008"/>
      <c r="AR35" s="1008"/>
      <c r="AS35" s="1008"/>
      <c r="AT35" s="1008"/>
      <c r="AU35" s="1008"/>
      <c r="AV35" s="1008"/>
      <c r="AW35" s="1008"/>
      <c r="AX35" s="1008"/>
      <c r="AY35" s="1008"/>
      <c r="AZ35" s="1008"/>
      <c r="BA35" s="1008"/>
      <c r="BB35" s="1008"/>
      <c r="BC35" s="1008"/>
      <c r="BD35" s="1008"/>
      <c r="BE35" s="1008"/>
      <c r="BF35" s="1008"/>
      <c r="BG35" s="1008"/>
      <c r="BH35" s="1008"/>
      <c r="BI35" s="1008"/>
      <c r="BJ35" s="1008"/>
      <c r="BK35" s="1008"/>
      <c r="BL35" s="1008"/>
      <c r="BM35" s="1008"/>
      <c r="BN35" s="1008"/>
      <c r="BO35" s="1008"/>
      <c r="BP35" s="1008"/>
      <c r="BQ35" s="1008"/>
      <c r="BR35" s="1008"/>
      <c r="BS35" s="1008"/>
      <c r="BT35" s="1008"/>
      <c r="BU35" s="1008"/>
      <c r="BV35" s="1008"/>
      <c r="BW35" s="1008"/>
      <c r="BX35" s="1008"/>
      <c r="BY35" s="1008"/>
      <c r="BZ35" s="1008"/>
      <c r="CA35" s="1008"/>
      <c r="CB35" s="1008"/>
      <c r="CC35" s="1008"/>
      <c r="CD35" s="1008"/>
      <c r="CE35" s="1008"/>
      <c r="CF35" s="1008"/>
      <c r="CG35" s="1008"/>
      <c r="CH35" s="1008"/>
      <c r="CI35" s="1008"/>
      <c r="CJ35" s="1008"/>
      <c r="CK35" s="1008"/>
      <c r="CL35" s="1008"/>
      <c r="CM35" s="1008"/>
      <c r="CN35" s="1008"/>
      <c r="CO35" s="1008"/>
      <c r="CP35" s="1008"/>
      <c r="CQ35" s="1008"/>
      <c r="CR35" s="1008"/>
      <c r="CS35" s="1008"/>
      <c r="CT35" s="1008"/>
      <c r="CU35" s="1008"/>
      <c r="CV35" s="1008"/>
      <c r="CW35" s="1008"/>
      <c r="CX35" s="1008"/>
      <c r="CY35" s="1008"/>
      <c r="CZ35" s="1008"/>
      <c r="DA35" s="1008"/>
      <c r="DB35" s="1008"/>
      <c r="DC35" s="1008"/>
      <c r="DD35" s="1008"/>
      <c r="DE35" s="1008"/>
      <c r="DF35" s="1008"/>
      <c r="DG35" s="1008"/>
      <c r="DH35" s="1008"/>
      <c r="DI35" s="1008"/>
      <c r="DJ35" s="1008"/>
      <c r="DK35" s="1008"/>
      <c r="DL35" s="1008"/>
      <c r="DM35" s="1008"/>
      <c r="DN35" s="1008"/>
      <c r="DO35" s="1008"/>
      <c r="DP35" s="1008"/>
      <c r="DQ35" s="1008"/>
      <c r="DR35" s="1008"/>
      <c r="DS35" s="1008"/>
      <c r="DT35" s="1008"/>
      <c r="DU35" s="1008"/>
      <c r="DV35" s="1008"/>
      <c r="DW35" s="1008"/>
      <c r="DX35" s="1008"/>
      <c r="DY35" s="1008"/>
      <c r="DZ35" s="1008"/>
      <c r="EA35" s="1008"/>
      <c r="EB35" s="1008"/>
      <c r="EC35" s="1008"/>
      <c r="ED35" s="1008"/>
      <c r="EE35" s="1008"/>
      <c r="EF35" s="1008"/>
      <c r="EG35" s="1008"/>
      <c r="EH35" s="1008"/>
      <c r="EI35" s="1008"/>
      <c r="EJ35" s="1008"/>
      <c r="EK35" s="1008"/>
      <c r="EL35" s="1008"/>
      <c r="EM35" s="1008"/>
      <c r="EN35" s="1008"/>
      <c r="EO35" s="1008"/>
      <c r="EP35" s="1008"/>
      <c r="EQ35" s="1008"/>
      <c r="ER35" s="1008"/>
      <c r="ES35" s="1008"/>
      <c r="ET35" s="1008"/>
      <c r="EU35" s="1008"/>
      <c r="EV35" s="1008"/>
      <c r="EW35" s="1008"/>
      <c r="EX35" s="1008"/>
      <c r="EY35" s="1008"/>
      <c r="EZ35" s="1008"/>
      <c r="FA35" s="1008"/>
      <c r="FB35" s="1008"/>
      <c r="FC35" s="1008"/>
      <c r="FD35" s="1008"/>
      <c r="FE35" s="1008"/>
      <c r="FF35" s="1008"/>
      <c r="FG35" s="1008"/>
      <c r="FH35" s="1008"/>
      <c r="FI35" s="1008"/>
      <c r="FJ35" s="1008"/>
      <c r="FK35" s="1008"/>
      <c r="FL35" s="1008"/>
      <c r="FM35" s="1008"/>
      <c r="FN35" s="1008"/>
      <c r="FO35" s="1008"/>
      <c r="FP35" s="1008"/>
      <c r="FQ35" s="1008"/>
      <c r="FR35" s="1008"/>
      <c r="FS35" s="1008"/>
      <c r="FT35" s="1008"/>
      <c r="FU35" s="1008"/>
      <c r="FV35" s="1008"/>
      <c r="FW35" s="1008"/>
      <c r="FX35" s="1008"/>
      <c r="FY35" s="1008"/>
      <c r="FZ35" s="1008"/>
      <c r="GA35" s="1008"/>
      <c r="GB35" s="1008"/>
      <c r="GC35" s="1008"/>
      <c r="GD35" s="1008"/>
      <c r="GE35" s="1008"/>
      <c r="GF35" s="1008"/>
      <c r="GG35" s="1008"/>
      <c r="GH35" s="1008"/>
      <c r="GI35" s="1008"/>
      <c r="GJ35" s="1008"/>
      <c r="GK35" s="1008"/>
      <c r="GL35" s="1008"/>
      <c r="GM35" s="1008"/>
      <c r="GN35" s="1008"/>
      <c r="GO35" s="1008"/>
      <c r="GP35" s="1008"/>
      <c r="GQ35" s="1008"/>
      <c r="GR35" s="1008"/>
      <c r="GS35" s="1008"/>
      <c r="GT35" s="1008"/>
      <c r="GU35" s="1008"/>
      <c r="GV35" s="1008"/>
      <c r="GW35" s="1008"/>
      <c r="GX35" s="1008"/>
      <c r="GY35" s="1008"/>
      <c r="GZ35" s="1008"/>
      <c r="HA35" s="1008"/>
      <c r="HB35" s="1008"/>
      <c r="HC35" s="1008"/>
      <c r="HD35" s="1008"/>
      <c r="HE35" s="1008"/>
      <c r="HF35" s="1008"/>
      <c r="HG35" s="1008"/>
      <c r="HH35" s="1008"/>
      <c r="HI35" s="1008"/>
      <c r="HJ35" s="1008"/>
      <c r="HK35" s="1008"/>
      <c r="HL35" s="1008"/>
      <c r="HM35" s="1008"/>
      <c r="HN35" s="1008"/>
      <c r="HO35" s="1008"/>
      <c r="HP35" s="1008"/>
      <c r="HQ35" s="1008"/>
      <c r="HR35" s="1008"/>
      <c r="HS35" s="1008"/>
      <c r="HT35" s="1008"/>
      <c r="HU35" s="1008"/>
      <c r="HV35" s="1008"/>
      <c r="HW35" s="1008"/>
      <c r="HX35" s="1008"/>
      <c r="HY35" s="1008"/>
      <c r="HZ35" s="1008"/>
      <c r="IA35" s="1008"/>
      <c r="IB35" s="1008"/>
      <c r="IC35" s="1008"/>
      <c r="ID35" s="1008"/>
      <c r="IE35" s="1008"/>
      <c r="IF35" s="1008"/>
      <c r="IG35" s="1008"/>
      <c r="IH35" s="1008"/>
      <c r="II35" s="1008"/>
      <c r="IJ35" s="1008"/>
      <c r="IK35" s="1008"/>
      <c r="IL35" s="1008"/>
      <c r="IM35" s="1008"/>
      <c r="IN35" s="1008"/>
      <c r="IO35" s="1008"/>
      <c r="IP35" s="1008"/>
      <c r="IQ35" s="1008"/>
      <c r="IR35" s="1008"/>
      <c r="IS35" s="1008"/>
      <c r="IT35" s="1008"/>
      <c r="IU35" s="1008"/>
      <c r="IV35" s="1008"/>
    </row>
    <row r="36" spans="1:256" ht="15">
      <c r="A36" s="1086"/>
      <c r="B36" s="1031" t="s">
        <v>115</v>
      </c>
      <c r="C36" s="957" t="s">
        <v>1797</v>
      </c>
      <c r="D36" s="1034">
        <v>22.667543999999996</v>
      </c>
      <c r="E36" s="1034">
        <v>25.679532310000003</v>
      </c>
      <c r="F36" s="1088">
        <v>13.287669409619355</v>
      </c>
      <c r="G36" s="1088">
        <v>0.5092903279090945</v>
      </c>
      <c r="H36" s="1088">
        <v>5.268431818126039</v>
      </c>
      <c r="I36" s="1078"/>
      <c r="J36" s="1009"/>
      <c r="K36" s="1010"/>
      <c r="L36" s="1010"/>
      <c r="M36" s="1009"/>
      <c r="N36" s="1009"/>
      <c r="O36" s="1009"/>
      <c r="P36" s="1009"/>
      <c r="Q36" s="1009"/>
      <c r="R36" s="1009"/>
      <c r="S36" s="1009"/>
      <c r="T36" s="1009"/>
      <c r="U36" s="1009"/>
      <c r="V36" s="1009"/>
      <c r="W36" s="1009"/>
      <c r="X36" s="1009"/>
      <c r="Y36" s="1009"/>
      <c r="Z36" s="1009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009"/>
      <c r="AW36" s="1009"/>
      <c r="AX36" s="1009"/>
      <c r="AY36" s="1009"/>
      <c r="AZ36" s="1009"/>
      <c r="BA36" s="1009"/>
      <c r="BB36" s="1009"/>
      <c r="BC36" s="1009"/>
      <c r="BD36" s="1009"/>
      <c r="BE36" s="1009"/>
      <c r="BF36" s="1009"/>
      <c r="BG36" s="1009"/>
      <c r="BH36" s="1009"/>
      <c r="BI36" s="1009"/>
      <c r="BJ36" s="1009"/>
      <c r="BK36" s="1009"/>
      <c r="BL36" s="1009"/>
      <c r="BM36" s="1009"/>
      <c r="BN36" s="1009"/>
      <c r="BO36" s="1009"/>
      <c r="BP36" s="1009"/>
      <c r="BQ36" s="1009"/>
      <c r="BR36" s="1009"/>
      <c r="BS36" s="1009"/>
      <c r="BT36" s="1009"/>
      <c r="BU36" s="1009"/>
      <c r="BV36" s="1009"/>
      <c r="BW36" s="1009"/>
      <c r="BX36" s="1009"/>
      <c r="BY36" s="1009"/>
      <c r="BZ36" s="1009"/>
      <c r="CA36" s="1009"/>
      <c r="CB36" s="1009"/>
      <c r="CC36" s="1009"/>
      <c r="CD36" s="1009"/>
      <c r="CE36" s="1009"/>
      <c r="CF36" s="1009"/>
      <c r="CG36" s="1009"/>
      <c r="CH36" s="1009"/>
      <c r="CI36" s="1009"/>
      <c r="CJ36" s="1009"/>
      <c r="CK36" s="1009"/>
      <c r="CL36" s="1009"/>
      <c r="CM36" s="1009"/>
      <c r="CN36" s="1009"/>
      <c r="CO36" s="1009"/>
      <c r="CP36" s="1009"/>
      <c r="CQ36" s="1009"/>
      <c r="CR36" s="1009"/>
      <c r="CS36" s="1009"/>
      <c r="CT36" s="1009"/>
      <c r="CU36" s="1009"/>
      <c r="CV36" s="1009"/>
      <c r="CW36" s="1009"/>
      <c r="CX36" s="1009"/>
      <c r="CY36" s="1009"/>
      <c r="CZ36" s="1009"/>
      <c r="DA36" s="1009"/>
      <c r="DB36" s="1009"/>
      <c r="DC36" s="1009"/>
      <c r="DD36" s="1009"/>
      <c r="DE36" s="1009"/>
      <c r="DF36" s="1009"/>
      <c r="DG36" s="1009"/>
      <c r="DH36" s="1009"/>
      <c r="DI36" s="1009"/>
      <c r="DJ36" s="1009"/>
      <c r="DK36" s="1009"/>
      <c r="DL36" s="1009"/>
      <c r="DM36" s="1009"/>
      <c r="DN36" s="1009"/>
      <c r="DO36" s="1009"/>
      <c r="DP36" s="1009"/>
      <c r="DQ36" s="1009"/>
      <c r="DR36" s="1009"/>
      <c r="DS36" s="1009"/>
      <c r="DT36" s="1009"/>
      <c r="DU36" s="1009"/>
      <c r="DV36" s="1009"/>
      <c r="DW36" s="1009"/>
      <c r="DX36" s="1009"/>
      <c r="DY36" s="1009"/>
      <c r="DZ36" s="1009"/>
      <c r="EA36" s="1009"/>
      <c r="EB36" s="1009"/>
      <c r="EC36" s="1009"/>
      <c r="ED36" s="1009"/>
      <c r="EE36" s="1009"/>
      <c r="EF36" s="1009"/>
      <c r="EG36" s="1009"/>
      <c r="EH36" s="1009"/>
      <c r="EI36" s="1009"/>
      <c r="EJ36" s="1009"/>
      <c r="EK36" s="1009"/>
      <c r="EL36" s="1009"/>
      <c r="EM36" s="1009"/>
      <c r="EN36" s="1009"/>
      <c r="EO36" s="1009"/>
      <c r="EP36" s="1009"/>
      <c r="EQ36" s="1009"/>
      <c r="ER36" s="1009"/>
      <c r="ES36" s="1009"/>
      <c r="ET36" s="1009"/>
      <c r="EU36" s="1009"/>
      <c r="EV36" s="1009"/>
      <c r="EW36" s="1009"/>
      <c r="EX36" s="1009"/>
      <c r="EY36" s="1009"/>
      <c r="EZ36" s="1009"/>
      <c r="FA36" s="1009"/>
      <c r="FB36" s="1009"/>
      <c r="FC36" s="1009"/>
      <c r="FD36" s="1009"/>
      <c r="FE36" s="1009"/>
      <c r="FF36" s="1009"/>
      <c r="FG36" s="1009"/>
      <c r="FH36" s="1009"/>
      <c r="FI36" s="1009"/>
      <c r="FJ36" s="1009"/>
      <c r="FK36" s="1009"/>
      <c r="FL36" s="1009"/>
      <c r="FM36" s="1009"/>
      <c r="FN36" s="1009"/>
      <c r="FO36" s="1009"/>
      <c r="FP36" s="1009"/>
      <c r="FQ36" s="1009"/>
      <c r="FR36" s="1009"/>
      <c r="FS36" s="1009"/>
      <c r="FT36" s="1009"/>
      <c r="FU36" s="1009"/>
      <c r="FV36" s="1009"/>
      <c r="FW36" s="1009"/>
      <c r="FX36" s="1009"/>
      <c r="FY36" s="1009"/>
      <c r="FZ36" s="1009"/>
      <c r="GA36" s="1009"/>
      <c r="GB36" s="1009"/>
      <c r="GC36" s="1009"/>
      <c r="GD36" s="1009"/>
      <c r="GE36" s="1009"/>
      <c r="GF36" s="1009"/>
      <c r="GG36" s="1009"/>
      <c r="GH36" s="1009"/>
      <c r="GI36" s="1009"/>
      <c r="GJ36" s="1009"/>
      <c r="GK36" s="1009"/>
      <c r="GL36" s="1009"/>
      <c r="GM36" s="1009"/>
      <c r="GN36" s="1009"/>
      <c r="GO36" s="1009"/>
      <c r="GP36" s="1009"/>
      <c r="GQ36" s="1009"/>
      <c r="GR36" s="1009"/>
      <c r="GS36" s="1009"/>
      <c r="GT36" s="1009"/>
      <c r="GU36" s="1009"/>
      <c r="GV36" s="1009"/>
      <c r="GW36" s="1009"/>
      <c r="GX36" s="1009"/>
      <c r="GY36" s="1009"/>
      <c r="GZ36" s="1009"/>
      <c r="HA36" s="1009"/>
      <c r="HB36" s="1009"/>
      <c r="HC36" s="1009"/>
      <c r="HD36" s="1009"/>
      <c r="HE36" s="1009"/>
      <c r="HF36" s="1009"/>
      <c r="HG36" s="1009"/>
      <c r="HH36" s="1009"/>
      <c r="HI36" s="1009"/>
      <c r="HJ36" s="1009"/>
      <c r="HK36" s="1009"/>
      <c r="HL36" s="1009"/>
      <c r="HM36" s="1009"/>
      <c r="HN36" s="1009"/>
      <c r="HO36" s="1009"/>
      <c r="HP36" s="1009"/>
      <c r="HQ36" s="1009"/>
      <c r="HR36" s="1009"/>
      <c r="HS36" s="1009"/>
      <c r="HT36" s="1009"/>
      <c r="HU36" s="1009"/>
      <c r="HV36" s="1009"/>
      <c r="HW36" s="1009"/>
      <c r="HX36" s="1009"/>
      <c r="HY36" s="1009"/>
      <c r="HZ36" s="1009"/>
      <c r="IA36" s="1009"/>
      <c r="IB36" s="1009"/>
      <c r="IC36" s="1009"/>
      <c r="ID36" s="1009"/>
      <c r="IE36" s="1009"/>
      <c r="IF36" s="1009"/>
      <c r="IG36" s="1009"/>
      <c r="IH36" s="1009"/>
      <c r="II36" s="1009"/>
      <c r="IJ36" s="1009"/>
      <c r="IK36" s="1009"/>
      <c r="IL36" s="1009"/>
      <c r="IM36" s="1009"/>
      <c r="IN36" s="1009"/>
      <c r="IO36" s="1009"/>
      <c r="IP36" s="1009"/>
      <c r="IQ36" s="1009"/>
      <c r="IR36" s="1009"/>
      <c r="IS36" s="1009"/>
      <c r="IT36" s="1009"/>
      <c r="IU36" s="1009"/>
      <c r="IV36" s="1009"/>
    </row>
    <row r="37" spans="1:256" ht="15">
      <c r="A37" s="1086"/>
      <c r="B37" s="1032"/>
      <c r="C37" s="1001"/>
      <c r="D37" s="1076"/>
      <c r="E37" s="1076"/>
      <c r="F37" s="1088"/>
      <c r="G37" s="1088"/>
      <c r="H37" s="1088"/>
      <c r="I37" s="1008"/>
      <c r="J37" s="1079"/>
      <c r="K37" s="1079"/>
      <c r="L37" s="1080"/>
      <c r="M37" s="1079"/>
      <c r="N37" s="1079"/>
      <c r="O37" s="1079"/>
      <c r="P37" s="1079"/>
      <c r="Q37" s="1079"/>
      <c r="R37" s="1079"/>
      <c r="S37" s="1079"/>
      <c r="T37" s="1079"/>
      <c r="U37" s="1079"/>
      <c r="V37" s="1079"/>
      <c r="W37" s="1079"/>
      <c r="X37" s="1079"/>
      <c r="Y37" s="1079"/>
      <c r="Z37" s="1079"/>
      <c r="AA37" s="1079"/>
      <c r="AB37" s="1079"/>
      <c r="AC37" s="1079"/>
      <c r="AD37" s="1079"/>
      <c r="AE37" s="1079"/>
      <c r="AF37" s="1079"/>
      <c r="AG37" s="1079"/>
      <c r="AH37" s="1079"/>
      <c r="AI37" s="1079"/>
      <c r="AJ37" s="1079"/>
      <c r="AK37" s="1079"/>
      <c r="AL37" s="1079"/>
      <c r="AM37" s="1079"/>
      <c r="AN37" s="1079"/>
      <c r="AO37" s="1079"/>
      <c r="AP37" s="1079"/>
      <c r="AQ37" s="1079"/>
      <c r="AR37" s="1079"/>
      <c r="AS37" s="1079"/>
      <c r="AT37" s="1079"/>
      <c r="AU37" s="1079"/>
      <c r="AV37" s="1079"/>
      <c r="AW37" s="1079"/>
      <c r="AX37" s="1079"/>
      <c r="AY37" s="1079"/>
      <c r="AZ37" s="1079"/>
      <c r="BA37" s="1079"/>
      <c r="BB37" s="1079"/>
      <c r="BC37" s="1079"/>
      <c r="BD37" s="1079"/>
      <c r="BE37" s="1079"/>
      <c r="BF37" s="1079"/>
      <c r="BG37" s="1079"/>
      <c r="BH37" s="1079"/>
      <c r="BI37" s="1079"/>
      <c r="BJ37" s="1079"/>
      <c r="BK37" s="1079"/>
      <c r="BL37" s="1079"/>
      <c r="BM37" s="1079"/>
      <c r="BN37" s="1079"/>
      <c r="BO37" s="1079"/>
      <c r="BP37" s="1079"/>
      <c r="BQ37" s="1079"/>
      <c r="BR37" s="1079"/>
      <c r="BS37" s="1079"/>
      <c r="BT37" s="1079"/>
      <c r="BU37" s="1079"/>
      <c r="BV37" s="1079"/>
      <c r="BW37" s="1079"/>
      <c r="BX37" s="1079"/>
      <c r="BY37" s="1079"/>
      <c r="BZ37" s="1079"/>
      <c r="CA37" s="1079"/>
      <c r="CB37" s="1079"/>
      <c r="CC37" s="1079"/>
      <c r="CD37" s="1079"/>
      <c r="CE37" s="1079"/>
      <c r="CF37" s="1079"/>
      <c r="CG37" s="1079"/>
      <c r="CH37" s="1079"/>
      <c r="CI37" s="1079"/>
      <c r="CJ37" s="1079"/>
      <c r="CK37" s="1079"/>
      <c r="CL37" s="1079"/>
      <c r="CM37" s="1079"/>
      <c r="CN37" s="1079"/>
      <c r="CO37" s="1079"/>
      <c r="CP37" s="1079"/>
      <c r="CQ37" s="1079"/>
      <c r="CR37" s="1079"/>
      <c r="CS37" s="1079"/>
      <c r="CT37" s="1079"/>
      <c r="CU37" s="1079"/>
      <c r="CV37" s="1079"/>
      <c r="CW37" s="1079"/>
      <c r="CX37" s="1079"/>
      <c r="CY37" s="1079"/>
      <c r="CZ37" s="1079"/>
      <c r="DA37" s="1079"/>
      <c r="DB37" s="1079"/>
      <c r="DC37" s="1079"/>
      <c r="DD37" s="1079"/>
      <c r="DE37" s="1079"/>
      <c r="DF37" s="1079"/>
      <c r="DG37" s="1079"/>
      <c r="DH37" s="1079"/>
      <c r="DI37" s="1079"/>
      <c r="DJ37" s="1079"/>
      <c r="DK37" s="1079"/>
      <c r="DL37" s="1079"/>
      <c r="DM37" s="1079"/>
      <c r="DN37" s="1079"/>
      <c r="DO37" s="1079"/>
      <c r="DP37" s="1079"/>
      <c r="DQ37" s="1079"/>
      <c r="DR37" s="1079"/>
      <c r="DS37" s="1079"/>
      <c r="DT37" s="1079"/>
      <c r="DU37" s="1079"/>
      <c r="DV37" s="1079"/>
      <c r="DW37" s="1079"/>
      <c r="DX37" s="1079"/>
      <c r="DY37" s="1079"/>
      <c r="DZ37" s="1079"/>
      <c r="EA37" s="1079"/>
      <c r="EB37" s="1079"/>
      <c r="EC37" s="1079"/>
      <c r="ED37" s="1079"/>
      <c r="EE37" s="1079"/>
      <c r="EF37" s="1079"/>
      <c r="EG37" s="1079"/>
      <c r="EH37" s="1079"/>
      <c r="EI37" s="1079"/>
      <c r="EJ37" s="1079"/>
      <c r="EK37" s="1079"/>
      <c r="EL37" s="1079"/>
      <c r="EM37" s="1079"/>
      <c r="EN37" s="1079"/>
      <c r="EO37" s="1079"/>
      <c r="EP37" s="1079"/>
      <c r="EQ37" s="1079"/>
      <c r="ER37" s="1079"/>
      <c r="ES37" s="1079"/>
      <c r="ET37" s="1079"/>
      <c r="EU37" s="1079"/>
      <c r="EV37" s="1079"/>
      <c r="EW37" s="1079"/>
      <c r="EX37" s="1079"/>
      <c r="EY37" s="1079"/>
      <c r="EZ37" s="1079"/>
      <c r="FA37" s="1079"/>
      <c r="FB37" s="1079"/>
      <c r="FC37" s="1079"/>
      <c r="FD37" s="1079"/>
      <c r="FE37" s="1079"/>
      <c r="FF37" s="1079"/>
      <c r="FG37" s="1079"/>
      <c r="FH37" s="1079"/>
      <c r="FI37" s="1079"/>
      <c r="FJ37" s="1079"/>
      <c r="FK37" s="1079"/>
      <c r="FL37" s="1079"/>
      <c r="FM37" s="1079"/>
      <c r="FN37" s="1079"/>
      <c r="FO37" s="1079"/>
      <c r="FP37" s="1079"/>
      <c r="FQ37" s="1079"/>
      <c r="FR37" s="1079"/>
      <c r="FS37" s="1079"/>
      <c r="FT37" s="1079"/>
      <c r="FU37" s="1079"/>
      <c r="FV37" s="1079"/>
      <c r="FW37" s="1079"/>
      <c r="FX37" s="1079"/>
      <c r="FY37" s="1079"/>
      <c r="FZ37" s="1079"/>
      <c r="GA37" s="1079"/>
      <c r="GB37" s="1079"/>
      <c r="GC37" s="1079"/>
      <c r="GD37" s="1079"/>
      <c r="GE37" s="1079"/>
      <c r="GF37" s="1079"/>
      <c r="GG37" s="1079"/>
      <c r="GH37" s="1079"/>
      <c r="GI37" s="1079"/>
      <c r="GJ37" s="1079"/>
      <c r="GK37" s="1079"/>
      <c r="GL37" s="1079"/>
      <c r="GM37" s="1079"/>
      <c r="GN37" s="1079"/>
      <c r="GO37" s="1079"/>
      <c r="GP37" s="1079"/>
      <c r="GQ37" s="1079"/>
      <c r="GR37" s="1079"/>
      <c r="GS37" s="1079"/>
      <c r="GT37" s="1079"/>
      <c r="GU37" s="1079"/>
      <c r="GV37" s="1079"/>
      <c r="GW37" s="1079"/>
      <c r="GX37" s="1079"/>
      <c r="GY37" s="1079"/>
      <c r="GZ37" s="1079"/>
      <c r="HA37" s="1079"/>
      <c r="HB37" s="1079"/>
      <c r="HC37" s="1079"/>
      <c r="HD37" s="1079"/>
      <c r="HE37" s="1079"/>
      <c r="HF37" s="1079"/>
      <c r="HG37" s="1079"/>
      <c r="HH37" s="1079"/>
      <c r="HI37" s="1079"/>
      <c r="HJ37" s="1079"/>
      <c r="HK37" s="1079"/>
      <c r="HL37" s="1079"/>
      <c r="HM37" s="1079"/>
      <c r="HN37" s="1079"/>
      <c r="HO37" s="1079"/>
      <c r="HP37" s="1079"/>
      <c r="HQ37" s="1079"/>
      <c r="HR37" s="1079"/>
      <c r="HS37" s="1079"/>
      <c r="HT37" s="1079"/>
      <c r="HU37" s="1079"/>
      <c r="HV37" s="1079"/>
      <c r="HW37" s="1079"/>
      <c r="HX37" s="1079"/>
      <c r="HY37" s="1079"/>
      <c r="HZ37" s="1079"/>
      <c r="IA37" s="1079"/>
      <c r="IB37" s="1079"/>
      <c r="IC37" s="1079"/>
      <c r="ID37" s="1079"/>
      <c r="IE37" s="1079"/>
      <c r="IF37" s="1079"/>
      <c r="IG37" s="1079"/>
      <c r="IH37" s="1079"/>
      <c r="II37" s="1079"/>
      <c r="IJ37" s="1079"/>
      <c r="IK37" s="1079"/>
      <c r="IL37" s="1079"/>
      <c r="IM37" s="1079"/>
      <c r="IN37" s="1079"/>
      <c r="IO37" s="1079"/>
      <c r="IP37" s="1079"/>
      <c r="IQ37" s="1079"/>
      <c r="IR37" s="1079"/>
      <c r="IS37" s="1079"/>
      <c r="IT37" s="1079"/>
      <c r="IU37" s="1079"/>
      <c r="IV37" s="1079"/>
    </row>
    <row r="38" spans="1:256" ht="15">
      <c r="A38" s="948">
        <v>7</v>
      </c>
      <c r="B38" s="1081" t="s">
        <v>124</v>
      </c>
      <c r="C38" s="1099"/>
      <c r="D38" s="1082">
        <v>60.013931170000006</v>
      </c>
      <c r="E38" s="1082">
        <v>100.91596944</v>
      </c>
      <c r="F38" s="1083">
        <v>68.15423931176542</v>
      </c>
      <c r="G38" s="1083">
        <v>6.916033642467418</v>
      </c>
      <c r="H38" s="1083">
        <v>20.703994836685204</v>
      </c>
      <c r="I38" s="1008"/>
      <c r="J38" s="1009"/>
      <c r="K38" s="1009"/>
      <c r="L38" s="1010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09"/>
      <c r="AV38" s="1009"/>
      <c r="AW38" s="1009"/>
      <c r="AX38" s="1009"/>
      <c r="AY38" s="1009"/>
      <c r="AZ38" s="1009"/>
      <c r="BA38" s="1009"/>
      <c r="BB38" s="1009"/>
      <c r="BC38" s="1009"/>
      <c r="BD38" s="1009"/>
      <c r="BE38" s="1009"/>
      <c r="BF38" s="1009"/>
      <c r="BG38" s="1009"/>
      <c r="BH38" s="1009"/>
      <c r="BI38" s="1009"/>
      <c r="BJ38" s="1009"/>
      <c r="BK38" s="1009"/>
      <c r="BL38" s="1009"/>
      <c r="BM38" s="1009"/>
      <c r="BN38" s="1009"/>
      <c r="BO38" s="1009"/>
      <c r="BP38" s="1009"/>
      <c r="BQ38" s="1009"/>
      <c r="BR38" s="1009"/>
      <c r="BS38" s="1009"/>
      <c r="BT38" s="1009"/>
      <c r="BU38" s="1009"/>
      <c r="BV38" s="1009"/>
      <c r="BW38" s="1009"/>
      <c r="BX38" s="1009"/>
      <c r="BY38" s="1009"/>
      <c r="BZ38" s="1009"/>
      <c r="CA38" s="1009"/>
      <c r="CB38" s="1009"/>
      <c r="CC38" s="1009"/>
      <c r="CD38" s="1009"/>
      <c r="CE38" s="1009"/>
      <c r="CF38" s="1009"/>
      <c r="CG38" s="1009"/>
      <c r="CH38" s="1009"/>
      <c r="CI38" s="1009"/>
      <c r="CJ38" s="1009"/>
      <c r="CK38" s="1009"/>
      <c r="CL38" s="1009"/>
      <c r="CM38" s="1009"/>
      <c r="CN38" s="1009"/>
      <c r="CO38" s="1009"/>
      <c r="CP38" s="1009"/>
      <c r="CQ38" s="1009"/>
      <c r="CR38" s="1009"/>
      <c r="CS38" s="1009"/>
      <c r="CT38" s="1009"/>
      <c r="CU38" s="1009"/>
      <c r="CV38" s="1009"/>
      <c r="CW38" s="1009"/>
      <c r="CX38" s="1009"/>
      <c r="CY38" s="1009"/>
      <c r="CZ38" s="1009"/>
      <c r="DA38" s="1009"/>
      <c r="DB38" s="1009"/>
      <c r="DC38" s="1009"/>
      <c r="DD38" s="1009"/>
      <c r="DE38" s="1009"/>
      <c r="DF38" s="1009"/>
      <c r="DG38" s="1009"/>
      <c r="DH38" s="1009"/>
      <c r="DI38" s="1009"/>
      <c r="DJ38" s="1009"/>
      <c r="DK38" s="1009"/>
      <c r="DL38" s="1009"/>
      <c r="DM38" s="1009"/>
      <c r="DN38" s="1009"/>
      <c r="DO38" s="1009"/>
      <c r="DP38" s="1009"/>
      <c r="DQ38" s="1009"/>
      <c r="DR38" s="1009"/>
      <c r="DS38" s="1009"/>
      <c r="DT38" s="1009"/>
      <c r="DU38" s="1009"/>
      <c r="DV38" s="1009"/>
      <c r="DW38" s="1009"/>
      <c r="DX38" s="1009"/>
      <c r="DY38" s="1009"/>
      <c r="DZ38" s="1009"/>
      <c r="EA38" s="1009"/>
      <c r="EB38" s="1009"/>
      <c r="EC38" s="1009"/>
      <c r="ED38" s="1009"/>
      <c r="EE38" s="1009"/>
      <c r="EF38" s="1009"/>
      <c r="EG38" s="1009"/>
      <c r="EH38" s="1009"/>
      <c r="EI38" s="1009"/>
      <c r="EJ38" s="1009"/>
      <c r="EK38" s="1009"/>
      <c r="EL38" s="1009"/>
      <c r="EM38" s="1009"/>
      <c r="EN38" s="1009"/>
      <c r="EO38" s="1009"/>
      <c r="EP38" s="1009"/>
      <c r="EQ38" s="1009"/>
      <c r="ER38" s="1009"/>
      <c r="ES38" s="1009"/>
      <c r="ET38" s="1009"/>
      <c r="EU38" s="1009"/>
      <c r="EV38" s="1009"/>
      <c r="EW38" s="1009"/>
      <c r="EX38" s="1009"/>
      <c r="EY38" s="1009"/>
      <c r="EZ38" s="1009"/>
      <c r="FA38" s="1009"/>
      <c r="FB38" s="1009"/>
      <c r="FC38" s="1009"/>
      <c r="FD38" s="1009"/>
      <c r="FE38" s="1009"/>
      <c r="FF38" s="1009"/>
      <c r="FG38" s="1009"/>
      <c r="FH38" s="1009"/>
      <c r="FI38" s="1009"/>
      <c r="FJ38" s="1009"/>
      <c r="FK38" s="1009"/>
      <c r="FL38" s="1009"/>
      <c r="FM38" s="1009"/>
      <c r="FN38" s="1009"/>
      <c r="FO38" s="1009"/>
      <c r="FP38" s="1009"/>
      <c r="FQ38" s="1009"/>
      <c r="FR38" s="1009"/>
      <c r="FS38" s="1009"/>
      <c r="FT38" s="1009"/>
      <c r="FU38" s="1009"/>
      <c r="FV38" s="1009"/>
      <c r="FW38" s="1009"/>
      <c r="FX38" s="1009"/>
      <c r="FY38" s="1009"/>
      <c r="FZ38" s="1009"/>
      <c r="GA38" s="1009"/>
      <c r="GB38" s="1009"/>
      <c r="GC38" s="1009"/>
      <c r="GD38" s="1009"/>
      <c r="GE38" s="1009"/>
      <c r="GF38" s="1009"/>
      <c r="GG38" s="1009"/>
      <c r="GH38" s="1009"/>
      <c r="GI38" s="1009"/>
      <c r="GJ38" s="1009"/>
      <c r="GK38" s="1009"/>
      <c r="GL38" s="1009"/>
      <c r="GM38" s="1009"/>
      <c r="GN38" s="1009"/>
      <c r="GO38" s="1009"/>
      <c r="GP38" s="1009"/>
      <c r="GQ38" s="1009"/>
      <c r="GR38" s="1009"/>
      <c r="GS38" s="1009"/>
      <c r="GT38" s="1009"/>
      <c r="GU38" s="1009"/>
      <c r="GV38" s="1009"/>
      <c r="GW38" s="1009"/>
      <c r="GX38" s="1009"/>
      <c r="GY38" s="1009"/>
      <c r="GZ38" s="1009"/>
      <c r="HA38" s="1009"/>
      <c r="HB38" s="1009"/>
      <c r="HC38" s="1009"/>
      <c r="HD38" s="1009"/>
      <c r="HE38" s="1009"/>
      <c r="HF38" s="1009"/>
      <c r="HG38" s="1009"/>
      <c r="HH38" s="1009"/>
      <c r="HI38" s="1009"/>
      <c r="HJ38" s="1009"/>
      <c r="HK38" s="1009"/>
      <c r="HL38" s="1009"/>
      <c r="HM38" s="1009"/>
      <c r="HN38" s="1009"/>
      <c r="HO38" s="1009"/>
      <c r="HP38" s="1009"/>
      <c r="HQ38" s="1009"/>
      <c r="HR38" s="1009"/>
      <c r="HS38" s="1009"/>
      <c r="HT38" s="1009"/>
      <c r="HU38" s="1009"/>
      <c r="HV38" s="1009"/>
      <c r="HW38" s="1009"/>
      <c r="HX38" s="1009"/>
      <c r="HY38" s="1009"/>
      <c r="HZ38" s="1009"/>
      <c r="IA38" s="1009"/>
      <c r="IB38" s="1009"/>
      <c r="IC38" s="1009"/>
      <c r="ID38" s="1009"/>
      <c r="IE38" s="1009"/>
      <c r="IF38" s="1009"/>
      <c r="IG38" s="1009"/>
      <c r="IH38" s="1009"/>
      <c r="II38" s="1009"/>
      <c r="IJ38" s="1009"/>
      <c r="IK38" s="1009"/>
      <c r="IL38" s="1009"/>
      <c r="IM38" s="1009"/>
      <c r="IN38" s="1009"/>
      <c r="IO38" s="1009"/>
      <c r="IP38" s="1009"/>
      <c r="IQ38" s="1009"/>
      <c r="IR38" s="1009"/>
      <c r="IS38" s="1009"/>
      <c r="IT38" s="1009"/>
      <c r="IU38" s="1009"/>
      <c r="IV38" s="1009"/>
    </row>
    <row r="39" spans="1:256" ht="15">
      <c r="A39" s="1075"/>
      <c r="B39" s="977" t="s">
        <v>139</v>
      </c>
      <c r="C39" s="993" t="s">
        <v>140</v>
      </c>
      <c r="D39" s="1034">
        <v>8.800892760000002</v>
      </c>
      <c r="E39" s="1034">
        <v>32.39684474</v>
      </c>
      <c r="F39" s="1077">
        <v>268.1086183352152</v>
      </c>
      <c r="G39" s="1077">
        <v>3.989786441508938</v>
      </c>
      <c r="H39" s="1077">
        <v>6.646560598326767</v>
      </c>
      <c r="I39" s="1008"/>
      <c r="J39" s="1009"/>
      <c r="K39" s="1009"/>
      <c r="L39" s="1010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09"/>
      <c r="AC39" s="1009"/>
      <c r="AD39" s="1009"/>
      <c r="AE39" s="1009"/>
      <c r="AF39" s="1009"/>
      <c r="AG39" s="1009"/>
      <c r="AH39" s="100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V39" s="1009"/>
      <c r="AW39" s="1009"/>
      <c r="AX39" s="1009"/>
      <c r="AY39" s="1009"/>
      <c r="AZ39" s="1009"/>
      <c r="BA39" s="1009"/>
      <c r="BB39" s="1009"/>
      <c r="BC39" s="1009"/>
      <c r="BD39" s="1009"/>
      <c r="BE39" s="1009"/>
      <c r="BF39" s="1009"/>
      <c r="BG39" s="1009"/>
      <c r="BH39" s="1009"/>
      <c r="BI39" s="1009"/>
      <c r="BJ39" s="1009"/>
      <c r="BK39" s="1009"/>
      <c r="BL39" s="1009"/>
      <c r="BM39" s="1009"/>
      <c r="BN39" s="1009"/>
      <c r="BO39" s="1009"/>
      <c r="BP39" s="1009"/>
      <c r="BQ39" s="1009"/>
      <c r="BR39" s="1009"/>
      <c r="BS39" s="1009"/>
      <c r="BT39" s="1009"/>
      <c r="BU39" s="1009"/>
      <c r="BV39" s="1009"/>
      <c r="BW39" s="1009"/>
      <c r="BX39" s="1009"/>
      <c r="BY39" s="1009"/>
      <c r="BZ39" s="1009"/>
      <c r="CA39" s="1009"/>
      <c r="CB39" s="1009"/>
      <c r="CC39" s="1009"/>
      <c r="CD39" s="1009"/>
      <c r="CE39" s="1009"/>
      <c r="CF39" s="1009"/>
      <c r="CG39" s="1009"/>
      <c r="CH39" s="1009"/>
      <c r="CI39" s="1009"/>
      <c r="CJ39" s="1009"/>
      <c r="CK39" s="1009"/>
      <c r="CL39" s="1009"/>
      <c r="CM39" s="1009"/>
      <c r="CN39" s="1009"/>
      <c r="CO39" s="1009"/>
      <c r="CP39" s="1009"/>
      <c r="CQ39" s="1009"/>
      <c r="CR39" s="1009"/>
      <c r="CS39" s="1009"/>
      <c r="CT39" s="1009"/>
      <c r="CU39" s="1009"/>
      <c r="CV39" s="1009"/>
      <c r="CW39" s="1009"/>
      <c r="CX39" s="1009"/>
      <c r="CY39" s="1009"/>
      <c r="CZ39" s="1009"/>
      <c r="DA39" s="1009"/>
      <c r="DB39" s="1009"/>
      <c r="DC39" s="1009"/>
      <c r="DD39" s="1009"/>
      <c r="DE39" s="1009"/>
      <c r="DF39" s="1009"/>
      <c r="DG39" s="1009"/>
      <c r="DH39" s="1009"/>
      <c r="DI39" s="1009"/>
      <c r="DJ39" s="1009"/>
      <c r="DK39" s="1009"/>
      <c r="DL39" s="1009"/>
      <c r="DM39" s="1009"/>
      <c r="DN39" s="1009"/>
      <c r="DO39" s="1009"/>
      <c r="DP39" s="1009"/>
      <c r="DQ39" s="1009"/>
      <c r="DR39" s="1009"/>
      <c r="DS39" s="1009"/>
      <c r="DT39" s="1009"/>
      <c r="DU39" s="1009"/>
      <c r="DV39" s="1009"/>
      <c r="DW39" s="1009"/>
      <c r="DX39" s="1009"/>
      <c r="DY39" s="1009"/>
      <c r="DZ39" s="1009"/>
      <c r="EA39" s="1009"/>
      <c r="EB39" s="1009"/>
      <c r="EC39" s="1009"/>
      <c r="ED39" s="1009"/>
      <c r="EE39" s="1009"/>
      <c r="EF39" s="1009"/>
      <c r="EG39" s="1009"/>
      <c r="EH39" s="1009"/>
      <c r="EI39" s="1009"/>
      <c r="EJ39" s="1009"/>
      <c r="EK39" s="1009"/>
      <c r="EL39" s="1009"/>
      <c r="EM39" s="1009"/>
      <c r="EN39" s="1009"/>
      <c r="EO39" s="1009"/>
      <c r="EP39" s="1009"/>
      <c r="EQ39" s="1009"/>
      <c r="ER39" s="1009"/>
      <c r="ES39" s="1009"/>
      <c r="ET39" s="1009"/>
      <c r="EU39" s="1009"/>
      <c r="EV39" s="1009"/>
      <c r="EW39" s="1009"/>
      <c r="EX39" s="1009"/>
      <c r="EY39" s="1009"/>
      <c r="EZ39" s="1009"/>
      <c r="FA39" s="1009"/>
      <c r="FB39" s="1009"/>
      <c r="FC39" s="1009"/>
      <c r="FD39" s="1009"/>
      <c r="FE39" s="1009"/>
      <c r="FF39" s="1009"/>
      <c r="FG39" s="1009"/>
      <c r="FH39" s="1009"/>
      <c r="FI39" s="1009"/>
      <c r="FJ39" s="1009"/>
      <c r="FK39" s="1009"/>
      <c r="FL39" s="1009"/>
      <c r="FM39" s="1009"/>
      <c r="FN39" s="1009"/>
      <c r="FO39" s="1009"/>
      <c r="FP39" s="1009"/>
      <c r="FQ39" s="1009"/>
      <c r="FR39" s="1009"/>
      <c r="FS39" s="1009"/>
      <c r="FT39" s="1009"/>
      <c r="FU39" s="1009"/>
      <c r="FV39" s="1009"/>
      <c r="FW39" s="1009"/>
      <c r="FX39" s="1009"/>
      <c r="FY39" s="1009"/>
      <c r="FZ39" s="1009"/>
      <c r="GA39" s="1009"/>
      <c r="GB39" s="1009"/>
      <c r="GC39" s="1009"/>
      <c r="GD39" s="1009"/>
      <c r="GE39" s="1009"/>
      <c r="GF39" s="1009"/>
      <c r="GG39" s="1009"/>
      <c r="GH39" s="1009"/>
      <c r="GI39" s="1009"/>
      <c r="GJ39" s="1009"/>
      <c r="GK39" s="1009"/>
      <c r="GL39" s="1009"/>
      <c r="GM39" s="1009"/>
      <c r="GN39" s="1009"/>
      <c r="GO39" s="1009"/>
      <c r="GP39" s="1009"/>
      <c r="GQ39" s="1009"/>
      <c r="GR39" s="1009"/>
      <c r="GS39" s="1009"/>
      <c r="GT39" s="1009"/>
      <c r="GU39" s="1009"/>
      <c r="GV39" s="1009"/>
      <c r="GW39" s="1009"/>
      <c r="GX39" s="1009"/>
      <c r="GY39" s="1009"/>
      <c r="GZ39" s="1009"/>
      <c r="HA39" s="1009"/>
      <c r="HB39" s="1009"/>
      <c r="HC39" s="1009"/>
      <c r="HD39" s="1009"/>
      <c r="HE39" s="1009"/>
      <c r="HF39" s="1009"/>
      <c r="HG39" s="1009"/>
      <c r="HH39" s="1009"/>
      <c r="HI39" s="1009"/>
      <c r="HJ39" s="1009"/>
      <c r="HK39" s="1009"/>
      <c r="HL39" s="1009"/>
      <c r="HM39" s="1009"/>
      <c r="HN39" s="1009"/>
      <c r="HO39" s="1009"/>
      <c r="HP39" s="1009"/>
      <c r="HQ39" s="1009"/>
      <c r="HR39" s="1009"/>
      <c r="HS39" s="1009"/>
      <c r="HT39" s="1009"/>
      <c r="HU39" s="1009"/>
      <c r="HV39" s="1009"/>
      <c r="HW39" s="1009"/>
      <c r="HX39" s="1009"/>
      <c r="HY39" s="1009"/>
      <c r="HZ39" s="1009"/>
      <c r="IA39" s="1009"/>
      <c r="IB39" s="1009"/>
      <c r="IC39" s="1009"/>
      <c r="ID39" s="1009"/>
      <c r="IE39" s="1009"/>
      <c r="IF39" s="1009"/>
      <c r="IG39" s="1009"/>
      <c r="IH39" s="1009"/>
      <c r="II39" s="1009"/>
      <c r="IJ39" s="1009"/>
      <c r="IK39" s="1009"/>
      <c r="IL39" s="1009"/>
      <c r="IM39" s="1009"/>
      <c r="IN39" s="1009"/>
      <c r="IO39" s="1009"/>
      <c r="IP39" s="1009"/>
      <c r="IQ39" s="1009"/>
      <c r="IR39" s="1009"/>
      <c r="IS39" s="1009"/>
      <c r="IT39" s="1009"/>
      <c r="IU39" s="1009"/>
      <c r="IV39" s="1009"/>
    </row>
    <row r="40" spans="1:256" ht="15">
      <c r="A40" s="1086"/>
      <c r="B40" s="977" t="s">
        <v>125</v>
      </c>
      <c r="C40" s="996" t="s">
        <v>126</v>
      </c>
      <c r="D40" s="1034">
        <v>1.2232451100000001</v>
      </c>
      <c r="E40" s="1034">
        <v>8.1138889</v>
      </c>
      <c r="F40" s="1077">
        <v>563.3085089545134</v>
      </c>
      <c r="G40" s="1077">
        <v>1.1651234580368797</v>
      </c>
      <c r="H40" s="1077">
        <v>1.6646514404334833</v>
      </c>
      <c r="I40" s="1008"/>
      <c r="J40" s="1009"/>
      <c r="K40" s="1009"/>
      <c r="L40" s="1010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1009"/>
      <c r="AL40" s="1009"/>
      <c r="AM40" s="1009"/>
      <c r="AN40" s="1009"/>
      <c r="AO40" s="1009"/>
      <c r="AP40" s="1009"/>
      <c r="AQ40" s="1009"/>
      <c r="AR40" s="1009"/>
      <c r="AS40" s="1009"/>
      <c r="AT40" s="1009"/>
      <c r="AU40" s="1009"/>
      <c r="AV40" s="1009"/>
      <c r="AW40" s="1009"/>
      <c r="AX40" s="1009"/>
      <c r="AY40" s="1009"/>
      <c r="AZ40" s="1009"/>
      <c r="BA40" s="1009"/>
      <c r="BB40" s="1009"/>
      <c r="BC40" s="1009"/>
      <c r="BD40" s="1009"/>
      <c r="BE40" s="1009"/>
      <c r="BF40" s="1009"/>
      <c r="BG40" s="1009"/>
      <c r="BH40" s="1009"/>
      <c r="BI40" s="1009"/>
      <c r="BJ40" s="1009"/>
      <c r="BK40" s="1009"/>
      <c r="BL40" s="1009"/>
      <c r="BM40" s="1009"/>
      <c r="BN40" s="1009"/>
      <c r="BO40" s="1009"/>
      <c r="BP40" s="1009"/>
      <c r="BQ40" s="1009"/>
      <c r="BR40" s="1009"/>
      <c r="BS40" s="1009"/>
      <c r="BT40" s="1009"/>
      <c r="BU40" s="1009"/>
      <c r="BV40" s="1009"/>
      <c r="BW40" s="1009"/>
      <c r="BX40" s="1009"/>
      <c r="BY40" s="1009"/>
      <c r="BZ40" s="1009"/>
      <c r="CA40" s="1009"/>
      <c r="CB40" s="1009"/>
      <c r="CC40" s="1009"/>
      <c r="CD40" s="1009"/>
      <c r="CE40" s="1009"/>
      <c r="CF40" s="1009"/>
      <c r="CG40" s="1009"/>
      <c r="CH40" s="1009"/>
      <c r="CI40" s="1009"/>
      <c r="CJ40" s="1009"/>
      <c r="CK40" s="1009"/>
      <c r="CL40" s="1009"/>
      <c r="CM40" s="1009"/>
      <c r="CN40" s="1009"/>
      <c r="CO40" s="1009"/>
      <c r="CP40" s="1009"/>
      <c r="CQ40" s="1009"/>
      <c r="CR40" s="1009"/>
      <c r="CS40" s="1009"/>
      <c r="CT40" s="1009"/>
      <c r="CU40" s="1009"/>
      <c r="CV40" s="1009"/>
      <c r="CW40" s="1009"/>
      <c r="CX40" s="1009"/>
      <c r="CY40" s="1009"/>
      <c r="CZ40" s="1009"/>
      <c r="DA40" s="1009"/>
      <c r="DB40" s="1009"/>
      <c r="DC40" s="1009"/>
      <c r="DD40" s="1009"/>
      <c r="DE40" s="1009"/>
      <c r="DF40" s="1009"/>
      <c r="DG40" s="1009"/>
      <c r="DH40" s="1009"/>
      <c r="DI40" s="1009"/>
      <c r="DJ40" s="1009"/>
      <c r="DK40" s="1009"/>
      <c r="DL40" s="1009"/>
      <c r="DM40" s="1009"/>
      <c r="DN40" s="1009"/>
      <c r="DO40" s="1009"/>
      <c r="DP40" s="1009"/>
      <c r="DQ40" s="1009"/>
      <c r="DR40" s="1009"/>
      <c r="DS40" s="1009"/>
      <c r="DT40" s="1009"/>
      <c r="DU40" s="1009"/>
      <c r="DV40" s="1009"/>
      <c r="DW40" s="1009"/>
      <c r="DX40" s="1009"/>
      <c r="DY40" s="1009"/>
      <c r="DZ40" s="1009"/>
      <c r="EA40" s="1009"/>
      <c r="EB40" s="1009"/>
      <c r="EC40" s="1009"/>
      <c r="ED40" s="1009"/>
      <c r="EE40" s="1009"/>
      <c r="EF40" s="1009"/>
      <c r="EG40" s="1009"/>
      <c r="EH40" s="1009"/>
      <c r="EI40" s="1009"/>
      <c r="EJ40" s="1009"/>
      <c r="EK40" s="1009"/>
      <c r="EL40" s="1009"/>
      <c r="EM40" s="1009"/>
      <c r="EN40" s="1009"/>
      <c r="EO40" s="1009"/>
      <c r="EP40" s="1009"/>
      <c r="EQ40" s="1009"/>
      <c r="ER40" s="1009"/>
      <c r="ES40" s="1009"/>
      <c r="ET40" s="1009"/>
      <c r="EU40" s="1009"/>
      <c r="EV40" s="1009"/>
      <c r="EW40" s="1009"/>
      <c r="EX40" s="1009"/>
      <c r="EY40" s="1009"/>
      <c r="EZ40" s="1009"/>
      <c r="FA40" s="1009"/>
      <c r="FB40" s="1009"/>
      <c r="FC40" s="1009"/>
      <c r="FD40" s="1009"/>
      <c r="FE40" s="1009"/>
      <c r="FF40" s="1009"/>
      <c r="FG40" s="1009"/>
      <c r="FH40" s="1009"/>
      <c r="FI40" s="1009"/>
      <c r="FJ40" s="1009"/>
      <c r="FK40" s="1009"/>
      <c r="FL40" s="1009"/>
      <c r="FM40" s="1009"/>
      <c r="FN40" s="1009"/>
      <c r="FO40" s="1009"/>
      <c r="FP40" s="1009"/>
      <c r="FQ40" s="1009"/>
      <c r="FR40" s="1009"/>
      <c r="FS40" s="1009"/>
      <c r="FT40" s="1009"/>
      <c r="FU40" s="1009"/>
      <c r="FV40" s="1009"/>
      <c r="FW40" s="1009"/>
      <c r="FX40" s="1009"/>
      <c r="FY40" s="1009"/>
      <c r="FZ40" s="1009"/>
      <c r="GA40" s="1009"/>
      <c r="GB40" s="1009"/>
      <c r="GC40" s="1009"/>
      <c r="GD40" s="1009"/>
      <c r="GE40" s="1009"/>
      <c r="GF40" s="1009"/>
      <c r="GG40" s="1009"/>
      <c r="GH40" s="1009"/>
      <c r="GI40" s="1009"/>
      <c r="GJ40" s="1009"/>
      <c r="GK40" s="1009"/>
      <c r="GL40" s="1009"/>
      <c r="GM40" s="1009"/>
      <c r="GN40" s="1009"/>
      <c r="GO40" s="1009"/>
      <c r="GP40" s="1009"/>
      <c r="GQ40" s="1009"/>
      <c r="GR40" s="1009"/>
      <c r="GS40" s="1009"/>
      <c r="GT40" s="1009"/>
      <c r="GU40" s="1009"/>
      <c r="GV40" s="1009"/>
      <c r="GW40" s="1009"/>
      <c r="GX40" s="1009"/>
      <c r="GY40" s="1009"/>
      <c r="GZ40" s="1009"/>
      <c r="HA40" s="1009"/>
      <c r="HB40" s="1009"/>
      <c r="HC40" s="1009"/>
      <c r="HD40" s="1009"/>
      <c r="HE40" s="1009"/>
      <c r="HF40" s="1009"/>
      <c r="HG40" s="1009"/>
      <c r="HH40" s="1009"/>
      <c r="HI40" s="1009"/>
      <c r="HJ40" s="1009"/>
      <c r="HK40" s="1009"/>
      <c r="HL40" s="1009"/>
      <c r="HM40" s="1009"/>
      <c r="HN40" s="1009"/>
      <c r="HO40" s="1009"/>
      <c r="HP40" s="1009"/>
      <c r="HQ40" s="1009"/>
      <c r="HR40" s="1009"/>
      <c r="HS40" s="1009"/>
      <c r="HT40" s="1009"/>
      <c r="HU40" s="1009"/>
      <c r="HV40" s="1009"/>
      <c r="HW40" s="1009"/>
      <c r="HX40" s="1009"/>
      <c r="HY40" s="1009"/>
      <c r="HZ40" s="1009"/>
      <c r="IA40" s="1009"/>
      <c r="IB40" s="1009"/>
      <c r="IC40" s="1009"/>
      <c r="ID40" s="1009"/>
      <c r="IE40" s="1009"/>
      <c r="IF40" s="1009"/>
      <c r="IG40" s="1009"/>
      <c r="IH40" s="1009"/>
      <c r="II40" s="1009"/>
      <c r="IJ40" s="1009"/>
      <c r="IK40" s="1009"/>
      <c r="IL40" s="1009"/>
      <c r="IM40" s="1009"/>
      <c r="IN40" s="1009"/>
      <c r="IO40" s="1009"/>
      <c r="IP40" s="1009"/>
      <c r="IQ40" s="1009"/>
      <c r="IR40" s="1009"/>
      <c r="IS40" s="1009"/>
      <c r="IT40" s="1009"/>
      <c r="IU40" s="1009"/>
      <c r="IV40" s="1009"/>
    </row>
    <row r="41" spans="1:256" ht="24">
      <c r="A41" s="1075"/>
      <c r="B41" s="1031" t="s">
        <v>135</v>
      </c>
      <c r="C41" s="957" t="s">
        <v>136</v>
      </c>
      <c r="D41" s="1034">
        <v>2.52351033</v>
      </c>
      <c r="E41" s="1034">
        <v>8.74284157</v>
      </c>
      <c r="F41" s="1102">
        <v>246.45554908427889</v>
      </c>
      <c r="G41" s="1077">
        <v>1.0516127290662918</v>
      </c>
      <c r="H41" s="1077">
        <v>1.793687834816451</v>
      </c>
      <c r="I41" s="1008"/>
      <c r="J41" s="1009"/>
      <c r="K41" s="1009"/>
      <c r="L41" s="1010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09"/>
      <c r="AI41" s="1009"/>
      <c r="AJ41" s="1009"/>
      <c r="AK41" s="1009"/>
      <c r="AL41" s="1009"/>
      <c r="AM41" s="1009"/>
      <c r="AN41" s="1009"/>
      <c r="AO41" s="1009"/>
      <c r="AP41" s="1009"/>
      <c r="AQ41" s="1009"/>
      <c r="AR41" s="1009"/>
      <c r="AS41" s="1009"/>
      <c r="AT41" s="1009"/>
      <c r="AU41" s="1009"/>
      <c r="AV41" s="1009"/>
      <c r="AW41" s="1009"/>
      <c r="AX41" s="1009"/>
      <c r="AY41" s="1009"/>
      <c r="AZ41" s="1009"/>
      <c r="BA41" s="1009"/>
      <c r="BB41" s="1009"/>
      <c r="BC41" s="1009"/>
      <c r="BD41" s="1009"/>
      <c r="BE41" s="1009"/>
      <c r="BF41" s="1009"/>
      <c r="BG41" s="1009"/>
      <c r="BH41" s="1009"/>
      <c r="BI41" s="1009"/>
      <c r="BJ41" s="1009"/>
      <c r="BK41" s="1009"/>
      <c r="BL41" s="1009"/>
      <c r="BM41" s="1009"/>
      <c r="BN41" s="1009"/>
      <c r="BO41" s="1009"/>
      <c r="BP41" s="1009"/>
      <c r="BQ41" s="1009"/>
      <c r="BR41" s="1009"/>
      <c r="BS41" s="1009"/>
      <c r="BT41" s="1009"/>
      <c r="BU41" s="1009"/>
      <c r="BV41" s="1009"/>
      <c r="BW41" s="1009"/>
      <c r="BX41" s="1009"/>
      <c r="BY41" s="1009"/>
      <c r="BZ41" s="1009"/>
      <c r="CA41" s="1009"/>
      <c r="CB41" s="1009"/>
      <c r="CC41" s="1009"/>
      <c r="CD41" s="1009"/>
      <c r="CE41" s="1009"/>
      <c r="CF41" s="1009"/>
      <c r="CG41" s="1009"/>
      <c r="CH41" s="1009"/>
      <c r="CI41" s="1009"/>
      <c r="CJ41" s="1009"/>
      <c r="CK41" s="1009"/>
      <c r="CL41" s="1009"/>
      <c r="CM41" s="1009"/>
      <c r="CN41" s="1009"/>
      <c r="CO41" s="1009"/>
      <c r="CP41" s="1009"/>
      <c r="CQ41" s="1009"/>
      <c r="CR41" s="1009"/>
      <c r="CS41" s="1009"/>
      <c r="CT41" s="1009"/>
      <c r="CU41" s="1009"/>
      <c r="CV41" s="1009"/>
      <c r="CW41" s="1009"/>
      <c r="CX41" s="1009"/>
      <c r="CY41" s="1009"/>
      <c r="CZ41" s="1009"/>
      <c r="DA41" s="1009"/>
      <c r="DB41" s="1009"/>
      <c r="DC41" s="1009"/>
      <c r="DD41" s="1009"/>
      <c r="DE41" s="1009"/>
      <c r="DF41" s="1009"/>
      <c r="DG41" s="1009"/>
      <c r="DH41" s="1009"/>
      <c r="DI41" s="1009"/>
      <c r="DJ41" s="1009"/>
      <c r="DK41" s="1009"/>
      <c r="DL41" s="1009"/>
      <c r="DM41" s="1009"/>
      <c r="DN41" s="1009"/>
      <c r="DO41" s="1009"/>
      <c r="DP41" s="1009"/>
      <c r="DQ41" s="1009"/>
      <c r="DR41" s="1009"/>
      <c r="DS41" s="1009"/>
      <c r="DT41" s="1009"/>
      <c r="DU41" s="1009"/>
      <c r="DV41" s="1009"/>
      <c r="DW41" s="1009"/>
      <c r="DX41" s="1009"/>
      <c r="DY41" s="1009"/>
      <c r="DZ41" s="1009"/>
      <c r="EA41" s="1009"/>
      <c r="EB41" s="1009"/>
      <c r="EC41" s="1009"/>
      <c r="ED41" s="1009"/>
      <c r="EE41" s="1009"/>
      <c r="EF41" s="1009"/>
      <c r="EG41" s="1009"/>
      <c r="EH41" s="1009"/>
      <c r="EI41" s="1009"/>
      <c r="EJ41" s="1009"/>
      <c r="EK41" s="1009"/>
      <c r="EL41" s="1009"/>
      <c r="EM41" s="1009"/>
      <c r="EN41" s="1009"/>
      <c r="EO41" s="1009"/>
      <c r="EP41" s="1009"/>
      <c r="EQ41" s="1009"/>
      <c r="ER41" s="1009"/>
      <c r="ES41" s="1009"/>
      <c r="ET41" s="1009"/>
      <c r="EU41" s="1009"/>
      <c r="EV41" s="1009"/>
      <c r="EW41" s="1009"/>
      <c r="EX41" s="1009"/>
      <c r="EY41" s="1009"/>
      <c r="EZ41" s="1009"/>
      <c r="FA41" s="1009"/>
      <c r="FB41" s="1009"/>
      <c r="FC41" s="1009"/>
      <c r="FD41" s="1009"/>
      <c r="FE41" s="1009"/>
      <c r="FF41" s="1009"/>
      <c r="FG41" s="1009"/>
      <c r="FH41" s="1009"/>
      <c r="FI41" s="1009"/>
      <c r="FJ41" s="1009"/>
      <c r="FK41" s="1009"/>
      <c r="FL41" s="1009"/>
      <c r="FM41" s="1009"/>
      <c r="FN41" s="1009"/>
      <c r="FO41" s="1009"/>
      <c r="FP41" s="1009"/>
      <c r="FQ41" s="1009"/>
      <c r="FR41" s="1009"/>
      <c r="FS41" s="1009"/>
      <c r="FT41" s="1009"/>
      <c r="FU41" s="1009"/>
      <c r="FV41" s="1009"/>
      <c r="FW41" s="1009"/>
      <c r="FX41" s="1009"/>
      <c r="FY41" s="1009"/>
      <c r="FZ41" s="1009"/>
      <c r="GA41" s="1009"/>
      <c r="GB41" s="1009"/>
      <c r="GC41" s="1009"/>
      <c r="GD41" s="1009"/>
      <c r="GE41" s="1009"/>
      <c r="GF41" s="1009"/>
      <c r="GG41" s="1009"/>
      <c r="GH41" s="1009"/>
      <c r="GI41" s="1009"/>
      <c r="GJ41" s="1009"/>
      <c r="GK41" s="1009"/>
      <c r="GL41" s="1009"/>
      <c r="GM41" s="1009"/>
      <c r="GN41" s="1009"/>
      <c r="GO41" s="1009"/>
      <c r="GP41" s="1009"/>
      <c r="GQ41" s="1009"/>
      <c r="GR41" s="1009"/>
      <c r="GS41" s="1009"/>
      <c r="GT41" s="1009"/>
      <c r="GU41" s="1009"/>
      <c r="GV41" s="1009"/>
      <c r="GW41" s="1009"/>
      <c r="GX41" s="1009"/>
      <c r="GY41" s="1009"/>
      <c r="GZ41" s="1009"/>
      <c r="HA41" s="1009"/>
      <c r="HB41" s="1009"/>
      <c r="HC41" s="1009"/>
      <c r="HD41" s="1009"/>
      <c r="HE41" s="1009"/>
      <c r="HF41" s="1009"/>
      <c r="HG41" s="1009"/>
      <c r="HH41" s="1009"/>
      <c r="HI41" s="1009"/>
      <c r="HJ41" s="1009"/>
      <c r="HK41" s="1009"/>
      <c r="HL41" s="1009"/>
      <c r="HM41" s="1009"/>
      <c r="HN41" s="1009"/>
      <c r="HO41" s="1009"/>
      <c r="HP41" s="1009"/>
      <c r="HQ41" s="1009"/>
      <c r="HR41" s="1009"/>
      <c r="HS41" s="1009"/>
      <c r="HT41" s="1009"/>
      <c r="HU41" s="1009"/>
      <c r="HV41" s="1009"/>
      <c r="HW41" s="1009"/>
      <c r="HX41" s="1009"/>
      <c r="HY41" s="1009"/>
      <c r="HZ41" s="1009"/>
      <c r="IA41" s="1009"/>
      <c r="IB41" s="1009"/>
      <c r="IC41" s="1009"/>
      <c r="ID41" s="1009"/>
      <c r="IE41" s="1009"/>
      <c r="IF41" s="1009"/>
      <c r="IG41" s="1009"/>
      <c r="IH41" s="1009"/>
      <c r="II41" s="1009"/>
      <c r="IJ41" s="1009"/>
      <c r="IK41" s="1009"/>
      <c r="IL41" s="1009"/>
      <c r="IM41" s="1009"/>
      <c r="IN41" s="1009"/>
      <c r="IO41" s="1009"/>
      <c r="IP41" s="1009"/>
      <c r="IQ41" s="1009"/>
      <c r="IR41" s="1009"/>
      <c r="IS41" s="1009"/>
      <c r="IT41" s="1009"/>
      <c r="IU41" s="1009"/>
      <c r="IV41" s="1009"/>
    </row>
    <row r="42" spans="1:256" ht="15">
      <c r="A42" s="1075"/>
      <c r="B42" s="1031" t="s">
        <v>141</v>
      </c>
      <c r="C42" s="957" t="s">
        <v>142</v>
      </c>
      <c r="D42" s="1034">
        <v>0.29954495999999997</v>
      </c>
      <c r="E42" s="1034">
        <v>2.90549604</v>
      </c>
      <c r="F42" s="1077">
        <v>869.9699303904163</v>
      </c>
      <c r="G42" s="1077">
        <v>0.44063440606389875</v>
      </c>
      <c r="H42" s="1077">
        <v>0.5960937138490745</v>
      </c>
      <c r="I42" s="1008"/>
      <c r="J42" s="1009"/>
      <c r="K42" s="1009"/>
      <c r="L42" s="1010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09"/>
      <c r="AB42" s="1009"/>
      <c r="AC42" s="1009"/>
      <c r="AD42" s="1009"/>
      <c r="AE42" s="1009"/>
      <c r="AF42" s="1009"/>
      <c r="AG42" s="1009"/>
      <c r="AH42" s="1009"/>
      <c r="AI42" s="1009"/>
      <c r="AJ42" s="1009"/>
      <c r="AK42" s="1009"/>
      <c r="AL42" s="1009"/>
      <c r="AM42" s="1009"/>
      <c r="AN42" s="1009"/>
      <c r="AO42" s="1009"/>
      <c r="AP42" s="1009"/>
      <c r="AQ42" s="1009"/>
      <c r="AR42" s="1009"/>
      <c r="AS42" s="1009"/>
      <c r="AT42" s="1009"/>
      <c r="AU42" s="1009"/>
      <c r="AV42" s="1009"/>
      <c r="AW42" s="1009"/>
      <c r="AX42" s="1009"/>
      <c r="AY42" s="1009"/>
      <c r="AZ42" s="1009"/>
      <c r="BA42" s="1009"/>
      <c r="BB42" s="1009"/>
      <c r="BC42" s="1009"/>
      <c r="BD42" s="1009"/>
      <c r="BE42" s="1009"/>
      <c r="BF42" s="1009"/>
      <c r="BG42" s="1009"/>
      <c r="BH42" s="1009"/>
      <c r="BI42" s="1009"/>
      <c r="BJ42" s="1009"/>
      <c r="BK42" s="1009"/>
      <c r="BL42" s="1009"/>
      <c r="BM42" s="1009"/>
      <c r="BN42" s="1009"/>
      <c r="BO42" s="1009"/>
      <c r="BP42" s="1009"/>
      <c r="BQ42" s="1009"/>
      <c r="BR42" s="1009"/>
      <c r="BS42" s="1009"/>
      <c r="BT42" s="1009"/>
      <c r="BU42" s="1009"/>
      <c r="BV42" s="1009"/>
      <c r="BW42" s="1009"/>
      <c r="BX42" s="1009"/>
      <c r="BY42" s="1009"/>
      <c r="BZ42" s="1009"/>
      <c r="CA42" s="1009"/>
      <c r="CB42" s="1009"/>
      <c r="CC42" s="1009"/>
      <c r="CD42" s="1009"/>
      <c r="CE42" s="1009"/>
      <c r="CF42" s="1009"/>
      <c r="CG42" s="1009"/>
      <c r="CH42" s="1009"/>
      <c r="CI42" s="1009"/>
      <c r="CJ42" s="1009"/>
      <c r="CK42" s="1009"/>
      <c r="CL42" s="1009"/>
      <c r="CM42" s="1009"/>
      <c r="CN42" s="1009"/>
      <c r="CO42" s="1009"/>
      <c r="CP42" s="1009"/>
      <c r="CQ42" s="1009"/>
      <c r="CR42" s="1009"/>
      <c r="CS42" s="1009"/>
      <c r="CT42" s="1009"/>
      <c r="CU42" s="1009"/>
      <c r="CV42" s="1009"/>
      <c r="CW42" s="1009"/>
      <c r="CX42" s="1009"/>
      <c r="CY42" s="1009"/>
      <c r="CZ42" s="1009"/>
      <c r="DA42" s="1009"/>
      <c r="DB42" s="1009"/>
      <c r="DC42" s="1009"/>
      <c r="DD42" s="1009"/>
      <c r="DE42" s="1009"/>
      <c r="DF42" s="1009"/>
      <c r="DG42" s="1009"/>
      <c r="DH42" s="1009"/>
      <c r="DI42" s="1009"/>
      <c r="DJ42" s="1009"/>
      <c r="DK42" s="1009"/>
      <c r="DL42" s="1009"/>
      <c r="DM42" s="1009"/>
      <c r="DN42" s="1009"/>
      <c r="DO42" s="1009"/>
      <c r="DP42" s="1009"/>
      <c r="DQ42" s="1009"/>
      <c r="DR42" s="1009"/>
      <c r="DS42" s="1009"/>
      <c r="DT42" s="1009"/>
      <c r="DU42" s="1009"/>
      <c r="DV42" s="1009"/>
      <c r="DW42" s="1009"/>
      <c r="DX42" s="1009"/>
      <c r="DY42" s="1009"/>
      <c r="DZ42" s="1009"/>
      <c r="EA42" s="1009"/>
      <c r="EB42" s="1009"/>
      <c r="EC42" s="1009"/>
      <c r="ED42" s="1009"/>
      <c r="EE42" s="1009"/>
      <c r="EF42" s="1009"/>
      <c r="EG42" s="1009"/>
      <c r="EH42" s="1009"/>
      <c r="EI42" s="1009"/>
      <c r="EJ42" s="1009"/>
      <c r="EK42" s="1009"/>
      <c r="EL42" s="1009"/>
      <c r="EM42" s="1009"/>
      <c r="EN42" s="1009"/>
      <c r="EO42" s="1009"/>
      <c r="EP42" s="1009"/>
      <c r="EQ42" s="1009"/>
      <c r="ER42" s="1009"/>
      <c r="ES42" s="1009"/>
      <c r="ET42" s="1009"/>
      <c r="EU42" s="1009"/>
      <c r="EV42" s="1009"/>
      <c r="EW42" s="1009"/>
      <c r="EX42" s="1009"/>
      <c r="EY42" s="1009"/>
      <c r="EZ42" s="1009"/>
      <c r="FA42" s="1009"/>
      <c r="FB42" s="1009"/>
      <c r="FC42" s="1009"/>
      <c r="FD42" s="1009"/>
      <c r="FE42" s="1009"/>
      <c r="FF42" s="1009"/>
      <c r="FG42" s="1009"/>
      <c r="FH42" s="1009"/>
      <c r="FI42" s="1009"/>
      <c r="FJ42" s="1009"/>
      <c r="FK42" s="1009"/>
      <c r="FL42" s="1009"/>
      <c r="FM42" s="1009"/>
      <c r="FN42" s="1009"/>
      <c r="FO42" s="1009"/>
      <c r="FP42" s="1009"/>
      <c r="FQ42" s="1009"/>
      <c r="FR42" s="1009"/>
      <c r="FS42" s="1009"/>
      <c r="FT42" s="1009"/>
      <c r="FU42" s="1009"/>
      <c r="FV42" s="1009"/>
      <c r="FW42" s="1009"/>
      <c r="FX42" s="1009"/>
      <c r="FY42" s="1009"/>
      <c r="FZ42" s="1009"/>
      <c r="GA42" s="1009"/>
      <c r="GB42" s="1009"/>
      <c r="GC42" s="1009"/>
      <c r="GD42" s="1009"/>
      <c r="GE42" s="1009"/>
      <c r="GF42" s="1009"/>
      <c r="GG42" s="1009"/>
      <c r="GH42" s="1009"/>
      <c r="GI42" s="1009"/>
      <c r="GJ42" s="1009"/>
      <c r="GK42" s="1009"/>
      <c r="GL42" s="1009"/>
      <c r="GM42" s="1009"/>
      <c r="GN42" s="1009"/>
      <c r="GO42" s="1009"/>
      <c r="GP42" s="1009"/>
      <c r="GQ42" s="1009"/>
      <c r="GR42" s="1009"/>
      <c r="GS42" s="1009"/>
      <c r="GT42" s="1009"/>
      <c r="GU42" s="1009"/>
      <c r="GV42" s="1009"/>
      <c r="GW42" s="1009"/>
      <c r="GX42" s="1009"/>
      <c r="GY42" s="1009"/>
      <c r="GZ42" s="1009"/>
      <c r="HA42" s="1009"/>
      <c r="HB42" s="1009"/>
      <c r="HC42" s="1009"/>
      <c r="HD42" s="1009"/>
      <c r="HE42" s="1009"/>
      <c r="HF42" s="1009"/>
      <c r="HG42" s="1009"/>
      <c r="HH42" s="1009"/>
      <c r="HI42" s="1009"/>
      <c r="HJ42" s="1009"/>
      <c r="HK42" s="1009"/>
      <c r="HL42" s="1009"/>
      <c r="HM42" s="1009"/>
      <c r="HN42" s="1009"/>
      <c r="HO42" s="1009"/>
      <c r="HP42" s="1009"/>
      <c r="HQ42" s="1009"/>
      <c r="HR42" s="1009"/>
      <c r="HS42" s="1009"/>
      <c r="HT42" s="1009"/>
      <c r="HU42" s="1009"/>
      <c r="HV42" s="1009"/>
      <c r="HW42" s="1009"/>
      <c r="HX42" s="1009"/>
      <c r="HY42" s="1009"/>
      <c r="HZ42" s="1009"/>
      <c r="IA42" s="1009"/>
      <c r="IB42" s="1009"/>
      <c r="IC42" s="1009"/>
      <c r="ID42" s="1009"/>
      <c r="IE42" s="1009"/>
      <c r="IF42" s="1009"/>
      <c r="IG42" s="1009"/>
      <c r="IH42" s="1009"/>
      <c r="II42" s="1009"/>
      <c r="IJ42" s="1009"/>
      <c r="IK42" s="1009"/>
      <c r="IL42" s="1009"/>
      <c r="IM42" s="1009"/>
      <c r="IN42" s="1009"/>
      <c r="IO42" s="1009"/>
      <c r="IP42" s="1009"/>
      <c r="IQ42" s="1009"/>
      <c r="IR42" s="1009"/>
      <c r="IS42" s="1009"/>
      <c r="IT42" s="1009"/>
      <c r="IU42" s="1009"/>
      <c r="IV42" s="1009"/>
    </row>
    <row r="43" spans="1:256" ht="15">
      <c r="A43" s="1075"/>
      <c r="B43" s="977" t="s">
        <v>127</v>
      </c>
      <c r="C43" s="993" t="s">
        <v>128</v>
      </c>
      <c r="D43" s="1034">
        <v>6.485885630000001</v>
      </c>
      <c r="E43" s="1034">
        <v>8.643316490000002</v>
      </c>
      <c r="F43" s="1077">
        <v>33.263473688480694</v>
      </c>
      <c r="G43" s="1077">
        <v>0.36479513100454153</v>
      </c>
      <c r="H43" s="1077">
        <v>1.7732691958847233</v>
      </c>
      <c r="I43" s="1008"/>
      <c r="J43" s="1009"/>
      <c r="K43" s="1009"/>
      <c r="L43" s="1010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09"/>
      <c r="AB43" s="1009"/>
      <c r="AC43" s="1009"/>
      <c r="AD43" s="1009"/>
      <c r="AE43" s="1009"/>
      <c r="AF43" s="1009"/>
      <c r="AG43" s="1009"/>
      <c r="AH43" s="1009"/>
      <c r="AI43" s="1009"/>
      <c r="AJ43" s="1009"/>
      <c r="AK43" s="1009"/>
      <c r="AL43" s="1009"/>
      <c r="AM43" s="1009"/>
      <c r="AN43" s="1009"/>
      <c r="AO43" s="1009"/>
      <c r="AP43" s="1009"/>
      <c r="AQ43" s="1009"/>
      <c r="AR43" s="1009"/>
      <c r="AS43" s="1009"/>
      <c r="AT43" s="1009"/>
      <c r="AU43" s="1009"/>
      <c r="AV43" s="1009"/>
      <c r="AW43" s="1009"/>
      <c r="AX43" s="1009"/>
      <c r="AY43" s="1009"/>
      <c r="AZ43" s="1009"/>
      <c r="BA43" s="1009"/>
      <c r="BB43" s="1009"/>
      <c r="BC43" s="1009"/>
      <c r="BD43" s="1009"/>
      <c r="BE43" s="1009"/>
      <c r="BF43" s="1009"/>
      <c r="BG43" s="1009"/>
      <c r="BH43" s="1009"/>
      <c r="BI43" s="1009"/>
      <c r="BJ43" s="1009"/>
      <c r="BK43" s="1009"/>
      <c r="BL43" s="1009"/>
      <c r="BM43" s="1009"/>
      <c r="BN43" s="1009"/>
      <c r="BO43" s="1009"/>
      <c r="BP43" s="1009"/>
      <c r="BQ43" s="1009"/>
      <c r="BR43" s="1009"/>
      <c r="BS43" s="1009"/>
      <c r="BT43" s="1009"/>
      <c r="BU43" s="1009"/>
      <c r="BV43" s="1009"/>
      <c r="BW43" s="1009"/>
      <c r="BX43" s="1009"/>
      <c r="BY43" s="1009"/>
      <c r="BZ43" s="1009"/>
      <c r="CA43" s="1009"/>
      <c r="CB43" s="1009"/>
      <c r="CC43" s="1009"/>
      <c r="CD43" s="1009"/>
      <c r="CE43" s="1009"/>
      <c r="CF43" s="1009"/>
      <c r="CG43" s="1009"/>
      <c r="CH43" s="1009"/>
      <c r="CI43" s="1009"/>
      <c r="CJ43" s="1009"/>
      <c r="CK43" s="1009"/>
      <c r="CL43" s="1009"/>
      <c r="CM43" s="1009"/>
      <c r="CN43" s="1009"/>
      <c r="CO43" s="1009"/>
      <c r="CP43" s="1009"/>
      <c r="CQ43" s="1009"/>
      <c r="CR43" s="1009"/>
      <c r="CS43" s="1009"/>
      <c r="CT43" s="1009"/>
      <c r="CU43" s="1009"/>
      <c r="CV43" s="1009"/>
      <c r="CW43" s="1009"/>
      <c r="CX43" s="1009"/>
      <c r="CY43" s="1009"/>
      <c r="CZ43" s="1009"/>
      <c r="DA43" s="1009"/>
      <c r="DB43" s="1009"/>
      <c r="DC43" s="1009"/>
      <c r="DD43" s="1009"/>
      <c r="DE43" s="1009"/>
      <c r="DF43" s="1009"/>
      <c r="DG43" s="1009"/>
      <c r="DH43" s="1009"/>
      <c r="DI43" s="1009"/>
      <c r="DJ43" s="1009"/>
      <c r="DK43" s="1009"/>
      <c r="DL43" s="1009"/>
      <c r="DM43" s="1009"/>
      <c r="DN43" s="1009"/>
      <c r="DO43" s="1009"/>
      <c r="DP43" s="1009"/>
      <c r="DQ43" s="1009"/>
      <c r="DR43" s="1009"/>
      <c r="DS43" s="1009"/>
      <c r="DT43" s="1009"/>
      <c r="DU43" s="1009"/>
      <c r="DV43" s="1009"/>
      <c r="DW43" s="1009"/>
      <c r="DX43" s="1009"/>
      <c r="DY43" s="1009"/>
      <c r="DZ43" s="1009"/>
      <c r="EA43" s="1009"/>
      <c r="EB43" s="1009"/>
      <c r="EC43" s="1009"/>
      <c r="ED43" s="1009"/>
      <c r="EE43" s="1009"/>
      <c r="EF43" s="1009"/>
      <c r="EG43" s="1009"/>
      <c r="EH43" s="1009"/>
      <c r="EI43" s="1009"/>
      <c r="EJ43" s="1009"/>
      <c r="EK43" s="1009"/>
      <c r="EL43" s="1009"/>
      <c r="EM43" s="1009"/>
      <c r="EN43" s="1009"/>
      <c r="EO43" s="1009"/>
      <c r="EP43" s="1009"/>
      <c r="EQ43" s="1009"/>
      <c r="ER43" s="1009"/>
      <c r="ES43" s="1009"/>
      <c r="ET43" s="1009"/>
      <c r="EU43" s="1009"/>
      <c r="EV43" s="1009"/>
      <c r="EW43" s="1009"/>
      <c r="EX43" s="1009"/>
      <c r="EY43" s="1009"/>
      <c r="EZ43" s="1009"/>
      <c r="FA43" s="1009"/>
      <c r="FB43" s="1009"/>
      <c r="FC43" s="1009"/>
      <c r="FD43" s="1009"/>
      <c r="FE43" s="1009"/>
      <c r="FF43" s="1009"/>
      <c r="FG43" s="1009"/>
      <c r="FH43" s="1009"/>
      <c r="FI43" s="1009"/>
      <c r="FJ43" s="1009"/>
      <c r="FK43" s="1009"/>
      <c r="FL43" s="1009"/>
      <c r="FM43" s="1009"/>
      <c r="FN43" s="1009"/>
      <c r="FO43" s="1009"/>
      <c r="FP43" s="1009"/>
      <c r="FQ43" s="1009"/>
      <c r="FR43" s="1009"/>
      <c r="FS43" s="1009"/>
      <c r="FT43" s="1009"/>
      <c r="FU43" s="1009"/>
      <c r="FV43" s="1009"/>
      <c r="FW43" s="1009"/>
      <c r="FX43" s="1009"/>
      <c r="FY43" s="1009"/>
      <c r="FZ43" s="1009"/>
      <c r="GA43" s="1009"/>
      <c r="GB43" s="1009"/>
      <c r="GC43" s="1009"/>
      <c r="GD43" s="1009"/>
      <c r="GE43" s="1009"/>
      <c r="GF43" s="1009"/>
      <c r="GG43" s="1009"/>
      <c r="GH43" s="1009"/>
      <c r="GI43" s="1009"/>
      <c r="GJ43" s="1009"/>
      <c r="GK43" s="1009"/>
      <c r="GL43" s="1009"/>
      <c r="GM43" s="1009"/>
      <c r="GN43" s="1009"/>
      <c r="GO43" s="1009"/>
      <c r="GP43" s="1009"/>
      <c r="GQ43" s="1009"/>
      <c r="GR43" s="1009"/>
      <c r="GS43" s="1009"/>
      <c r="GT43" s="1009"/>
      <c r="GU43" s="1009"/>
      <c r="GV43" s="1009"/>
      <c r="GW43" s="1009"/>
      <c r="GX43" s="1009"/>
      <c r="GY43" s="1009"/>
      <c r="GZ43" s="1009"/>
      <c r="HA43" s="1009"/>
      <c r="HB43" s="1009"/>
      <c r="HC43" s="1009"/>
      <c r="HD43" s="1009"/>
      <c r="HE43" s="1009"/>
      <c r="HF43" s="1009"/>
      <c r="HG43" s="1009"/>
      <c r="HH43" s="1009"/>
      <c r="HI43" s="1009"/>
      <c r="HJ43" s="1009"/>
      <c r="HK43" s="1009"/>
      <c r="HL43" s="1009"/>
      <c r="HM43" s="1009"/>
      <c r="HN43" s="1009"/>
      <c r="HO43" s="1009"/>
      <c r="HP43" s="1009"/>
      <c r="HQ43" s="1009"/>
      <c r="HR43" s="1009"/>
      <c r="HS43" s="1009"/>
      <c r="HT43" s="1009"/>
      <c r="HU43" s="1009"/>
      <c r="HV43" s="1009"/>
      <c r="HW43" s="1009"/>
      <c r="HX43" s="1009"/>
      <c r="HY43" s="1009"/>
      <c r="HZ43" s="1009"/>
      <c r="IA43" s="1009"/>
      <c r="IB43" s="1009"/>
      <c r="IC43" s="1009"/>
      <c r="ID43" s="1009"/>
      <c r="IE43" s="1009"/>
      <c r="IF43" s="1009"/>
      <c r="IG43" s="1009"/>
      <c r="IH43" s="1009"/>
      <c r="II43" s="1009"/>
      <c r="IJ43" s="1009"/>
      <c r="IK43" s="1009"/>
      <c r="IL43" s="1009"/>
      <c r="IM43" s="1009"/>
      <c r="IN43" s="1009"/>
      <c r="IO43" s="1009"/>
      <c r="IP43" s="1009"/>
      <c r="IQ43" s="1009"/>
      <c r="IR43" s="1009"/>
      <c r="IS43" s="1009"/>
      <c r="IT43" s="1009"/>
      <c r="IU43" s="1009"/>
      <c r="IV43" s="1009"/>
    </row>
    <row r="44" spans="1:256" ht="15">
      <c r="A44" s="1075"/>
      <c r="B44" s="977" t="s">
        <v>133</v>
      </c>
      <c r="C44" s="993" t="s">
        <v>134</v>
      </c>
      <c r="D44" s="1034">
        <v>0.78291973</v>
      </c>
      <c r="E44" s="1034">
        <v>1.45952156</v>
      </c>
      <c r="F44" s="1077">
        <v>86.42033200517247</v>
      </c>
      <c r="G44" s="1077">
        <v>0.11440508142762103</v>
      </c>
      <c r="H44" s="1077">
        <v>0.29943652139453436</v>
      </c>
      <c r="I44" s="1008"/>
      <c r="J44" s="1009"/>
      <c r="K44" s="1009"/>
      <c r="L44" s="1010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09"/>
      <c r="AV44" s="1009"/>
      <c r="AW44" s="1009"/>
      <c r="AX44" s="1009"/>
      <c r="AY44" s="1009"/>
      <c r="AZ44" s="1009"/>
      <c r="BA44" s="1009"/>
      <c r="BB44" s="1009"/>
      <c r="BC44" s="1009"/>
      <c r="BD44" s="1009"/>
      <c r="BE44" s="1009"/>
      <c r="BF44" s="1009"/>
      <c r="BG44" s="1009"/>
      <c r="BH44" s="1009"/>
      <c r="BI44" s="1009"/>
      <c r="BJ44" s="1009"/>
      <c r="BK44" s="1009"/>
      <c r="BL44" s="1009"/>
      <c r="BM44" s="1009"/>
      <c r="BN44" s="1009"/>
      <c r="BO44" s="1009"/>
      <c r="BP44" s="1009"/>
      <c r="BQ44" s="1009"/>
      <c r="BR44" s="1009"/>
      <c r="BS44" s="1009"/>
      <c r="BT44" s="1009"/>
      <c r="BU44" s="1009"/>
      <c r="BV44" s="1009"/>
      <c r="BW44" s="1009"/>
      <c r="BX44" s="1009"/>
      <c r="BY44" s="1009"/>
      <c r="BZ44" s="1009"/>
      <c r="CA44" s="1009"/>
      <c r="CB44" s="1009"/>
      <c r="CC44" s="1009"/>
      <c r="CD44" s="1009"/>
      <c r="CE44" s="1009"/>
      <c r="CF44" s="1009"/>
      <c r="CG44" s="1009"/>
      <c r="CH44" s="1009"/>
      <c r="CI44" s="1009"/>
      <c r="CJ44" s="1009"/>
      <c r="CK44" s="1009"/>
      <c r="CL44" s="1009"/>
      <c r="CM44" s="1009"/>
      <c r="CN44" s="1009"/>
      <c r="CO44" s="1009"/>
      <c r="CP44" s="1009"/>
      <c r="CQ44" s="1009"/>
      <c r="CR44" s="1009"/>
      <c r="CS44" s="1009"/>
      <c r="CT44" s="1009"/>
      <c r="CU44" s="1009"/>
      <c r="CV44" s="1009"/>
      <c r="CW44" s="1009"/>
      <c r="CX44" s="1009"/>
      <c r="CY44" s="1009"/>
      <c r="CZ44" s="1009"/>
      <c r="DA44" s="1009"/>
      <c r="DB44" s="1009"/>
      <c r="DC44" s="1009"/>
      <c r="DD44" s="1009"/>
      <c r="DE44" s="1009"/>
      <c r="DF44" s="1009"/>
      <c r="DG44" s="1009"/>
      <c r="DH44" s="1009"/>
      <c r="DI44" s="1009"/>
      <c r="DJ44" s="1009"/>
      <c r="DK44" s="1009"/>
      <c r="DL44" s="1009"/>
      <c r="DM44" s="1009"/>
      <c r="DN44" s="1009"/>
      <c r="DO44" s="1009"/>
      <c r="DP44" s="1009"/>
      <c r="DQ44" s="1009"/>
      <c r="DR44" s="1009"/>
      <c r="DS44" s="1009"/>
      <c r="DT44" s="1009"/>
      <c r="DU44" s="1009"/>
      <c r="DV44" s="1009"/>
      <c r="DW44" s="1009"/>
      <c r="DX44" s="1009"/>
      <c r="DY44" s="1009"/>
      <c r="DZ44" s="1009"/>
      <c r="EA44" s="1009"/>
      <c r="EB44" s="1009"/>
      <c r="EC44" s="1009"/>
      <c r="ED44" s="1009"/>
      <c r="EE44" s="1009"/>
      <c r="EF44" s="1009"/>
      <c r="EG44" s="1009"/>
      <c r="EH44" s="1009"/>
      <c r="EI44" s="1009"/>
      <c r="EJ44" s="1009"/>
      <c r="EK44" s="1009"/>
      <c r="EL44" s="1009"/>
      <c r="EM44" s="1009"/>
      <c r="EN44" s="1009"/>
      <c r="EO44" s="1009"/>
      <c r="EP44" s="1009"/>
      <c r="EQ44" s="1009"/>
      <c r="ER44" s="1009"/>
      <c r="ES44" s="1009"/>
      <c r="ET44" s="1009"/>
      <c r="EU44" s="1009"/>
      <c r="EV44" s="1009"/>
      <c r="EW44" s="1009"/>
      <c r="EX44" s="1009"/>
      <c r="EY44" s="1009"/>
      <c r="EZ44" s="1009"/>
      <c r="FA44" s="1009"/>
      <c r="FB44" s="1009"/>
      <c r="FC44" s="1009"/>
      <c r="FD44" s="1009"/>
      <c r="FE44" s="1009"/>
      <c r="FF44" s="1009"/>
      <c r="FG44" s="1009"/>
      <c r="FH44" s="1009"/>
      <c r="FI44" s="1009"/>
      <c r="FJ44" s="1009"/>
      <c r="FK44" s="1009"/>
      <c r="FL44" s="1009"/>
      <c r="FM44" s="1009"/>
      <c r="FN44" s="1009"/>
      <c r="FO44" s="1009"/>
      <c r="FP44" s="1009"/>
      <c r="FQ44" s="1009"/>
      <c r="FR44" s="1009"/>
      <c r="FS44" s="1009"/>
      <c r="FT44" s="1009"/>
      <c r="FU44" s="1009"/>
      <c r="FV44" s="1009"/>
      <c r="FW44" s="1009"/>
      <c r="FX44" s="1009"/>
      <c r="FY44" s="1009"/>
      <c r="FZ44" s="1009"/>
      <c r="GA44" s="1009"/>
      <c r="GB44" s="1009"/>
      <c r="GC44" s="1009"/>
      <c r="GD44" s="1009"/>
      <c r="GE44" s="1009"/>
      <c r="GF44" s="1009"/>
      <c r="GG44" s="1009"/>
      <c r="GH44" s="1009"/>
      <c r="GI44" s="1009"/>
      <c r="GJ44" s="1009"/>
      <c r="GK44" s="1009"/>
      <c r="GL44" s="1009"/>
      <c r="GM44" s="1009"/>
      <c r="GN44" s="1009"/>
      <c r="GO44" s="1009"/>
      <c r="GP44" s="1009"/>
      <c r="GQ44" s="1009"/>
      <c r="GR44" s="1009"/>
      <c r="GS44" s="1009"/>
      <c r="GT44" s="1009"/>
      <c r="GU44" s="1009"/>
      <c r="GV44" s="1009"/>
      <c r="GW44" s="1009"/>
      <c r="GX44" s="1009"/>
      <c r="GY44" s="1009"/>
      <c r="GZ44" s="1009"/>
      <c r="HA44" s="1009"/>
      <c r="HB44" s="1009"/>
      <c r="HC44" s="1009"/>
      <c r="HD44" s="1009"/>
      <c r="HE44" s="1009"/>
      <c r="HF44" s="1009"/>
      <c r="HG44" s="1009"/>
      <c r="HH44" s="1009"/>
      <c r="HI44" s="1009"/>
      <c r="HJ44" s="1009"/>
      <c r="HK44" s="1009"/>
      <c r="HL44" s="1009"/>
      <c r="HM44" s="1009"/>
      <c r="HN44" s="1009"/>
      <c r="HO44" s="1009"/>
      <c r="HP44" s="1009"/>
      <c r="HQ44" s="1009"/>
      <c r="HR44" s="1009"/>
      <c r="HS44" s="1009"/>
      <c r="HT44" s="1009"/>
      <c r="HU44" s="1009"/>
      <c r="HV44" s="1009"/>
      <c r="HW44" s="1009"/>
      <c r="HX44" s="1009"/>
      <c r="HY44" s="1009"/>
      <c r="HZ44" s="1009"/>
      <c r="IA44" s="1009"/>
      <c r="IB44" s="1009"/>
      <c r="IC44" s="1009"/>
      <c r="ID44" s="1009"/>
      <c r="IE44" s="1009"/>
      <c r="IF44" s="1009"/>
      <c r="IG44" s="1009"/>
      <c r="IH44" s="1009"/>
      <c r="II44" s="1009"/>
      <c r="IJ44" s="1009"/>
      <c r="IK44" s="1009"/>
      <c r="IL44" s="1009"/>
      <c r="IM44" s="1009"/>
      <c r="IN44" s="1009"/>
      <c r="IO44" s="1009"/>
      <c r="IP44" s="1009"/>
      <c r="IQ44" s="1009"/>
      <c r="IR44" s="1009"/>
      <c r="IS44" s="1009"/>
      <c r="IT44" s="1009"/>
      <c r="IU44" s="1009"/>
      <c r="IV44" s="1009"/>
    </row>
    <row r="45" spans="1:256" ht="15">
      <c r="A45" s="1075"/>
      <c r="B45" s="1031" t="s">
        <v>131</v>
      </c>
      <c r="C45" s="957" t="s">
        <v>1799</v>
      </c>
      <c r="D45" s="1034">
        <v>11.289495580000008</v>
      </c>
      <c r="E45" s="1034">
        <v>11.348752370000001</v>
      </c>
      <c r="F45" s="1101">
        <v>0.5248843013408913</v>
      </c>
      <c r="G45" s="1101">
        <v>0.010019597323715095</v>
      </c>
      <c r="H45" s="1101">
        <v>2.3283184195242566</v>
      </c>
      <c r="I45" s="1008"/>
      <c r="J45" s="1009"/>
      <c r="K45" s="1009"/>
      <c r="L45" s="1010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09"/>
      <c r="AM45" s="1009"/>
      <c r="AN45" s="1009"/>
      <c r="AO45" s="1009"/>
      <c r="AP45" s="1009"/>
      <c r="AQ45" s="1009"/>
      <c r="AR45" s="1009"/>
      <c r="AS45" s="1009"/>
      <c r="AT45" s="1009"/>
      <c r="AU45" s="1009"/>
      <c r="AV45" s="1009"/>
      <c r="AW45" s="1009"/>
      <c r="AX45" s="1009"/>
      <c r="AY45" s="1009"/>
      <c r="AZ45" s="1009"/>
      <c r="BA45" s="1009"/>
      <c r="BB45" s="1009"/>
      <c r="BC45" s="1009"/>
      <c r="BD45" s="1009"/>
      <c r="BE45" s="1009"/>
      <c r="BF45" s="1009"/>
      <c r="BG45" s="1009"/>
      <c r="BH45" s="1009"/>
      <c r="BI45" s="1009"/>
      <c r="BJ45" s="1009"/>
      <c r="BK45" s="1009"/>
      <c r="BL45" s="1009"/>
      <c r="BM45" s="1009"/>
      <c r="BN45" s="1009"/>
      <c r="BO45" s="1009"/>
      <c r="BP45" s="1009"/>
      <c r="BQ45" s="1009"/>
      <c r="BR45" s="1009"/>
      <c r="BS45" s="1009"/>
      <c r="BT45" s="1009"/>
      <c r="BU45" s="1009"/>
      <c r="BV45" s="1009"/>
      <c r="BW45" s="1009"/>
      <c r="BX45" s="1009"/>
      <c r="BY45" s="1009"/>
      <c r="BZ45" s="1009"/>
      <c r="CA45" s="1009"/>
      <c r="CB45" s="1009"/>
      <c r="CC45" s="1009"/>
      <c r="CD45" s="1009"/>
      <c r="CE45" s="1009"/>
      <c r="CF45" s="1009"/>
      <c r="CG45" s="1009"/>
      <c r="CH45" s="1009"/>
      <c r="CI45" s="1009"/>
      <c r="CJ45" s="1009"/>
      <c r="CK45" s="1009"/>
      <c r="CL45" s="1009"/>
      <c r="CM45" s="1009"/>
      <c r="CN45" s="1009"/>
      <c r="CO45" s="1009"/>
      <c r="CP45" s="1009"/>
      <c r="CQ45" s="1009"/>
      <c r="CR45" s="1009"/>
      <c r="CS45" s="1009"/>
      <c r="CT45" s="1009"/>
      <c r="CU45" s="1009"/>
      <c r="CV45" s="1009"/>
      <c r="CW45" s="1009"/>
      <c r="CX45" s="1009"/>
      <c r="CY45" s="1009"/>
      <c r="CZ45" s="1009"/>
      <c r="DA45" s="1009"/>
      <c r="DB45" s="1009"/>
      <c r="DC45" s="1009"/>
      <c r="DD45" s="1009"/>
      <c r="DE45" s="1009"/>
      <c r="DF45" s="1009"/>
      <c r="DG45" s="1009"/>
      <c r="DH45" s="1009"/>
      <c r="DI45" s="1009"/>
      <c r="DJ45" s="1009"/>
      <c r="DK45" s="1009"/>
      <c r="DL45" s="1009"/>
      <c r="DM45" s="1009"/>
      <c r="DN45" s="1009"/>
      <c r="DO45" s="1009"/>
      <c r="DP45" s="1009"/>
      <c r="DQ45" s="1009"/>
      <c r="DR45" s="1009"/>
      <c r="DS45" s="1009"/>
      <c r="DT45" s="1009"/>
      <c r="DU45" s="1009"/>
      <c r="DV45" s="1009"/>
      <c r="DW45" s="1009"/>
      <c r="DX45" s="1009"/>
      <c r="DY45" s="1009"/>
      <c r="DZ45" s="1009"/>
      <c r="EA45" s="1009"/>
      <c r="EB45" s="1009"/>
      <c r="EC45" s="1009"/>
      <c r="ED45" s="1009"/>
      <c r="EE45" s="1009"/>
      <c r="EF45" s="1009"/>
      <c r="EG45" s="1009"/>
      <c r="EH45" s="1009"/>
      <c r="EI45" s="1009"/>
      <c r="EJ45" s="1009"/>
      <c r="EK45" s="1009"/>
      <c r="EL45" s="1009"/>
      <c r="EM45" s="1009"/>
      <c r="EN45" s="1009"/>
      <c r="EO45" s="1009"/>
      <c r="EP45" s="1009"/>
      <c r="EQ45" s="1009"/>
      <c r="ER45" s="1009"/>
      <c r="ES45" s="1009"/>
      <c r="ET45" s="1009"/>
      <c r="EU45" s="1009"/>
      <c r="EV45" s="1009"/>
      <c r="EW45" s="1009"/>
      <c r="EX45" s="1009"/>
      <c r="EY45" s="1009"/>
      <c r="EZ45" s="1009"/>
      <c r="FA45" s="1009"/>
      <c r="FB45" s="1009"/>
      <c r="FC45" s="1009"/>
      <c r="FD45" s="1009"/>
      <c r="FE45" s="1009"/>
      <c r="FF45" s="1009"/>
      <c r="FG45" s="1009"/>
      <c r="FH45" s="1009"/>
      <c r="FI45" s="1009"/>
      <c r="FJ45" s="1009"/>
      <c r="FK45" s="1009"/>
      <c r="FL45" s="1009"/>
      <c r="FM45" s="1009"/>
      <c r="FN45" s="1009"/>
      <c r="FO45" s="1009"/>
      <c r="FP45" s="1009"/>
      <c r="FQ45" s="1009"/>
      <c r="FR45" s="1009"/>
      <c r="FS45" s="1009"/>
      <c r="FT45" s="1009"/>
      <c r="FU45" s="1009"/>
      <c r="FV45" s="1009"/>
      <c r="FW45" s="1009"/>
      <c r="FX45" s="1009"/>
      <c r="FY45" s="1009"/>
      <c r="FZ45" s="1009"/>
      <c r="GA45" s="1009"/>
      <c r="GB45" s="1009"/>
      <c r="GC45" s="1009"/>
      <c r="GD45" s="1009"/>
      <c r="GE45" s="1009"/>
      <c r="GF45" s="1009"/>
      <c r="GG45" s="1009"/>
      <c r="GH45" s="1009"/>
      <c r="GI45" s="1009"/>
      <c r="GJ45" s="1009"/>
      <c r="GK45" s="1009"/>
      <c r="GL45" s="1009"/>
      <c r="GM45" s="1009"/>
      <c r="GN45" s="1009"/>
      <c r="GO45" s="1009"/>
      <c r="GP45" s="1009"/>
      <c r="GQ45" s="1009"/>
      <c r="GR45" s="1009"/>
      <c r="GS45" s="1009"/>
      <c r="GT45" s="1009"/>
      <c r="GU45" s="1009"/>
      <c r="GV45" s="1009"/>
      <c r="GW45" s="1009"/>
      <c r="GX45" s="1009"/>
      <c r="GY45" s="1009"/>
      <c r="GZ45" s="1009"/>
      <c r="HA45" s="1009"/>
      <c r="HB45" s="1009"/>
      <c r="HC45" s="1009"/>
      <c r="HD45" s="1009"/>
      <c r="HE45" s="1009"/>
      <c r="HF45" s="1009"/>
      <c r="HG45" s="1009"/>
      <c r="HH45" s="1009"/>
      <c r="HI45" s="1009"/>
      <c r="HJ45" s="1009"/>
      <c r="HK45" s="1009"/>
      <c r="HL45" s="1009"/>
      <c r="HM45" s="1009"/>
      <c r="HN45" s="1009"/>
      <c r="HO45" s="1009"/>
      <c r="HP45" s="1009"/>
      <c r="HQ45" s="1009"/>
      <c r="HR45" s="1009"/>
      <c r="HS45" s="1009"/>
      <c r="HT45" s="1009"/>
      <c r="HU45" s="1009"/>
      <c r="HV45" s="1009"/>
      <c r="HW45" s="1009"/>
      <c r="HX45" s="1009"/>
      <c r="HY45" s="1009"/>
      <c r="HZ45" s="1009"/>
      <c r="IA45" s="1009"/>
      <c r="IB45" s="1009"/>
      <c r="IC45" s="1009"/>
      <c r="ID45" s="1009"/>
      <c r="IE45" s="1009"/>
      <c r="IF45" s="1009"/>
      <c r="IG45" s="1009"/>
      <c r="IH45" s="1009"/>
      <c r="II45" s="1009"/>
      <c r="IJ45" s="1009"/>
      <c r="IK45" s="1009"/>
      <c r="IL45" s="1009"/>
      <c r="IM45" s="1009"/>
      <c r="IN45" s="1009"/>
      <c r="IO45" s="1009"/>
      <c r="IP45" s="1009"/>
      <c r="IQ45" s="1009"/>
      <c r="IR45" s="1009"/>
      <c r="IS45" s="1009"/>
      <c r="IT45" s="1009"/>
      <c r="IU45" s="1009"/>
      <c r="IV45" s="1009"/>
    </row>
    <row r="46" spans="1:256" ht="15">
      <c r="A46" s="1075"/>
      <c r="B46" s="977" t="s">
        <v>129</v>
      </c>
      <c r="C46" s="993" t="s">
        <v>130</v>
      </c>
      <c r="D46" s="1034">
        <v>0.34727301</v>
      </c>
      <c r="E46" s="1034">
        <v>0.35117077</v>
      </c>
      <c r="F46" s="1077">
        <v>1.1223907092578338</v>
      </c>
      <c r="G46" s="1077">
        <v>0.0006590634704392202</v>
      </c>
      <c r="H46" s="1077">
        <v>0.0720464545821715</v>
      </c>
      <c r="I46" s="1008"/>
      <c r="J46" s="1009"/>
      <c r="K46" s="1009"/>
      <c r="L46" s="1010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09"/>
      <c r="AG46" s="1009"/>
      <c r="AH46" s="1009"/>
      <c r="AI46" s="1009"/>
      <c r="AJ46" s="1009"/>
      <c r="AK46" s="1009"/>
      <c r="AL46" s="1009"/>
      <c r="AM46" s="1009"/>
      <c r="AN46" s="1009"/>
      <c r="AO46" s="1009"/>
      <c r="AP46" s="1009"/>
      <c r="AQ46" s="1009"/>
      <c r="AR46" s="1009"/>
      <c r="AS46" s="1009"/>
      <c r="AT46" s="1009"/>
      <c r="AU46" s="1009"/>
      <c r="AV46" s="1009"/>
      <c r="AW46" s="1009"/>
      <c r="AX46" s="1009"/>
      <c r="AY46" s="1009"/>
      <c r="AZ46" s="1009"/>
      <c r="BA46" s="1009"/>
      <c r="BB46" s="1009"/>
      <c r="BC46" s="1009"/>
      <c r="BD46" s="1009"/>
      <c r="BE46" s="1009"/>
      <c r="BF46" s="1009"/>
      <c r="BG46" s="1009"/>
      <c r="BH46" s="1009"/>
      <c r="BI46" s="1009"/>
      <c r="BJ46" s="1009"/>
      <c r="BK46" s="1009"/>
      <c r="BL46" s="1009"/>
      <c r="BM46" s="1009"/>
      <c r="BN46" s="1009"/>
      <c r="BO46" s="1009"/>
      <c r="BP46" s="1009"/>
      <c r="BQ46" s="1009"/>
      <c r="BR46" s="1009"/>
      <c r="BS46" s="1009"/>
      <c r="BT46" s="1009"/>
      <c r="BU46" s="1009"/>
      <c r="BV46" s="1009"/>
      <c r="BW46" s="1009"/>
      <c r="BX46" s="1009"/>
      <c r="BY46" s="1009"/>
      <c r="BZ46" s="1009"/>
      <c r="CA46" s="1009"/>
      <c r="CB46" s="1009"/>
      <c r="CC46" s="1009"/>
      <c r="CD46" s="1009"/>
      <c r="CE46" s="1009"/>
      <c r="CF46" s="1009"/>
      <c r="CG46" s="1009"/>
      <c r="CH46" s="1009"/>
      <c r="CI46" s="1009"/>
      <c r="CJ46" s="1009"/>
      <c r="CK46" s="1009"/>
      <c r="CL46" s="1009"/>
      <c r="CM46" s="1009"/>
      <c r="CN46" s="1009"/>
      <c r="CO46" s="1009"/>
      <c r="CP46" s="1009"/>
      <c r="CQ46" s="1009"/>
      <c r="CR46" s="1009"/>
      <c r="CS46" s="1009"/>
      <c r="CT46" s="1009"/>
      <c r="CU46" s="1009"/>
      <c r="CV46" s="1009"/>
      <c r="CW46" s="1009"/>
      <c r="CX46" s="1009"/>
      <c r="CY46" s="1009"/>
      <c r="CZ46" s="1009"/>
      <c r="DA46" s="1009"/>
      <c r="DB46" s="1009"/>
      <c r="DC46" s="1009"/>
      <c r="DD46" s="1009"/>
      <c r="DE46" s="1009"/>
      <c r="DF46" s="1009"/>
      <c r="DG46" s="1009"/>
      <c r="DH46" s="1009"/>
      <c r="DI46" s="1009"/>
      <c r="DJ46" s="1009"/>
      <c r="DK46" s="1009"/>
      <c r="DL46" s="1009"/>
      <c r="DM46" s="1009"/>
      <c r="DN46" s="1009"/>
      <c r="DO46" s="1009"/>
      <c r="DP46" s="1009"/>
      <c r="DQ46" s="1009"/>
      <c r="DR46" s="1009"/>
      <c r="DS46" s="1009"/>
      <c r="DT46" s="1009"/>
      <c r="DU46" s="1009"/>
      <c r="DV46" s="1009"/>
      <c r="DW46" s="1009"/>
      <c r="DX46" s="1009"/>
      <c r="DY46" s="1009"/>
      <c r="DZ46" s="1009"/>
      <c r="EA46" s="1009"/>
      <c r="EB46" s="1009"/>
      <c r="EC46" s="1009"/>
      <c r="ED46" s="1009"/>
      <c r="EE46" s="1009"/>
      <c r="EF46" s="1009"/>
      <c r="EG46" s="1009"/>
      <c r="EH46" s="1009"/>
      <c r="EI46" s="1009"/>
      <c r="EJ46" s="1009"/>
      <c r="EK46" s="1009"/>
      <c r="EL46" s="1009"/>
      <c r="EM46" s="1009"/>
      <c r="EN46" s="1009"/>
      <c r="EO46" s="1009"/>
      <c r="EP46" s="1009"/>
      <c r="EQ46" s="1009"/>
      <c r="ER46" s="1009"/>
      <c r="ES46" s="1009"/>
      <c r="ET46" s="1009"/>
      <c r="EU46" s="1009"/>
      <c r="EV46" s="1009"/>
      <c r="EW46" s="1009"/>
      <c r="EX46" s="1009"/>
      <c r="EY46" s="1009"/>
      <c r="EZ46" s="1009"/>
      <c r="FA46" s="1009"/>
      <c r="FB46" s="1009"/>
      <c r="FC46" s="1009"/>
      <c r="FD46" s="1009"/>
      <c r="FE46" s="1009"/>
      <c r="FF46" s="1009"/>
      <c r="FG46" s="1009"/>
      <c r="FH46" s="1009"/>
      <c r="FI46" s="1009"/>
      <c r="FJ46" s="1009"/>
      <c r="FK46" s="1009"/>
      <c r="FL46" s="1009"/>
      <c r="FM46" s="1009"/>
      <c r="FN46" s="1009"/>
      <c r="FO46" s="1009"/>
      <c r="FP46" s="1009"/>
      <c r="FQ46" s="1009"/>
      <c r="FR46" s="1009"/>
      <c r="FS46" s="1009"/>
      <c r="FT46" s="1009"/>
      <c r="FU46" s="1009"/>
      <c r="FV46" s="1009"/>
      <c r="FW46" s="1009"/>
      <c r="FX46" s="1009"/>
      <c r="FY46" s="1009"/>
      <c r="FZ46" s="1009"/>
      <c r="GA46" s="1009"/>
      <c r="GB46" s="1009"/>
      <c r="GC46" s="1009"/>
      <c r="GD46" s="1009"/>
      <c r="GE46" s="1009"/>
      <c r="GF46" s="1009"/>
      <c r="GG46" s="1009"/>
      <c r="GH46" s="1009"/>
      <c r="GI46" s="1009"/>
      <c r="GJ46" s="1009"/>
      <c r="GK46" s="1009"/>
      <c r="GL46" s="1009"/>
      <c r="GM46" s="1009"/>
      <c r="GN46" s="1009"/>
      <c r="GO46" s="1009"/>
      <c r="GP46" s="1009"/>
      <c r="GQ46" s="1009"/>
      <c r="GR46" s="1009"/>
      <c r="GS46" s="1009"/>
      <c r="GT46" s="1009"/>
      <c r="GU46" s="1009"/>
      <c r="GV46" s="1009"/>
      <c r="GW46" s="1009"/>
      <c r="GX46" s="1009"/>
      <c r="GY46" s="1009"/>
      <c r="GZ46" s="1009"/>
      <c r="HA46" s="1009"/>
      <c r="HB46" s="1009"/>
      <c r="HC46" s="1009"/>
      <c r="HD46" s="1009"/>
      <c r="HE46" s="1009"/>
      <c r="HF46" s="1009"/>
      <c r="HG46" s="1009"/>
      <c r="HH46" s="1009"/>
      <c r="HI46" s="1009"/>
      <c r="HJ46" s="1009"/>
      <c r="HK46" s="1009"/>
      <c r="HL46" s="1009"/>
      <c r="HM46" s="1009"/>
      <c r="HN46" s="1009"/>
      <c r="HO46" s="1009"/>
      <c r="HP46" s="1009"/>
      <c r="HQ46" s="1009"/>
      <c r="HR46" s="1009"/>
      <c r="HS46" s="1009"/>
      <c r="HT46" s="1009"/>
      <c r="HU46" s="1009"/>
      <c r="HV46" s="1009"/>
      <c r="HW46" s="1009"/>
      <c r="HX46" s="1009"/>
      <c r="HY46" s="1009"/>
      <c r="HZ46" s="1009"/>
      <c r="IA46" s="1009"/>
      <c r="IB46" s="1009"/>
      <c r="IC46" s="1009"/>
      <c r="ID46" s="1009"/>
      <c r="IE46" s="1009"/>
      <c r="IF46" s="1009"/>
      <c r="IG46" s="1009"/>
      <c r="IH46" s="1009"/>
      <c r="II46" s="1009"/>
      <c r="IJ46" s="1009"/>
      <c r="IK46" s="1009"/>
      <c r="IL46" s="1009"/>
      <c r="IM46" s="1009"/>
      <c r="IN46" s="1009"/>
      <c r="IO46" s="1009"/>
      <c r="IP46" s="1009"/>
      <c r="IQ46" s="1009"/>
      <c r="IR46" s="1009"/>
      <c r="IS46" s="1009"/>
      <c r="IT46" s="1009"/>
      <c r="IU46" s="1009"/>
      <c r="IV46" s="1009"/>
    </row>
    <row r="47" spans="1:256" ht="36">
      <c r="A47" s="1075"/>
      <c r="B47" s="977" t="s">
        <v>137</v>
      </c>
      <c r="C47" s="996" t="s">
        <v>1798</v>
      </c>
      <c r="D47" s="1034">
        <v>28.261164059999995</v>
      </c>
      <c r="E47" s="1034">
        <v>26.954136999999992</v>
      </c>
      <c r="F47" s="1100">
        <v>-4.6248167882438</v>
      </c>
      <c r="G47" s="1085">
        <v>-0.22100226543490792</v>
      </c>
      <c r="H47" s="1085">
        <v>5.529930657873741</v>
      </c>
      <c r="I47" s="1078"/>
      <c r="J47" s="1009"/>
      <c r="K47" s="1009"/>
      <c r="L47" s="1010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1009"/>
      <c r="AL47" s="1009"/>
      <c r="AM47" s="1009"/>
      <c r="AN47" s="1009"/>
      <c r="AO47" s="1009"/>
      <c r="AP47" s="1009"/>
      <c r="AQ47" s="1009"/>
      <c r="AR47" s="1009"/>
      <c r="AS47" s="1009"/>
      <c r="AT47" s="1009"/>
      <c r="AU47" s="1009"/>
      <c r="AV47" s="1009"/>
      <c r="AW47" s="1009"/>
      <c r="AX47" s="1009"/>
      <c r="AY47" s="1009"/>
      <c r="AZ47" s="1009"/>
      <c r="BA47" s="1009"/>
      <c r="BB47" s="1009"/>
      <c r="BC47" s="1009"/>
      <c r="BD47" s="1009"/>
      <c r="BE47" s="1009"/>
      <c r="BF47" s="1009"/>
      <c r="BG47" s="1009"/>
      <c r="BH47" s="1009"/>
      <c r="BI47" s="1009"/>
      <c r="BJ47" s="1009"/>
      <c r="BK47" s="1009"/>
      <c r="BL47" s="1009"/>
      <c r="BM47" s="1009"/>
      <c r="BN47" s="1009"/>
      <c r="BO47" s="1009"/>
      <c r="BP47" s="1009"/>
      <c r="BQ47" s="1009"/>
      <c r="BR47" s="1009"/>
      <c r="BS47" s="1009"/>
      <c r="BT47" s="1009"/>
      <c r="BU47" s="1009"/>
      <c r="BV47" s="1009"/>
      <c r="BW47" s="1009"/>
      <c r="BX47" s="1009"/>
      <c r="BY47" s="1009"/>
      <c r="BZ47" s="1009"/>
      <c r="CA47" s="1009"/>
      <c r="CB47" s="1009"/>
      <c r="CC47" s="1009"/>
      <c r="CD47" s="1009"/>
      <c r="CE47" s="1009"/>
      <c r="CF47" s="1009"/>
      <c r="CG47" s="1009"/>
      <c r="CH47" s="1009"/>
      <c r="CI47" s="1009"/>
      <c r="CJ47" s="1009"/>
      <c r="CK47" s="1009"/>
      <c r="CL47" s="1009"/>
      <c r="CM47" s="1009"/>
      <c r="CN47" s="1009"/>
      <c r="CO47" s="1009"/>
      <c r="CP47" s="1009"/>
      <c r="CQ47" s="1009"/>
      <c r="CR47" s="1009"/>
      <c r="CS47" s="1009"/>
      <c r="CT47" s="1009"/>
      <c r="CU47" s="1009"/>
      <c r="CV47" s="1009"/>
      <c r="CW47" s="1009"/>
      <c r="CX47" s="1009"/>
      <c r="CY47" s="1009"/>
      <c r="CZ47" s="1009"/>
      <c r="DA47" s="1009"/>
      <c r="DB47" s="1009"/>
      <c r="DC47" s="1009"/>
      <c r="DD47" s="1009"/>
      <c r="DE47" s="1009"/>
      <c r="DF47" s="1009"/>
      <c r="DG47" s="1009"/>
      <c r="DH47" s="1009"/>
      <c r="DI47" s="1009"/>
      <c r="DJ47" s="1009"/>
      <c r="DK47" s="1009"/>
      <c r="DL47" s="1009"/>
      <c r="DM47" s="1009"/>
      <c r="DN47" s="1009"/>
      <c r="DO47" s="1009"/>
      <c r="DP47" s="1009"/>
      <c r="DQ47" s="1009"/>
      <c r="DR47" s="1009"/>
      <c r="DS47" s="1009"/>
      <c r="DT47" s="1009"/>
      <c r="DU47" s="1009"/>
      <c r="DV47" s="1009"/>
      <c r="DW47" s="1009"/>
      <c r="DX47" s="1009"/>
      <c r="DY47" s="1009"/>
      <c r="DZ47" s="1009"/>
      <c r="EA47" s="1009"/>
      <c r="EB47" s="1009"/>
      <c r="EC47" s="1009"/>
      <c r="ED47" s="1009"/>
      <c r="EE47" s="1009"/>
      <c r="EF47" s="1009"/>
      <c r="EG47" s="1009"/>
      <c r="EH47" s="1009"/>
      <c r="EI47" s="1009"/>
      <c r="EJ47" s="1009"/>
      <c r="EK47" s="1009"/>
      <c r="EL47" s="1009"/>
      <c r="EM47" s="1009"/>
      <c r="EN47" s="1009"/>
      <c r="EO47" s="1009"/>
      <c r="EP47" s="1009"/>
      <c r="EQ47" s="1009"/>
      <c r="ER47" s="1009"/>
      <c r="ES47" s="1009"/>
      <c r="ET47" s="1009"/>
      <c r="EU47" s="1009"/>
      <c r="EV47" s="1009"/>
      <c r="EW47" s="1009"/>
      <c r="EX47" s="1009"/>
      <c r="EY47" s="1009"/>
      <c r="EZ47" s="1009"/>
      <c r="FA47" s="1009"/>
      <c r="FB47" s="1009"/>
      <c r="FC47" s="1009"/>
      <c r="FD47" s="1009"/>
      <c r="FE47" s="1009"/>
      <c r="FF47" s="1009"/>
      <c r="FG47" s="1009"/>
      <c r="FH47" s="1009"/>
      <c r="FI47" s="1009"/>
      <c r="FJ47" s="1009"/>
      <c r="FK47" s="1009"/>
      <c r="FL47" s="1009"/>
      <c r="FM47" s="1009"/>
      <c r="FN47" s="1009"/>
      <c r="FO47" s="1009"/>
      <c r="FP47" s="1009"/>
      <c r="FQ47" s="1009"/>
      <c r="FR47" s="1009"/>
      <c r="FS47" s="1009"/>
      <c r="FT47" s="1009"/>
      <c r="FU47" s="1009"/>
      <c r="FV47" s="1009"/>
      <c r="FW47" s="1009"/>
      <c r="FX47" s="1009"/>
      <c r="FY47" s="1009"/>
      <c r="FZ47" s="1009"/>
      <c r="GA47" s="1009"/>
      <c r="GB47" s="1009"/>
      <c r="GC47" s="1009"/>
      <c r="GD47" s="1009"/>
      <c r="GE47" s="1009"/>
      <c r="GF47" s="1009"/>
      <c r="GG47" s="1009"/>
      <c r="GH47" s="1009"/>
      <c r="GI47" s="1009"/>
      <c r="GJ47" s="1009"/>
      <c r="GK47" s="1009"/>
      <c r="GL47" s="1009"/>
      <c r="GM47" s="1009"/>
      <c r="GN47" s="1009"/>
      <c r="GO47" s="1009"/>
      <c r="GP47" s="1009"/>
      <c r="GQ47" s="1009"/>
      <c r="GR47" s="1009"/>
      <c r="GS47" s="1009"/>
      <c r="GT47" s="1009"/>
      <c r="GU47" s="1009"/>
      <c r="GV47" s="1009"/>
      <c r="GW47" s="1009"/>
      <c r="GX47" s="1009"/>
      <c r="GY47" s="1009"/>
      <c r="GZ47" s="1009"/>
      <c r="HA47" s="1009"/>
      <c r="HB47" s="1009"/>
      <c r="HC47" s="1009"/>
      <c r="HD47" s="1009"/>
      <c r="HE47" s="1009"/>
      <c r="HF47" s="1009"/>
      <c r="HG47" s="1009"/>
      <c r="HH47" s="1009"/>
      <c r="HI47" s="1009"/>
      <c r="HJ47" s="1009"/>
      <c r="HK47" s="1009"/>
      <c r="HL47" s="1009"/>
      <c r="HM47" s="1009"/>
      <c r="HN47" s="1009"/>
      <c r="HO47" s="1009"/>
      <c r="HP47" s="1009"/>
      <c r="HQ47" s="1009"/>
      <c r="HR47" s="1009"/>
      <c r="HS47" s="1009"/>
      <c r="HT47" s="1009"/>
      <c r="HU47" s="1009"/>
      <c r="HV47" s="1009"/>
      <c r="HW47" s="1009"/>
      <c r="HX47" s="1009"/>
      <c r="HY47" s="1009"/>
      <c r="HZ47" s="1009"/>
      <c r="IA47" s="1009"/>
      <c r="IB47" s="1009"/>
      <c r="IC47" s="1009"/>
      <c r="ID47" s="1009"/>
      <c r="IE47" s="1009"/>
      <c r="IF47" s="1009"/>
      <c r="IG47" s="1009"/>
      <c r="IH47" s="1009"/>
      <c r="II47" s="1009"/>
      <c r="IJ47" s="1009"/>
      <c r="IK47" s="1009"/>
      <c r="IL47" s="1009"/>
      <c r="IM47" s="1009"/>
      <c r="IN47" s="1009"/>
      <c r="IO47" s="1009"/>
      <c r="IP47" s="1009"/>
      <c r="IQ47" s="1009"/>
      <c r="IR47" s="1009"/>
      <c r="IS47" s="1009"/>
      <c r="IT47" s="1009"/>
      <c r="IU47" s="1009"/>
      <c r="IV47" s="1009"/>
    </row>
    <row r="48" spans="1:256" ht="15">
      <c r="A48" s="1075"/>
      <c r="B48" s="1032"/>
      <c r="C48" s="1103"/>
      <c r="D48" s="1076"/>
      <c r="E48" s="1076"/>
      <c r="F48" s="1088"/>
      <c r="G48" s="1088"/>
      <c r="H48" s="1088"/>
      <c r="I48" s="1008"/>
      <c r="J48" s="1079"/>
      <c r="K48" s="1079"/>
      <c r="L48" s="1080"/>
      <c r="M48" s="1079"/>
      <c r="N48" s="1079"/>
      <c r="O48" s="1079"/>
      <c r="P48" s="1079"/>
      <c r="Q48" s="1079"/>
      <c r="R48" s="1079"/>
      <c r="S48" s="1079"/>
      <c r="T48" s="1079"/>
      <c r="U48" s="1079"/>
      <c r="V48" s="1079"/>
      <c r="W48" s="1079"/>
      <c r="X48" s="1079"/>
      <c r="Y48" s="1079"/>
      <c r="Z48" s="1079"/>
      <c r="AA48" s="1079"/>
      <c r="AB48" s="1079"/>
      <c r="AC48" s="1079"/>
      <c r="AD48" s="1079"/>
      <c r="AE48" s="1079"/>
      <c r="AF48" s="1079"/>
      <c r="AG48" s="1079"/>
      <c r="AH48" s="1079"/>
      <c r="AI48" s="1079"/>
      <c r="AJ48" s="1079"/>
      <c r="AK48" s="1079"/>
      <c r="AL48" s="1079"/>
      <c r="AM48" s="1079"/>
      <c r="AN48" s="1079"/>
      <c r="AO48" s="1079"/>
      <c r="AP48" s="1079"/>
      <c r="AQ48" s="1079"/>
      <c r="AR48" s="1079"/>
      <c r="AS48" s="1079"/>
      <c r="AT48" s="1079"/>
      <c r="AU48" s="1079"/>
      <c r="AV48" s="1079"/>
      <c r="AW48" s="1079"/>
      <c r="AX48" s="1079"/>
      <c r="AY48" s="1079"/>
      <c r="AZ48" s="1079"/>
      <c r="BA48" s="1079"/>
      <c r="BB48" s="1079"/>
      <c r="BC48" s="1079"/>
      <c r="BD48" s="1079"/>
      <c r="BE48" s="1079"/>
      <c r="BF48" s="1079"/>
      <c r="BG48" s="1079"/>
      <c r="BH48" s="1079"/>
      <c r="BI48" s="1079"/>
      <c r="BJ48" s="1079"/>
      <c r="BK48" s="1079"/>
      <c r="BL48" s="1079"/>
      <c r="BM48" s="1079"/>
      <c r="BN48" s="1079"/>
      <c r="BO48" s="1079"/>
      <c r="BP48" s="1079"/>
      <c r="BQ48" s="1079"/>
      <c r="BR48" s="1079"/>
      <c r="BS48" s="1079"/>
      <c r="BT48" s="1079"/>
      <c r="BU48" s="1079"/>
      <c r="BV48" s="1079"/>
      <c r="BW48" s="1079"/>
      <c r="BX48" s="1079"/>
      <c r="BY48" s="1079"/>
      <c r="BZ48" s="1079"/>
      <c r="CA48" s="1079"/>
      <c r="CB48" s="1079"/>
      <c r="CC48" s="1079"/>
      <c r="CD48" s="1079"/>
      <c r="CE48" s="1079"/>
      <c r="CF48" s="1079"/>
      <c r="CG48" s="1079"/>
      <c r="CH48" s="1079"/>
      <c r="CI48" s="1079"/>
      <c r="CJ48" s="1079"/>
      <c r="CK48" s="1079"/>
      <c r="CL48" s="1079"/>
      <c r="CM48" s="1079"/>
      <c r="CN48" s="1079"/>
      <c r="CO48" s="1079"/>
      <c r="CP48" s="1079"/>
      <c r="CQ48" s="1079"/>
      <c r="CR48" s="1079"/>
      <c r="CS48" s="1079"/>
      <c r="CT48" s="1079"/>
      <c r="CU48" s="1079"/>
      <c r="CV48" s="1079"/>
      <c r="CW48" s="1079"/>
      <c r="CX48" s="1079"/>
      <c r="CY48" s="1079"/>
      <c r="CZ48" s="1079"/>
      <c r="DA48" s="1079"/>
      <c r="DB48" s="1079"/>
      <c r="DC48" s="1079"/>
      <c r="DD48" s="1079"/>
      <c r="DE48" s="1079"/>
      <c r="DF48" s="1079"/>
      <c r="DG48" s="1079"/>
      <c r="DH48" s="1079"/>
      <c r="DI48" s="1079"/>
      <c r="DJ48" s="1079"/>
      <c r="DK48" s="1079"/>
      <c r="DL48" s="1079"/>
      <c r="DM48" s="1079"/>
      <c r="DN48" s="1079"/>
      <c r="DO48" s="1079"/>
      <c r="DP48" s="1079"/>
      <c r="DQ48" s="1079"/>
      <c r="DR48" s="1079"/>
      <c r="DS48" s="1079"/>
      <c r="DT48" s="1079"/>
      <c r="DU48" s="1079"/>
      <c r="DV48" s="1079"/>
      <c r="DW48" s="1079"/>
      <c r="DX48" s="1079"/>
      <c r="DY48" s="1079"/>
      <c r="DZ48" s="1079"/>
      <c r="EA48" s="1079"/>
      <c r="EB48" s="1079"/>
      <c r="EC48" s="1079"/>
      <c r="ED48" s="1079"/>
      <c r="EE48" s="1079"/>
      <c r="EF48" s="1079"/>
      <c r="EG48" s="1079"/>
      <c r="EH48" s="1079"/>
      <c r="EI48" s="1079"/>
      <c r="EJ48" s="1079"/>
      <c r="EK48" s="1079"/>
      <c r="EL48" s="1079"/>
      <c r="EM48" s="1079"/>
      <c r="EN48" s="1079"/>
      <c r="EO48" s="1079"/>
      <c r="EP48" s="1079"/>
      <c r="EQ48" s="1079"/>
      <c r="ER48" s="1079"/>
      <c r="ES48" s="1079"/>
      <c r="ET48" s="1079"/>
      <c r="EU48" s="1079"/>
      <c r="EV48" s="1079"/>
      <c r="EW48" s="1079"/>
      <c r="EX48" s="1079"/>
      <c r="EY48" s="1079"/>
      <c r="EZ48" s="1079"/>
      <c r="FA48" s="1079"/>
      <c r="FB48" s="1079"/>
      <c r="FC48" s="1079"/>
      <c r="FD48" s="1079"/>
      <c r="FE48" s="1079"/>
      <c r="FF48" s="1079"/>
      <c r="FG48" s="1079"/>
      <c r="FH48" s="1079"/>
      <c r="FI48" s="1079"/>
      <c r="FJ48" s="1079"/>
      <c r="FK48" s="1079"/>
      <c r="FL48" s="1079"/>
      <c r="FM48" s="1079"/>
      <c r="FN48" s="1079"/>
      <c r="FO48" s="1079"/>
      <c r="FP48" s="1079"/>
      <c r="FQ48" s="1079"/>
      <c r="FR48" s="1079"/>
      <c r="FS48" s="1079"/>
      <c r="FT48" s="1079"/>
      <c r="FU48" s="1079"/>
      <c r="FV48" s="1079"/>
      <c r="FW48" s="1079"/>
      <c r="FX48" s="1079"/>
      <c r="FY48" s="1079"/>
      <c r="FZ48" s="1079"/>
      <c r="GA48" s="1079"/>
      <c r="GB48" s="1079"/>
      <c r="GC48" s="1079"/>
      <c r="GD48" s="1079"/>
      <c r="GE48" s="1079"/>
      <c r="GF48" s="1079"/>
      <c r="GG48" s="1079"/>
      <c r="GH48" s="1079"/>
      <c r="GI48" s="1079"/>
      <c r="GJ48" s="1079"/>
      <c r="GK48" s="1079"/>
      <c r="GL48" s="1079"/>
      <c r="GM48" s="1079"/>
      <c r="GN48" s="1079"/>
      <c r="GO48" s="1079"/>
      <c r="GP48" s="1079"/>
      <c r="GQ48" s="1079"/>
      <c r="GR48" s="1079"/>
      <c r="GS48" s="1079"/>
      <c r="GT48" s="1079"/>
      <c r="GU48" s="1079"/>
      <c r="GV48" s="1079"/>
      <c r="GW48" s="1079"/>
      <c r="GX48" s="1079"/>
      <c r="GY48" s="1079"/>
      <c r="GZ48" s="1079"/>
      <c r="HA48" s="1079"/>
      <c r="HB48" s="1079"/>
      <c r="HC48" s="1079"/>
      <c r="HD48" s="1079"/>
      <c r="HE48" s="1079"/>
      <c r="HF48" s="1079"/>
      <c r="HG48" s="1079"/>
      <c r="HH48" s="1079"/>
      <c r="HI48" s="1079"/>
      <c r="HJ48" s="1079"/>
      <c r="HK48" s="1079"/>
      <c r="HL48" s="1079"/>
      <c r="HM48" s="1079"/>
      <c r="HN48" s="1079"/>
      <c r="HO48" s="1079"/>
      <c r="HP48" s="1079"/>
      <c r="HQ48" s="1079"/>
      <c r="HR48" s="1079"/>
      <c r="HS48" s="1079"/>
      <c r="HT48" s="1079"/>
      <c r="HU48" s="1079"/>
      <c r="HV48" s="1079"/>
      <c r="HW48" s="1079"/>
      <c r="HX48" s="1079"/>
      <c r="HY48" s="1079"/>
      <c r="HZ48" s="1079"/>
      <c r="IA48" s="1079"/>
      <c r="IB48" s="1079"/>
      <c r="IC48" s="1079"/>
      <c r="ID48" s="1079"/>
      <c r="IE48" s="1079"/>
      <c r="IF48" s="1079"/>
      <c r="IG48" s="1079"/>
      <c r="IH48" s="1079"/>
      <c r="II48" s="1079"/>
      <c r="IJ48" s="1079"/>
      <c r="IK48" s="1079"/>
      <c r="IL48" s="1079"/>
      <c r="IM48" s="1079"/>
      <c r="IN48" s="1079"/>
      <c r="IO48" s="1079"/>
      <c r="IP48" s="1079"/>
      <c r="IQ48" s="1079"/>
      <c r="IR48" s="1079"/>
      <c r="IS48" s="1079"/>
      <c r="IT48" s="1079"/>
      <c r="IU48" s="1079"/>
      <c r="IV48" s="1079"/>
    </row>
    <row r="49" spans="1:256" ht="15">
      <c r="A49" s="1022">
        <v>8</v>
      </c>
      <c r="B49" s="1081" t="s">
        <v>144</v>
      </c>
      <c r="C49" s="1099"/>
      <c r="D49" s="1082">
        <v>87.36782298000004</v>
      </c>
      <c r="E49" s="1082">
        <v>71.87433381000007</v>
      </c>
      <c r="F49" s="1083">
        <v>-17.733633094585286</v>
      </c>
      <c r="G49" s="1083">
        <v>-2.6197592313514906</v>
      </c>
      <c r="H49" s="1083">
        <v>14.745791417850649</v>
      </c>
      <c r="I49" s="1008"/>
      <c r="J49" s="1009"/>
      <c r="K49" s="1009"/>
      <c r="L49" s="1010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09"/>
      <c r="AV49" s="1009"/>
      <c r="AW49" s="1009"/>
      <c r="AX49" s="1009"/>
      <c r="AY49" s="1009"/>
      <c r="AZ49" s="1009"/>
      <c r="BA49" s="1009"/>
      <c r="BB49" s="1009"/>
      <c r="BC49" s="1009"/>
      <c r="BD49" s="1009"/>
      <c r="BE49" s="1009"/>
      <c r="BF49" s="1009"/>
      <c r="BG49" s="1009"/>
      <c r="BH49" s="1009"/>
      <c r="BI49" s="1009"/>
      <c r="BJ49" s="1009"/>
      <c r="BK49" s="1009"/>
      <c r="BL49" s="1009"/>
      <c r="BM49" s="1009"/>
      <c r="BN49" s="1009"/>
      <c r="BO49" s="1009"/>
      <c r="BP49" s="1009"/>
      <c r="BQ49" s="1009"/>
      <c r="BR49" s="1009"/>
      <c r="BS49" s="1009"/>
      <c r="BT49" s="1009"/>
      <c r="BU49" s="1009"/>
      <c r="BV49" s="1009"/>
      <c r="BW49" s="1009"/>
      <c r="BX49" s="1009"/>
      <c r="BY49" s="1009"/>
      <c r="BZ49" s="1009"/>
      <c r="CA49" s="1009"/>
      <c r="CB49" s="1009"/>
      <c r="CC49" s="1009"/>
      <c r="CD49" s="1009"/>
      <c r="CE49" s="1009"/>
      <c r="CF49" s="1009"/>
      <c r="CG49" s="1009"/>
      <c r="CH49" s="1009"/>
      <c r="CI49" s="1009"/>
      <c r="CJ49" s="1009"/>
      <c r="CK49" s="1009"/>
      <c r="CL49" s="1009"/>
      <c r="CM49" s="1009"/>
      <c r="CN49" s="1009"/>
      <c r="CO49" s="1009"/>
      <c r="CP49" s="1009"/>
      <c r="CQ49" s="1009"/>
      <c r="CR49" s="1009"/>
      <c r="CS49" s="1009"/>
      <c r="CT49" s="1009"/>
      <c r="CU49" s="1009"/>
      <c r="CV49" s="1009"/>
      <c r="CW49" s="1009"/>
      <c r="CX49" s="1009"/>
      <c r="CY49" s="1009"/>
      <c r="CZ49" s="1009"/>
      <c r="DA49" s="1009"/>
      <c r="DB49" s="1009"/>
      <c r="DC49" s="1009"/>
      <c r="DD49" s="1009"/>
      <c r="DE49" s="1009"/>
      <c r="DF49" s="1009"/>
      <c r="DG49" s="1009"/>
      <c r="DH49" s="1009"/>
      <c r="DI49" s="1009"/>
      <c r="DJ49" s="1009"/>
      <c r="DK49" s="1009"/>
      <c r="DL49" s="1009"/>
      <c r="DM49" s="1009"/>
      <c r="DN49" s="1009"/>
      <c r="DO49" s="1009"/>
      <c r="DP49" s="1009"/>
      <c r="DQ49" s="1009"/>
      <c r="DR49" s="1009"/>
      <c r="DS49" s="1009"/>
      <c r="DT49" s="1009"/>
      <c r="DU49" s="1009"/>
      <c r="DV49" s="1009"/>
      <c r="DW49" s="1009"/>
      <c r="DX49" s="1009"/>
      <c r="DY49" s="1009"/>
      <c r="DZ49" s="1009"/>
      <c r="EA49" s="1009"/>
      <c r="EB49" s="1009"/>
      <c r="EC49" s="1009"/>
      <c r="ED49" s="1009"/>
      <c r="EE49" s="1009"/>
      <c r="EF49" s="1009"/>
      <c r="EG49" s="1009"/>
      <c r="EH49" s="1009"/>
      <c r="EI49" s="1009"/>
      <c r="EJ49" s="1009"/>
      <c r="EK49" s="1009"/>
      <c r="EL49" s="1009"/>
      <c r="EM49" s="1009"/>
      <c r="EN49" s="1009"/>
      <c r="EO49" s="1009"/>
      <c r="EP49" s="1009"/>
      <c r="EQ49" s="1009"/>
      <c r="ER49" s="1009"/>
      <c r="ES49" s="1009"/>
      <c r="ET49" s="1009"/>
      <c r="EU49" s="1009"/>
      <c r="EV49" s="1009"/>
      <c r="EW49" s="1009"/>
      <c r="EX49" s="1009"/>
      <c r="EY49" s="1009"/>
      <c r="EZ49" s="1009"/>
      <c r="FA49" s="1009"/>
      <c r="FB49" s="1009"/>
      <c r="FC49" s="1009"/>
      <c r="FD49" s="1009"/>
      <c r="FE49" s="1009"/>
      <c r="FF49" s="1009"/>
      <c r="FG49" s="1009"/>
      <c r="FH49" s="1009"/>
      <c r="FI49" s="1009"/>
      <c r="FJ49" s="1009"/>
      <c r="FK49" s="1009"/>
      <c r="FL49" s="1009"/>
      <c r="FM49" s="1009"/>
      <c r="FN49" s="1009"/>
      <c r="FO49" s="1009"/>
      <c r="FP49" s="1009"/>
      <c r="FQ49" s="1009"/>
      <c r="FR49" s="1009"/>
      <c r="FS49" s="1009"/>
      <c r="FT49" s="1009"/>
      <c r="FU49" s="1009"/>
      <c r="FV49" s="1009"/>
      <c r="FW49" s="1009"/>
      <c r="FX49" s="1009"/>
      <c r="FY49" s="1009"/>
      <c r="FZ49" s="1009"/>
      <c r="GA49" s="1009"/>
      <c r="GB49" s="1009"/>
      <c r="GC49" s="1009"/>
      <c r="GD49" s="1009"/>
      <c r="GE49" s="1009"/>
      <c r="GF49" s="1009"/>
      <c r="GG49" s="1009"/>
      <c r="GH49" s="1009"/>
      <c r="GI49" s="1009"/>
      <c r="GJ49" s="1009"/>
      <c r="GK49" s="1009"/>
      <c r="GL49" s="1009"/>
      <c r="GM49" s="1009"/>
      <c r="GN49" s="1009"/>
      <c r="GO49" s="1009"/>
      <c r="GP49" s="1009"/>
      <c r="GQ49" s="1009"/>
      <c r="GR49" s="1009"/>
      <c r="GS49" s="1009"/>
      <c r="GT49" s="1009"/>
      <c r="GU49" s="1009"/>
      <c r="GV49" s="1009"/>
      <c r="GW49" s="1009"/>
      <c r="GX49" s="1009"/>
      <c r="GY49" s="1009"/>
      <c r="GZ49" s="1009"/>
      <c r="HA49" s="1009"/>
      <c r="HB49" s="1009"/>
      <c r="HC49" s="1009"/>
      <c r="HD49" s="1009"/>
      <c r="HE49" s="1009"/>
      <c r="HF49" s="1009"/>
      <c r="HG49" s="1009"/>
      <c r="HH49" s="1009"/>
      <c r="HI49" s="1009"/>
      <c r="HJ49" s="1009"/>
      <c r="HK49" s="1009"/>
      <c r="HL49" s="1009"/>
      <c r="HM49" s="1009"/>
      <c r="HN49" s="1009"/>
      <c r="HO49" s="1009"/>
      <c r="HP49" s="1009"/>
      <c r="HQ49" s="1009"/>
      <c r="HR49" s="1009"/>
      <c r="HS49" s="1009"/>
      <c r="HT49" s="1009"/>
      <c r="HU49" s="1009"/>
      <c r="HV49" s="1009"/>
      <c r="HW49" s="1009"/>
      <c r="HX49" s="1009"/>
      <c r="HY49" s="1009"/>
      <c r="HZ49" s="1009"/>
      <c r="IA49" s="1009"/>
      <c r="IB49" s="1009"/>
      <c r="IC49" s="1009"/>
      <c r="ID49" s="1009"/>
      <c r="IE49" s="1009"/>
      <c r="IF49" s="1009"/>
      <c r="IG49" s="1009"/>
      <c r="IH49" s="1009"/>
      <c r="II49" s="1009"/>
      <c r="IJ49" s="1009"/>
      <c r="IK49" s="1009"/>
      <c r="IL49" s="1009"/>
      <c r="IM49" s="1009"/>
      <c r="IN49" s="1009"/>
      <c r="IO49" s="1009"/>
      <c r="IP49" s="1009"/>
      <c r="IQ49" s="1009"/>
      <c r="IR49" s="1009"/>
      <c r="IS49" s="1009"/>
      <c r="IT49" s="1009"/>
      <c r="IU49" s="1009"/>
      <c r="IV49" s="1009"/>
    </row>
    <row r="50" spans="1:256" ht="15">
      <c r="A50" s="1075"/>
      <c r="B50" s="1031" t="s">
        <v>159</v>
      </c>
      <c r="C50" s="957" t="s">
        <v>1800</v>
      </c>
      <c r="D50" s="1011">
        <v>32.81349463000003</v>
      </c>
      <c r="E50" s="1011">
        <v>24.242365800000016</v>
      </c>
      <c r="F50" s="1085">
        <v>-26.120743695990807</v>
      </c>
      <c r="G50" s="1085">
        <v>-1.4492728932210865</v>
      </c>
      <c r="H50" s="1085">
        <v>4.973581675303127</v>
      </c>
      <c r="I50" s="1008"/>
      <c r="J50" s="1009"/>
      <c r="K50" s="1009"/>
      <c r="L50" s="1010"/>
      <c r="M50" s="1009"/>
      <c r="N50" s="1009"/>
      <c r="O50" s="1009"/>
      <c r="P50" s="1009"/>
      <c r="Q50" s="1009"/>
      <c r="R50" s="1009"/>
      <c r="S50" s="1009"/>
      <c r="T50" s="1009"/>
      <c r="U50" s="1009"/>
      <c r="V50" s="1009"/>
      <c r="W50" s="1009"/>
      <c r="X50" s="1009"/>
      <c r="Y50" s="1009"/>
      <c r="Z50" s="1009"/>
      <c r="AA50" s="1009"/>
      <c r="AB50" s="1009"/>
      <c r="AC50" s="1009"/>
      <c r="AD50" s="1009"/>
      <c r="AE50" s="1009"/>
      <c r="AF50" s="1009"/>
      <c r="AG50" s="1009"/>
      <c r="AH50" s="1009"/>
      <c r="AI50" s="1009"/>
      <c r="AJ50" s="1009"/>
      <c r="AK50" s="1009"/>
      <c r="AL50" s="1009"/>
      <c r="AM50" s="1009"/>
      <c r="AN50" s="1009"/>
      <c r="AO50" s="1009"/>
      <c r="AP50" s="1009"/>
      <c r="AQ50" s="1009"/>
      <c r="AR50" s="1009"/>
      <c r="AS50" s="1009"/>
      <c r="AT50" s="1009"/>
      <c r="AU50" s="1009"/>
      <c r="AV50" s="1009"/>
      <c r="AW50" s="1009"/>
      <c r="AX50" s="1009"/>
      <c r="AY50" s="1009"/>
      <c r="AZ50" s="1009"/>
      <c r="BA50" s="1009"/>
      <c r="BB50" s="1009"/>
      <c r="BC50" s="1009"/>
      <c r="BD50" s="1009"/>
      <c r="BE50" s="1009"/>
      <c r="BF50" s="1009"/>
      <c r="BG50" s="1009"/>
      <c r="BH50" s="1009"/>
      <c r="BI50" s="1009"/>
      <c r="BJ50" s="1009"/>
      <c r="BK50" s="1009"/>
      <c r="BL50" s="1009"/>
      <c r="BM50" s="1009"/>
      <c r="BN50" s="1009"/>
      <c r="BO50" s="1009"/>
      <c r="BP50" s="1009"/>
      <c r="BQ50" s="1009"/>
      <c r="BR50" s="1009"/>
      <c r="BS50" s="1009"/>
      <c r="BT50" s="1009"/>
      <c r="BU50" s="1009"/>
      <c r="BV50" s="1009"/>
      <c r="BW50" s="1009"/>
      <c r="BX50" s="1009"/>
      <c r="BY50" s="1009"/>
      <c r="BZ50" s="1009"/>
      <c r="CA50" s="1009"/>
      <c r="CB50" s="1009"/>
      <c r="CC50" s="1009"/>
      <c r="CD50" s="1009"/>
      <c r="CE50" s="1009"/>
      <c r="CF50" s="1009"/>
      <c r="CG50" s="1009"/>
      <c r="CH50" s="1009"/>
      <c r="CI50" s="1009"/>
      <c r="CJ50" s="1009"/>
      <c r="CK50" s="1009"/>
      <c r="CL50" s="1009"/>
      <c r="CM50" s="1009"/>
      <c r="CN50" s="1009"/>
      <c r="CO50" s="1009"/>
      <c r="CP50" s="1009"/>
      <c r="CQ50" s="1009"/>
      <c r="CR50" s="1009"/>
      <c r="CS50" s="1009"/>
      <c r="CT50" s="1009"/>
      <c r="CU50" s="1009"/>
      <c r="CV50" s="1009"/>
      <c r="CW50" s="1009"/>
      <c r="CX50" s="1009"/>
      <c r="CY50" s="1009"/>
      <c r="CZ50" s="1009"/>
      <c r="DA50" s="1009"/>
      <c r="DB50" s="1009"/>
      <c r="DC50" s="1009"/>
      <c r="DD50" s="1009"/>
      <c r="DE50" s="1009"/>
      <c r="DF50" s="1009"/>
      <c r="DG50" s="1009"/>
      <c r="DH50" s="1009"/>
      <c r="DI50" s="1009"/>
      <c r="DJ50" s="1009"/>
      <c r="DK50" s="1009"/>
      <c r="DL50" s="1009"/>
      <c r="DM50" s="1009"/>
      <c r="DN50" s="1009"/>
      <c r="DO50" s="1009"/>
      <c r="DP50" s="1009"/>
      <c r="DQ50" s="1009"/>
      <c r="DR50" s="1009"/>
      <c r="DS50" s="1009"/>
      <c r="DT50" s="1009"/>
      <c r="DU50" s="1009"/>
      <c r="DV50" s="1009"/>
      <c r="DW50" s="1009"/>
      <c r="DX50" s="1009"/>
      <c r="DY50" s="1009"/>
      <c r="DZ50" s="1009"/>
      <c r="EA50" s="1009"/>
      <c r="EB50" s="1009"/>
      <c r="EC50" s="1009"/>
      <c r="ED50" s="1009"/>
      <c r="EE50" s="1009"/>
      <c r="EF50" s="1009"/>
      <c r="EG50" s="1009"/>
      <c r="EH50" s="1009"/>
      <c r="EI50" s="1009"/>
      <c r="EJ50" s="1009"/>
      <c r="EK50" s="1009"/>
      <c r="EL50" s="1009"/>
      <c r="EM50" s="1009"/>
      <c r="EN50" s="1009"/>
      <c r="EO50" s="1009"/>
      <c r="EP50" s="1009"/>
      <c r="EQ50" s="1009"/>
      <c r="ER50" s="1009"/>
      <c r="ES50" s="1009"/>
      <c r="ET50" s="1009"/>
      <c r="EU50" s="1009"/>
      <c r="EV50" s="1009"/>
      <c r="EW50" s="1009"/>
      <c r="EX50" s="1009"/>
      <c r="EY50" s="1009"/>
      <c r="EZ50" s="1009"/>
      <c r="FA50" s="1009"/>
      <c r="FB50" s="1009"/>
      <c r="FC50" s="1009"/>
      <c r="FD50" s="1009"/>
      <c r="FE50" s="1009"/>
      <c r="FF50" s="1009"/>
      <c r="FG50" s="1009"/>
      <c r="FH50" s="1009"/>
      <c r="FI50" s="1009"/>
      <c r="FJ50" s="1009"/>
      <c r="FK50" s="1009"/>
      <c r="FL50" s="1009"/>
      <c r="FM50" s="1009"/>
      <c r="FN50" s="1009"/>
      <c r="FO50" s="1009"/>
      <c r="FP50" s="1009"/>
      <c r="FQ50" s="1009"/>
      <c r="FR50" s="1009"/>
      <c r="FS50" s="1009"/>
      <c r="FT50" s="1009"/>
      <c r="FU50" s="1009"/>
      <c r="FV50" s="1009"/>
      <c r="FW50" s="1009"/>
      <c r="FX50" s="1009"/>
      <c r="FY50" s="1009"/>
      <c r="FZ50" s="1009"/>
      <c r="GA50" s="1009"/>
      <c r="GB50" s="1009"/>
      <c r="GC50" s="1009"/>
      <c r="GD50" s="1009"/>
      <c r="GE50" s="1009"/>
      <c r="GF50" s="1009"/>
      <c r="GG50" s="1009"/>
      <c r="GH50" s="1009"/>
      <c r="GI50" s="1009"/>
      <c r="GJ50" s="1009"/>
      <c r="GK50" s="1009"/>
      <c r="GL50" s="1009"/>
      <c r="GM50" s="1009"/>
      <c r="GN50" s="1009"/>
      <c r="GO50" s="1009"/>
      <c r="GP50" s="1009"/>
      <c r="GQ50" s="1009"/>
      <c r="GR50" s="1009"/>
      <c r="GS50" s="1009"/>
      <c r="GT50" s="1009"/>
      <c r="GU50" s="1009"/>
      <c r="GV50" s="1009"/>
      <c r="GW50" s="1009"/>
      <c r="GX50" s="1009"/>
      <c r="GY50" s="1009"/>
      <c r="GZ50" s="1009"/>
      <c r="HA50" s="1009"/>
      <c r="HB50" s="1009"/>
      <c r="HC50" s="1009"/>
      <c r="HD50" s="1009"/>
      <c r="HE50" s="1009"/>
      <c r="HF50" s="1009"/>
      <c r="HG50" s="1009"/>
      <c r="HH50" s="1009"/>
      <c r="HI50" s="1009"/>
      <c r="HJ50" s="1009"/>
      <c r="HK50" s="1009"/>
      <c r="HL50" s="1009"/>
      <c r="HM50" s="1009"/>
      <c r="HN50" s="1009"/>
      <c r="HO50" s="1009"/>
      <c r="HP50" s="1009"/>
      <c r="HQ50" s="1009"/>
      <c r="HR50" s="1009"/>
      <c r="HS50" s="1009"/>
      <c r="HT50" s="1009"/>
      <c r="HU50" s="1009"/>
      <c r="HV50" s="1009"/>
      <c r="HW50" s="1009"/>
      <c r="HX50" s="1009"/>
      <c r="HY50" s="1009"/>
      <c r="HZ50" s="1009"/>
      <c r="IA50" s="1009"/>
      <c r="IB50" s="1009"/>
      <c r="IC50" s="1009"/>
      <c r="ID50" s="1009"/>
      <c r="IE50" s="1009"/>
      <c r="IF50" s="1009"/>
      <c r="IG50" s="1009"/>
      <c r="IH50" s="1009"/>
      <c r="II50" s="1009"/>
      <c r="IJ50" s="1009"/>
      <c r="IK50" s="1009"/>
      <c r="IL50" s="1009"/>
      <c r="IM50" s="1009"/>
      <c r="IN50" s="1009"/>
      <c r="IO50" s="1009"/>
      <c r="IP50" s="1009"/>
      <c r="IQ50" s="1009"/>
      <c r="IR50" s="1009"/>
      <c r="IS50" s="1009"/>
      <c r="IT50" s="1009"/>
      <c r="IU50" s="1009"/>
      <c r="IV50" s="1009"/>
    </row>
    <row r="51" spans="1:256" ht="15">
      <c r="A51" s="1075"/>
      <c r="B51" s="1031" t="s">
        <v>151</v>
      </c>
      <c r="C51" s="979" t="s">
        <v>152</v>
      </c>
      <c r="D51" s="1011">
        <v>35.00480530000003</v>
      </c>
      <c r="E51" s="1011">
        <v>27.45293112000004</v>
      </c>
      <c r="F51" s="1085">
        <v>-21.57382140902804</v>
      </c>
      <c r="G51" s="1085">
        <v>-1.2769294172527546</v>
      </c>
      <c r="H51" s="1085">
        <v>5.632263627990922</v>
      </c>
      <c r="I51" s="1008"/>
      <c r="J51" s="1009"/>
      <c r="K51" s="1009"/>
      <c r="L51" s="1010"/>
      <c r="M51" s="1009"/>
      <c r="N51" s="1009"/>
      <c r="O51" s="1009"/>
      <c r="P51" s="1009"/>
      <c r="Q51" s="1009"/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09"/>
      <c r="AC51" s="1009"/>
      <c r="AD51" s="1009"/>
      <c r="AE51" s="1009"/>
      <c r="AF51" s="1009"/>
      <c r="AG51" s="1009"/>
      <c r="AH51" s="1009"/>
      <c r="AI51" s="1009"/>
      <c r="AJ51" s="1009"/>
      <c r="AK51" s="1009"/>
      <c r="AL51" s="1009"/>
      <c r="AM51" s="1009"/>
      <c r="AN51" s="1009"/>
      <c r="AO51" s="1009"/>
      <c r="AP51" s="1009"/>
      <c r="AQ51" s="1009"/>
      <c r="AR51" s="1009"/>
      <c r="AS51" s="1009"/>
      <c r="AT51" s="1009"/>
      <c r="AU51" s="1009"/>
      <c r="AV51" s="1009"/>
      <c r="AW51" s="1009"/>
      <c r="AX51" s="1009"/>
      <c r="AY51" s="1009"/>
      <c r="AZ51" s="1009"/>
      <c r="BA51" s="1009"/>
      <c r="BB51" s="1009"/>
      <c r="BC51" s="1009"/>
      <c r="BD51" s="1009"/>
      <c r="BE51" s="1009"/>
      <c r="BF51" s="1009"/>
      <c r="BG51" s="1009"/>
      <c r="BH51" s="1009"/>
      <c r="BI51" s="1009"/>
      <c r="BJ51" s="1009"/>
      <c r="BK51" s="1009"/>
      <c r="BL51" s="1009"/>
      <c r="BM51" s="1009"/>
      <c r="BN51" s="1009"/>
      <c r="BO51" s="1009"/>
      <c r="BP51" s="1009"/>
      <c r="BQ51" s="1009"/>
      <c r="BR51" s="1009"/>
      <c r="BS51" s="1009"/>
      <c r="BT51" s="1009"/>
      <c r="BU51" s="1009"/>
      <c r="BV51" s="1009"/>
      <c r="BW51" s="1009"/>
      <c r="BX51" s="1009"/>
      <c r="BY51" s="1009"/>
      <c r="BZ51" s="1009"/>
      <c r="CA51" s="1009"/>
      <c r="CB51" s="1009"/>
      <c r="CC51" s="1009"/>
      <c r="CD51" s="1009"/>
      <c r="CE51" s="1009"/>
      <c r="CF51" s="1009"/>
      <c r="CG51" s="1009"/>
      <c r="CH51" s="1009"/>
      <c r="CI51" s="1009"/>
      <c r="CJ51" s="1009"/>
      <c r="CK51" s="1009"/>
      <c r="CL51" s="1009"/>
      <c r="CM51" s="1009"/>
      <c r="CN51" s="1009"/>
      <c r="CO51" s="1009"/>
      <c r="CP51" s="1009"/>
      <c r="CQ51" s="1009"/>
      <c r="CR51" s="1009"/>
      <c r="CS51" s="1009"/>
      <c r="CT51" s="1009"/>
      <c r="CU51" s="1009"/>
      <c r="CV51" s="1009"/>
      <c r="CW51" s="1009"/>
      <c r="CX51" s="1009"/>
      <c r="CY51" s="1009"/>
      <c r="CZ51" s="1009"/>
      <c r="DA51" s="1009"/>
      <c r="DB51" s="1009"/>
      <c r="DC51" s="1009"/>
      <c r="DD51" s="1009"/>
      <c r="DE51" s="1009"/>
      <c r="DF51" s="1009"/>
      <c r="DG51" s="1009"/>
      <c r="DH51" s="1009"/>
      <c r="DI51" s="1009"/>
      <c r="DJ51" s="1009"/>
      <c r="DK51" s="1009"/>
      <c r="DL51" s="1009"/>
      <c r="DM51" s="1009"/>
      <c r="DN51" s="1009"/>
      <c r="DO51" s="1009"/>
      <c r="DP51" s="1009"/>
      <c r="DQ51" s="1009"/>
      <c r="DR51" s="1009"/>
      <c r="DS51" s="1009"/>
      <c r="DT51" s="1009"/>
      <c r="DU51" s="1009"/>
      <c r="DV51" s="1009"/>
      <c r="DW51" s="1009"/>
      <c r="DX51" s="1009"/>
      <c r="DY51" s="1009"/>
      <c r="DZ51" s="1009"/>
      <c r="EA51" s="1009"/>
      <c r="EB51" s="1009"/>
      <c r="EC51" s="1009"/>
      <c r="ED51" s="1009"/>
      <c r="EE51" s="1009"/>
      <c r="EF51" s="1009"/>
      <c r="EG51" s="1009"/>
      <c r="EH51" s="1009"/>
      <c r="EI51" s="1009"/>
      <c r="EJ51" s="1009"/>
      <c r="EK51" s="1009"/>
      <c r="EL51" s="1009"/>
      <c r="EM51" s="1009"/>
      <c r="EN51" s="1009"/>
      <c r="EO51" s="1009"/>
      <c r="EP51" s="1009"/>
      <c r="EQ51" s="1009"/>
      <c r="ER51" s="1009"/>
      <c r="ES51" s="1009"/>
      <c r="ET51" s="1009"/>
      <c r="EU51" s="1009"/>
      <c r="EV51" s="1009"/>
      <c r="EW51" s="1009"/>
      <c r="EX51" s="1009"/>
      <c r="EY51" s="1009"/>
      <c r="EZ51" s="1009"/>
      <c r="FA51" s="1009"/>
      <c r="FB51" s="1009"/>
      <c r="FC51" s="1009"/>
      <c r="FD51" s="1009"/>
      <c r="FE51" s="1009"/>
      <c r="FF51" s="1009"/>
      <c r="FG51" s="1009"/>
      <c r="FH51" s="1009"/>
      <c r="FI51" s="1009"/>
      <c r="FJ51" s="1009"/>
      <c r="FK51" s="1009"/>
      <c r="FL51" s="1009"/>
      <c r="FM51" s="1009"/>
      <c r="FN51" s="1009"/>
      <c r="FO51" s="1009"/>
      <c r="FP51" s="1009"/>
      <c r="FQ51" s="1009"/>
      <c r="FR51" s="1009"/>
      <c r="FS51" s="1009"/>
      <c r="FT51" s="1009"/>
      <c r="FU51" s="1009"/>
      <c r="FV51" s="1009"/>
      <c r="FW51" s="1009"/>
      <c r="FX51" s="1009"/>
      <c r="FY51" s="1009"/>
      <c r="FZ51" s="1009"/>
      <c r="GA51" s="1009"/>
      <c r="GB51" s="1009"/>
      <c r="GC51" s="1009"/>
      <c r="GD51" s="1009"/>
      <c r="GE51" s="1009"/>
      <c r="GF51" s="1009"/>
      <c r="GG51" s="1009"/>
      <c r="GH51" s="1009"/>
      <c r="GI51" s="1009"/>
      <c r="GJ51" s="1009"/>
      <c r="GK51" s="1009"/>
      <c r="GL51" s="1009"/>
      <c r="GM51" s="1009"/>
      <c r="GN51" s="1009"/>
      <c r="GO51" s="1009"/>
      <c r="GP51" s="1009"/>
      <c r="GQ51" s="1009"/>
      <c r="GR51" s="1009"/>
      <c r="GS51" s="1009"/>
      <c r="GT51" s="1009"/>
      <c r="GU51" s="1009"/>
      <c r="GV51" s="1009"/>
      <c r="GW51" s="1009"/>
      <c r="GX51" s="1009"/>
      <c r="GY51" s="1009"/>
      <c r="GZ51" s="1009"/>
      <c r="HA51" s="1009"/>
      <c r="HB51" s="1009"/>
      <c r="HC51" s="1009"/>
      <c r="HD51" s="1009"/>
      <c r="HE51" s="1009"/>
      <c r="HF51" s="1009"/>
      <c r="HG51" s="1009"/>
      <c r="HH51" s="1009"/>
      <c r="HI51" s="1009"/>
      <c r="HJ51" s="1009"/>
      <c r="HK51" s="1009"/>
      <c r="HL51" s="1009"/>
      <c r="HM51" s="1009"/>
      <c r="HN51" s="1009"/>
      <c r="HO51" s="1009"/>
      <c r="HP51" s="1009"/>
      <c r="HQ51" s="1009"/>
      <c r="HR51" s="1009"/>
      <c r="HS51" s="1009"/>
      <c r="HT51" s="1009"/>
      <c r="HU51" s="1009"/>
      <c r="HV51" s="1009"/>
      <c r="HW51" s="1009"/>
      <c r="HX51" s="1009"/>
      <c r="HY51" s="1009"/>
      <c r="HZ51" s="1009"/>
      <c r="IA51" s="1009"/>
      <c r="IB51" s="1009"/>
      <c r="IC51" s="1009"/>
      <c r="ID51" s="1009"/>
      <c r="IE51" s="1009"/>
      <c r="IF51" s="1009"/>
      <c r="IG51" s="1009"/>
      <c r="IH51" s="1009"/>
      <c r="II51" s="1009"/>
      <c r="IJ51" s="1009"/>
      <c r="IK51" s="1009"/>
      <c r="IL51" s="1009"/>
      <c r="IM51" s="1009"/>
      <c r="IN51" s="1009"/>
      <c r="IO51" s="1009"/>
      <c r="IP51" s="1009"/>
      <c r="IQ51" s="1009"/>
      <c r="IR51" s="1009"/>
      <c r="IS51" s="1009"/>
      <c r="IT51" s="1009"/>
      <c r="IU51" s="1009"/>
      <c r="IV51" s="1009"/>
    </row>
    <row r="52" spans="1:256" ht="15">
      <c r="A52" s="1075"/>
      <c r="B52" s="1031" t="s">
        <v>155</v>
      </c>
      <c r="C52" s="957" t="s">
        <v>1801</v>
      </c>
      <c r="D52" s="1011">
        <v>5.993639790000002</v>
      </c>
      <c r="E52" s="1011">
        <v>5.04507754</v>
      </c>
      <c r="F52" s="1085">
        <v>-15.826147103177876</v>
      </c>
      <c r="G52" s="1085">
        <v>-0.16039025707396865</v>
      </c>
      <c r="H52" s="1085">
        <v>1.0350518348925897</v>
      </c>
      <c r="I52" s="1008"/>
      <c r="J52" s="1009"/>
      <c r="K52" s="1009"/>
      <c r="L52" s="1010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009"/>
      <c r="AC52" s="1009"/>
      <c r="AD52" s="1009"/>
      <c r="AE52" s="1009"/>
      <c r="AF52" s="1009"/>
      <c r="AG52" s="1009"/>
      <c r="AH52" s="1009"/>
      <c r="AI52" s="1009"/>
      <c r="AJ52" s="1009"/>
      <c r="AK52" s="1009"/>
      <c r="AL52" s="1009"/>
      <c r="AM52" s="1009"/>
      <c r="AN52" s="1009"/>
      <c r="AO52" s="1009"/>
      <c r="AP52" s="1009"/>
      <c r="AQ52" s="1009"/>
      <c r="AR52" s="1009"/>
      <c r="AS52" s="1009"/>
      <c r="AT52" s="1009"/>
      <c r="AU52" s="1009"/>
      <c r="AV52" s="1009"/>
      <c r="AW52" s="1009"/>
      <c r="AX52" s="1009"/>
      <c r="AY52" s="1009"/>
      <c r="AZ52" s="1009"/>
      <c r="BA52" s="1009"/>
      <c r="BB52" s="1009"/>
      <c r="BC52" s="1009"/>
      <c r="BD52" s="1009"/>
      <c r="BE52" s="1009"/>
      <c r="BF52" s="1009"/>
      <c r="BG52" s="1009"/>
      <c r="BH52" s="1009"/>
      <c r="BI52" s="1009"/>
      <c r="BJ52" s="1009"/>
      <c r="BK52" s="1009"/>
      <c r="BL52" s="1009"/>
      <c r="BM52" s="1009"/>
      <c r="BN52" s="1009"/>
      <c r="BO52" s="1009"/>
      <c r="BP52" s="1009"/>
      <c r="BQ52" s="1009"/>
      <c r="BR52" s="1009"/>
      <c r="BS52" s="1009"/>
      <c r="BT52" s="1009"/>
      <c r="BU52" s="1009"/>
      <c r="BV52" s="1009"/>
      <c r="BW52" s="1009"/>
      <c r="BX52" s="1009"/>
      <c r="BY52" s="1009"/>
      <c r="BZ52" s="1009"/>
      <c r="CA52" s="1009"/>
      <c r="CB52" s="1009"/>
      <c r="CC52" s="1009"/>
      <c r="CD52" s="1009"/>
      <c r="CE52" s="1009"/>
      <c r="CF52" s="1009"/>
      <c r="CG52" s="1009"/>
      <c r="CH52" s="1009"/>
      <c r="CI52" s="1009"/>
      <c r="CJ52" s="1009"/>
      <c r="CK52" s="1009"/>
      <c r="CL52" s="1009"/>
      <c r="CM52" s="1009"/>
      <c r="CN52" s="1009"/>
      <c r="CO52" s="1009"/>
      <c r="CP52" s="1009"/>
      <c r="CQ52" s="1009"/>
      <c r="CR52" s="1009"/>
      <c r="CS52" s="1009"/>
      <c r="CT52" s="1009"/>
      <c r="CU52" s="1009"/>
      <c r="CV52" s="1009"/>
      <c r="CW52" s="1009"/>
      <c r="CX52" s="1009"/>
      <c r="CY52" s="1009"/>
      <c r="CZ52" s="1009"/>
      <c r="DA52" s="1009"/>
      <c r="DB52" s="1009"/>
      <c r="DC52" s="1009"/>
      <c r="DD52" s="1009"/>
      <c r="DE52" s="1009"/>
      <c r="DF52" s="1009"/>
      <c r="DG52" s="1009"/>
      <c r="DH52" s="1009"/>
      <c r="DI52" s="1009"/>
      <c r="DJ52" s="1009"/>
      <c r="DK52" s="1009"/>
      <c r="DL52" s="1009"/>
      <c r="DM52" s="1009"/>
      <c r="DN52" s="1009"/>
      <c r="DO52" s="1009"/>
      <c r="DP52" s="1009"/>
      <c r="DQ52" s="1009"/>
      <c r="DR52" s="1009"/>
      <c r="DS52" s="1009"/>
      <c r="DT52" s="1009"/>
      <c r="DU52" s="1009"/>
      <c r="DV52" s="1009"/>
      <c r="DW52" s="1009"/>
      <c r="DX52" s="1009"/>
      <c r="DY52" s="1009"/>
      <c r="DZ52" s="1009"/>
      <c r="EA52" s="1009"/>
      <c r="EB52" s="1009"/>
      <c r="EC52" s="1009"/>
      <c r="ED52" s="1009"/>
      <c r="EE52" s="1009"/>
      <c r="EF52" s="1009"/>
      <c r="EG52" s="1009"/>
      <c r="EH52" s="1009"/>
      <c r="EI52" s="1009"/>
      <c r="EJ52" s="1009"/>
      <c r="EK52" s="1009"/>
      <c r="EL52" s="1009"/>
      <c r="EM52" s="1009"/>
      <c r="EN52" s="1009"/>
      <c r="EO52" s="1009"/>
      <c r="EP52" s="1009"/>
      <c r="EQ52" s="1009"/>
      <c r="ER52" s="1009"/>
      <c r="ES52" s="1009"/>
      <c r="ET52" s="1009"/>
      <c r="EU52" s="1009"/>
      <c r="EV52" s="1009"/>
      <c r="EW52" s="1009"/>
      <c r="EX52" s="1009"/>
      <c r="EY52" s="1009"/>
      <c r="EZ52" s="1009"/>
      <c r="FA52" s="1009"/>
      <c r="FB52" s="1009"/>
      <c r="FC52" s="1009"/>
      <c r="FD52" s="1009"/>
      <c r="FE52" s="1009"/>
      <c r="FF52" s="1009"/>
      <c r="FG52" s="1009"/>
      <c r="FH52" s="1009"/>
      <c r="FI52" s="1009"/>
      <c r="FJ52" s="1009"/>
      <c r="FK52" s="1009"/>
      <c r="FL52" s="1009"/>
      <c r="FM52" s="1009"/>
      <c r="FN52" s="1009"/>
      <c r="FO52" s="1009"/>
      <c r="FP52" s="1009"/>
      <c r="FQ52" s="1009"/>
      <c r="FR52" s="1009"/>
      <c r="FS52" s="1009"/>
      <c r="FT52" s="1009"/>
      <c r="FU52" s="1009"/>
      <c r="FV52" s="1009"/>
      <c r="FW52" s="1009"/>
      <c r="FX52" s="1009"/>
      <c r="FY52" s="1009"/>
      <c r="FZ52" s="1009"/>
      <c r="GA52" s="1009"/>
      <c r="GB52" s="1009"/>
      <c r="GC52" s="1009"/>
      <c r="GD52" s="1009"/>
      <c r="GE52" s="1009"/>
      <c r="GF52" s="1009"/>
      <c r="GG52" s="1009"/>
      <c r="GH52" s="1009"/>
      <c r="GI52" s="1009"/>
      <c r="GJ52" s="1009"/>
      <c r="GK52" s="1009"/>
      <c r="GL52" s="1009"/>
      <c r="GM52" s="1009"/>
      <c r="GN52" s="1009"/>
      <c r="GO52" s="1009"/>
      <c r="GP52" s="1009"/>
      <c r="GQ52" s="1009"/>
      <c r="GR52" s="1009"/>
      <c r="GS52" s="1009"/>
      <c r="GT52" s="1009"/>
      <c r="GU52" s="1009"/>
      <c r="GV52" s="1009"/>
      <c r="GW52" s="1009"/>
      <c r="GX52" s="1009"/>
      <c r="GY52" s="1009"/>
      <c r="GZ52" s="1009"/>
      <c r="HA52" s="1009"/>
      <c r="HB52" s="1009"/>
      <c r="HC52" s="1009"/>
      <c r="HD52" s="1009"/>
      <c r="HE52" s="1009"/>
      <c r="HF52" s="1009"/>
      <c r="HG52" s="1009"/>
      <c r="HH52" s="1009"/>
      <c r="HI52" s="1009"/>
      <c r="HJ52" s="1009"/>
      <c r="HK52" s="1009"/>
      <c r="HL52" s="1009"/>
      <c r="HM52" s="1009"/>
      <c r="HN52" s="1009"/>
      <c r="HO52" s="1009"/>
      <c r="HP52" s="1009"/>
      <c r="HQ52" s="1009"/>
      <c r="HR52" s="1009"/>
      <c r="HS52" s="1009"/>
      <c r="HT52" s="1009"/>
      <c r="HU52" s="1009"/>
      <c r="HV52" s="1009"/>
      <c r="HW52" s="1009"/>
      <c r="HX52" s="1009"/>
      <c r="HY52" s="1009"/>
      <c r="HZ52" s="1009"/>
      <c r="IA52" s="1009"/>
      <c r="IB52" s="1009"/>
      <c r="IC52" s="1009"/>
      <c r="ID52" s="1009"/>
      <c r="IE52" s="1009"/>
      <c r="IF52" s="1009"/>
      <c r="IG52" s="1009"/>
      <c r="IH52" s="1009"/>
      <c r="II52" s="1009"/>
      <c r="IJ52" s="1009"/>
      <c r="IK52" s="1009"/>
      <c r="IL52" s="1009"/>
      <c r="IM52" s="1009"/>
      <c r="IN52" s="1009"/>
      <c r="IO52" s="1009"/>
      <c r="IP52" s="1009"/>
      <c r="IQ52" s="1009"/>
      <c r="IR52" s="1009"/>
      <c r="IS52" s="1009"/>
      <c r="IT52" s="1009"/>
      <c r="IU52" s="1009"/>
      <c r="IV52" s="1009"/>
    </row>
    <row r="53" spans="1:256" ht="24">
      <c r="A53" s="1086"/>
      <c r="B53" s="1031" t="s">
        <v>149</v>
      </c>
      <c r="C53" s="957" t="s">
        <v>1135</v>
      </c>
      <c r="D53" s="1011">
        <v>1.97226169</v>
      </c>
      <c r="E53" s="1011">
        <v>1.4990518599999998</v>
      </c>
      <c r="F53" s="1088">
        <v>-23.993257710136845</v>
      </c>
      <c r="G53" s="1088">
        <v>-0.08001398567529848</v>
      </c>
      <c r="H53" s="1088">
        <v>0.30754658694346826</v>
      </c>
      <c r="J53" s="1009"/>
      <c r="K53" s="1009"/>
      <c r="L53" s="1010"/>
      <c r="M53" s="1009"/>
      <c r="N53" s="1009"/>
      <c r="O53" s="1009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1009"/>
      <c r="AH53" s="1009"/>
      <c r="AI53" s="1009"/>
      <c r="AJ53" s="1009"/>
      <c r="AK53" s="1009"/>
      <c r="AL53" s="1009"/>
      <c r="AM53" s="1009"/>
      <c r="AN53" s="1009"/>
      <c r="AO53" s="1009"/>
      <c r="AP53" s="1009"/>
      <c r="AQ53" s="1009"/>
      <c r="AR53" s="1009"/>
      <c r="AS53" s="1009"/>
      <c r="AT53" s="1009"/>
      <c r="AU53" s="1009"/>
      <c r="AV53" s="1009"/>
      <c r="AW53" s="1009"/>
      <c r="AX53" s="1009"/>
      <c r="AY53" s="1009"/>
      <c r="AZ53" s="1009"/>
      <c r="BA53" s="1009"/>
      <c r="BB53" s="1009"/>
      <c r="BC53" s="1009"/>
      <c r="BD53" s="1009"/>
      <c r="BE53" s="1009"/>
      <c r="BF53" s="1009"/>
      <c r="BG53" s="1009"/>
      <c r="BH53" s="1009"/>
      <c r="BI53" s="1009"/>
      <c r="BJ53" s="1009"/>
      <c r="BK53" s="1009"/>
      <c r="BL53" s="1009"/>
      <c r="BM53" s="1009"/>
      <c r="BN53" s="1009"/>
      <c r="BO53" s="1009"/>
      <c r="BP53" s="1009"/>
      <c r="BQ53" s="1009"/>
      <c r="BR53" s="1009"/>
      <c r="BS53" s="1009"/>
      <c r="BT53" s="1009"/>
      <c r="BU53" s="1009"/>
      <c r="BV53" s="1009"/>
      <c r="BW53" s="1009"/>
      <c r="BX53" s="1009"/>
      <c r="BY53" s="1009"/>
      <c r="BZ53" s="1009"/>
      <c r="CA53" s="1009"/>
      <c r="CB53" s="1009"/>
      <c r="CC53" s="1009"/>
      <c r="CD53" s="1009"/>
      <c r="CE53" s="1009"/>
      <c r="CF53" s="1009"/>
      <c r="CG53" s="1009"/>
      <c r="CH53" s="1009"/>
      <c r="CI53" s="1009"/>
      <c r="CJ53" s="1009"/>
      <c r="CK53" s="1009"/>
      <c r="CL53" s="1009"/>
      <c r="CM53" s="1009"/>
      <c r="CN53" s="1009"/>
      <c r="CO53" s="1009"/>
      <c r="CP53" s="1009"/>
      <c r="CQ53" s="1009"/>
      <c r="CR53" s="1009"/>
      <c r="CS53" s="1009"/>
      <c r="CT53" s="1009"/>
      <c r="CU53" s="1009"/>
      <c r="CV53" s="1009"/>
      <c r="CW53" s="1009"/>
      <c r="CX53" s="1009"/>
      <c r="CY53" s="1009"/>
      <c r="CZ53" s="1009"/>
      <c r="DA53" s="1009"/>
      <c r="DB53" s="1009"/>
      <c r="DC53" s="1009"/>
      <c r="DD53" s="1009"/>
      <c r="DE53" s="1009"/>
      <c r="DF53" s="1009"/>
      <c r="DG53" s="1009"/>
      <c r="DH53" s="1009"/>
      <c r="DI53" s="1009"/>
      <c r="DJ53" s="1009"/>
      <c r="DK53" s="1009"/>
      <c r="DL53" s="1009"/>
      <c r="DM53" s="1009"/>
      <c r="DN53" s="1009"/>
      <c r="DO53" s="1009"/>
      <c r="DP53" s="1009"/>
      <c r="DQ53" s="1009"/>
      <c r="DR53" s="1009"/>
      <c r="DS53" s="1009"/>
      <c r="DT53" s="1009"/>
      <c r="DU53" s="1009"/>
      <c r="DV53" s="1009"/>
      <c r="DW53" s="1009"/>
      <c r="DX53" s="1009"/>
      <c r="DY53" s="1009"/>
      <c r="DZ53" s="1009"/>
      <c r="EA53" s="1009"/>
      <c r="EB53" s="1009"/>
      <c r="EC53" s="1009"/>
      <c r="ED53" s="1009"/>
      <c r="EE53" s="1009"/>
      <c r="EF53" s="1009"/>
      <c r="EG53" s="1009"/>
      <c r="EH53" s="1009"/>
      <c r="EI53" s="1009"/>
      <c r="EJ53" s="1009"/>
      <c r="EK53" s="1009"/>
      <c r="EL53" s="1009"/>
      <c r="EM53" s="1009"/>
      <c r="EN53" s="1009"/>
      <c r="EO53" s="1009"/>
      <c r="EP53" s="1009"/>
      <c r="EQ53" s="1009"/>
      <c r="ER53" s="1009"/>
      <c r="ES53" s="1009"/>
      <c r="ET53" s="1009"/>
      <c r="EU53" s="1009"/>
      <c r="EV53" s="1009"/>
      <c r="EW53" s="1009"/>
      <c r="EX53" s="1009"/>
      <c r="EY53" s="1009"/>
      <c r="EZ53" s="1009"/>
      <c r="FA53" s="1009"/>
      <c r="FB53" s="1009"/>
      <c r="FC53" s="1009"/>
      <c r="FD53" s="1009"/>
      <c r="FE53" s="1009"/>
      <c r="FF53" s="1009"/>
      <c r="FG53" s="1009"/>
      <c r="FH53" s="1009"/>
      <c r="FI53" s="1009"/>
      <c r="FJ53" s="1009"/>
      <c r="FK53" s="1009"/>
      <c r="FL53" s="1009"/>
      <c r="FM53" s="1009"/>
      <c r="FN53" s="1009"/>
      <c r="FO53" s="1009"/>
      <c r="FP53" s="1009"/>
      <c r="FQ53" s="1009"/>
      <c r="FR53" s="1009"/>
      <c r="FS53" s="1009"/>
      <c r="FT53" s="1009"/>
      <c r="FU53" s="1009"/>
      <c r="FV53" s="1009"/>
      <c r="FW53" s="1009"/>
      <c r="FX53" s="1009"/>
      <c r="FY53" s="1009"/>
      <c r="FZ53" s="1009"/>
      <c r="GA53" s="1009"/>
      <c r="GB53" s="1009"/>
      <c r="GC53" s="1009"/>
      <c r="GD53" s="1009"/>
      <c r="GE53" s="1009"/>
      <c r="GF53" s="1009"/>
      <c r="GG53" s="1009"/>
      <c r="GH53" s="1009"/>
      <c r="GI53" s="1009"/>
      <c r="GJ53" s="1009"/>
      <c r="GK53" s="1009"/>
      <c r="GL53" s="1009"/>
      <c r="GM53" s="1009"/>
      <c r="GN53" s="1009"/>
      <c r="GO53" s="1009"/>
      <c r="GP53" s="1009"/>
      <c r="GQ53" s="1009"/>
      <c r="GR53" s="1009"/>
      <c r="GS53" s="1009"/>
      <c r="GT53" s="1009"/>
      <c r="GU53" s="1009"/>
      <c r="GV53" s="1009"/>
      <c r="GW53" s="1009"/>
      <c r="GX53" s="1009"/>
      <c r="GY53" s="1009"/>
      <c r="GZ53" s="1009"/>
      <c r="HA53" s="1009"/>
      <c r="HB53" s="1009"/>
      <c r="HC53" s="1009"/>
      <c r="HD53" s="1009"/>
      <c r="HE53" s="1009"/>
      <c r="HF53" s="1009"/>
      <c r="HG53" s="1009"/>
      <c r="HH53" s="1009"/>
      <c r="HI53" s="1009"/>
      <c r="HJ53" s="1009"/>
      <c r="HK53" s="1009"/>
      <c r="HL53" s="1009"/>
      <c r="HM53" s="1009"/>
      <c r="HN53" s="1009"/>
      <c r="HO53" s="1009"/>
      <c r="HP53" s="1009"/>
      <c r="HQ53" s="1009"/>
      <c r="HR53" s="1009"/>
      <c r="HS53" s="1009"/>
      <c r="HT53" s="1009"/>
      <c r="HU53" s="1009"/>
      <c r="HV53" s="1009"/>
      <c r="HW53" s="1009"/>
      <c r="HX53" s="1009"/>
      <c r="HY53" s="1009"/>
      <c r="HZ53" s="1009"/>
      <c r="IA53" s="1009"/>
      <c r="IB53" s="1009"/>
      <c r="IC53" s="1009"/>
      <c r="ID53" s="1009"/>
      <c r="IE53" s="1009"/>
      <c r="IF53" s="1009"/>
      <c r="IG53" s="1009"/>
      <c r="IH53" s="1009"/>
      <c r="II53" s="1009"/>
      <c r="IJ53" s="1009"/>
      <c r="IK53" s="1009"/>
      <c r="IL53" s="1009"/>
      <c r="IM53" s="1009"/>
      <c r="IN53" s="1009"/>
      <c r="IO53" s="1009"/>
      <c r="IP53" s="1009"/>
      <c r="IQ53" s="1009"/>
      <c r="IR53" s="1009"/>
      <c r="IS53" s="1009"/>
      <c r="IT53" s="1009"/>
      <c r="IU53" s="1009"/>
      <c r="IV53" s="1009"/>
    </row>
    <row r="54" spans="1:8" ht="24">
      <c r="A54" s="1075"/>
      <c r="B54" s="1031" t="s">
        <v>145</v>
      </c>
      <c r="C54" s="957" t="s">
        <v>1802</v>
      </c>
      <c r="D54" s="1011">
        <v>5.262931169999999</v>
      </c>
      <c r="E54" s="1011">
        <v>5.245686769999999</v>
      </c>
      <c r="F54" s="1088">
        <v>-0.3276577147407393</v>
      </c>
      <c r="G54" s="1088">
        <v>-0.002915816804944902</v>
      </c>
      <c r="H54" s="1088">
        <v>1.076208972708927</v>
      </c>
    </row>
    <row r="55" spans="1:8" ht="15">
      <c r="A55" s="1104"/>
      <c r="B55" s="1031" t="s">
        <v>157</v>
      </c>
      <c r="C55" s="979" t="s">
        <v>1803</v>
      </c>
      <c r="D55" s="1011">
        <v>0.3094676</v>
      </c>
      <c r="E55" s="1011">
        <v>0.30676206000000006</v>
      </c>
      <c r="F55" s="1088">
        <v>-0.8742563034062212</v>
      </c>
      <c r="G55" s="1088">
        <v>-0.00045747367252270096</v>
      </c>
      <c r="H55" s="1088">
        <v>0.06293553083396825</v>
      </c>
    </row>
    <row r="56" spans="1:8" ht="15">
      <c r="A56" s="1104"/>
      <c r="B56" s="1031" t="s">
        <v>153</v>
      </c>
      <c r="C56" s="979" t="s">
        <v>154</v>
      </c>
      <c r="D56" s="1011">
        <v>1.61669025</v>
      </c>
      <c r="E56" s="1011">
        <v>1.66177608</v>
      </c>
      <c r="F56" s="1085">
        <v>2.7887735452106615</v>
      </c>
      <c r="G56" s="1085">
        <v>0.00762346157470767</v>
      </c>
      <c r="H56" s="1085">
        <v>0.3409312081226436</v>
      </c>
    </row>
    <row r="57" spans="1:8" ht="24">
      <c r="A57" s="1105"/>
      <c r="B57" s="1106" t="s">
        <v>147</v>
      </c>
      <c r="C57" s="1107" t="s">
        <v>1134</v>
      </c>
      <c r="D57" s="1108">
        <v>4.39453255</v>
      </c>
      <c r="E57" s="1108">
        <v>6.42068258</v>
      </c>
      <c r="F57" s="1109">
        <v>46.106155932330054</v>
      </c>
      <c r="G57" s="1109">
        <v>0.3425971507743732</v>
      </c>
      <c r="H57" s="1109">
        <v>1.317271981055</v>
      </c>
    </row>
    <row r="58" ht="15">
      <c r="A58" s="976" t="s">
        <v>393</v>
      </c>
    </row>
    <row r="59" ht="15">
      <c r="A59" s="976" t="s">
        <v>1551</v>
      </c>
    </row>
    <row r="60" ht="15">
      <c r="A60" s="976" t="s">
        <v>1605</v>
      </c>
    </row>
  </sheetData>
  <sheetProtection/>
  <mergeCells count="8">
    <mergeCell ref="H10:H11"/>
    <mergeCell ref="D11:E11"/>
    <mergeCell ref="B26:C26"/>
    <mergeCell ref="A10:A11"/>
    <mergeCell ref="B10:B11"/>
    <mergeCell ref="C10:C11"/>
    <mergeCell ref="F10:F11"/>
    <mergeCell ref="G10:G11"/>
  </mergeCells>
  <printOptions/>
  <pageMargins left="0.7" right="0.7" top="0.75" bottom="0.75" header="0.3" footer="0.3"/>
  <pageSetup orientation="portrait" paperSize="9"/>
  <ignoredErrors>
    <ignoredError sqref="B16:C38 B48:C57 B39:B47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IV60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986" customWidth="1"/>
    <col min="2" max="2" width="10.8515625" style="984" customWidth="1"/>
    <col min="3" max="3" width="59.57421875" style="1006" customWidth="1"/>
    <col min="4" max="5" width="12.00390625" style="1006" customWidth="1"/>
    <col min="6" max="6" width="10.7109375" style="1006" customWidth="1"/>
    <col min="7" max="7" width="18.421875" style="984" customWidth="1"/>
    <col min="8" max="8" width="15.421875" style="1006" customWidth="1"/>
    <col min="9" max="9" width="12.421875" style="984" customWidth="1"/>
    <col min="10" max="10" width="1.28515625" style="986" customWidth="1"/>
    <col min="11" max="11" width="4.28125" style="986" customWidth="1"/>
    <col min="12" max="12" width="5.7109375" style="985" customWidth="1"/>
    <col min="13" max="254" width="11.421875" style="986" customWidth="1"/>
    <col min="255" max="255" width="9.28125" style="986" customWidth="1"/>
    <col min="256" max="16384" width="7.421875" style="986" customWidth="1"/>
  </cols>
  <sheetData>
    <row r="1" ht="15"/>
    <row r="2" ht="15"/>
    <row r="3" ht="15"/>
    <row r="4" ht="15"/>
    <row r="5" ht="15">
      <c r="A5" s="1234" t="s">
        <v>1583</v>
      </c>
    </row>
    <row r="6" ht="15">
      <c r="A6" s="956" t="s">
        <v>1855</v>
      </c>
    </row>
    <row r="7" ht="15">
      <c r="A7" s="1234" t="s">
        <v>349</v>
      </c>
    </row>
    <row r="8" ht="15">
      <c r="A8" s="1234" t="s">
        <v>1625</v>
      </c>
    </row>
    <row r="10" spans="1:256" ht="15">
      <c r="A10" s="1379" t="s">
        <v>1571</v>
      </c>
      <c r="B10" s="1379" t="s">
        <v>1580</v>
      </c>
      <c r="C10" s="1379" t="s">
        <v>1581</v>
      </c>
      <c r="D10" s="1236">
        <v>2015</v>
      </c>
      <c r="E10" s="1236">
        <v>2016</v>
      </c>
      <c r="F10" s="1379" t="s">
        <v>857</v>
      </c>
      <c r="G10" s="1379" t="s">
        <v>1573</v>
      </c>
      <c r="H10" s="1379" t="s">
        <v>1606</v>
      </c>
      <c r="I10" s="1379" t="s">
        <v>1839</v>
      </c>
      <c r="J10" s="984"/>
      <c r="K10" s="984"/>
      <c r="L10" s="1013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4"/>
      <c r="AH10" s="984"/>
      <c r="AI10" s="984"/>
      <c r="AJ10" s="984"/>
      <c r="AK10" s="984"/>
      <c r="AL10" s="984"/>
      <c r="AM10" s="984"/>
      <c r="AN10" s="984"/>
      <c r="AO10" s="984"/>
      <c r="AP10" s="984"/>
      <c r="AQ10" s="984"/>
      <c r="AR10" s="984"/>
      <c r="AS10" s="984"/>
      <c r="AT10" s="984"/>
      <c r="AU10" s="984"/>
      <c r="AV10" s="984"/>
      <c r="AW10" s="984"/>
      <c r="AX10" s="984"/>
      <c r="AY10" s="984"/>
      <c r="AZ10" s="984"/>
      <c r="BA10" s="984"/>
      <c r="BB10" s="984"/>
      <c r="BC10" s="984"/>
      <c r="BD10" s="984"/>
      <c r="BE10" s="984"/>
      <c r="BF10" s="984"/>
      <c r="BG10" s="984"/>
      <c r="BH10" s="984"/>
      <c r="BI10" s="984"/>
      <c r="BJ10" s="984"/>
      <c r="BK10" s="984"/>
      <c r="BL10" s="984"/>
      <c r="BM10" s="984"/>
      <c r="BN10" s="984"/>
      <c r="BO10" s="984"/>
      <c r="BP10" s="984"/>
      <c r="BQ10" s="984"/>
      <c r="BR10" s="984"/>
      <c r="BS10" s="984"/>
      <c r="BT10" s="984"/>
      <c r="BU10" s="984"/>
      <c r="BV10" s="984"/>
      <c r="BW10" s="984"/>
      <c r="BX10" s="984"/>
      <c r="BY10" s="984"/>
      <c r="BZ10" s="984"/>
      <c r="CA10" s="984"/>
      <c r="CB10" s="984"/>
      <c r="CC10" s="984"/>
      <c r="CD10" s="984"/>
      <c r="CE10" s="984"/>
      <c r="CF10" s="984"/>
      <c r="CG10" s="984"/>
      <c r="CH10" s="984"/>
      <c r="CI10" s="984"/>
      <c r="CJ10" s="984"/>
      <c r="CK10" s="984"/>
      <c r="CL10" s="984"/>
      <c r="CM10" s="984"/>
      <c r="CN10" s="984"/>
      <c r="CO10" s="984"/>
      <c r="CP10" s="984"/>
      <c r="CQ10" s="984"/>
      <c r="CR10" s="984"/>
      <c r="CS10" s="984"/>
      <c r="CT10" s="984"/>
      <c r="CU10" s="984"/>
      <c r="CV10" s="984"/>
      <c r="CW10" s="984"/>
      <c r="CX10" s="984"/>
      <c r="CY10" s="984"/>
      <c r="CZ10" s="984"/>
      <c r="DA10" s="984"/>
      <c r="DB10" s="984"/>
      <c r="DC10" s="984"/>
      <c r="DD10" s="984"/>
      <c r="DE10" s="984"/>
      <c r="DF10" s="984"/>
      <c r="DG10" s="984"/>
      <c r="DH10" s="984"/>
      <c r="DI10" s="984"/>
      <c r="DJ10" s="984"/>
      <c r="DK10" s="984"/>
      <c r="DL10" s="984"/>
      <c r="DM10" s="984"/>
      <c r="DN10" s="984"/>
      <c r="DO10" s="984"/>
      <c r="DP10" s="984"/>
      <c r="DQ10" s="984"/>
      <c r="DR10" s="984"/>
      <c r="DS10" s="984"/>
      <c r="DT10" s="984"/>
      <c r="DU10" s="984"/>
      <c r="DV10" s="984"/>
      <c r="DW10" s="984"/>
      <c r="DX10" s="984"/>
      <c r="DY10" s="984"/>
      <c r="DZ10" s="984"/>
      <c r="EA10" s="984"/>
      <c r="EB10" s="984"/>
      <c r="EC10" s="984"/>
      <c r="ED10" s="984"/>
      <c r="EE10" s="984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4"/>
      <c r="EQ10" s="984"/>
      <c r="ER10" s="984"/>
      <c r="ES10" s="984"/>
      <c r="ET10" s="984"/>
      <c r="EU10" s="984"/>
      <c r="EV10" s="984"/>
      <c r="EW10" s="984"/>
      <c r="EX10" s="984"/>
      <c r="EY10" s="984"/>
      <c r="EZ10" s="984"/>
      <c r="FA10" s="984"/>
      <c r="FB10" s="984"/>
      <c r="FC10" s="984"/>
      <c r="FD10" s="984"/>
      <c r="FE10" s="984"/>
      <c r="FF10" s="984"/>
      <c r="FG10" s="984"/>
      <c r="FH10" s="984"/>
      <c r="FI10" s="984"/>
      <c r="FJ10" s="984"/>
      <c r="FK10" s="984"/>
      <c r="FL10" s="984"/>
      <c r="FM10" s="984"/>
      <c r="FN10" s="984"/>
      <c r="FO10" s="984"/>
      <c r="FP10" s="984"/>
      <c r="FQ10" s="984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4"/>
      <c r="GC10" s="984"/>
      <c r="GD10" s="984"/>
      <c r="GE10" s="984"/>
      <c r="GF10" s="984"/>
      <c r="GG10" s="984"/>
      <c r="GH10" s="984"/>
      <c r="GI10" s="984"/>
      <c r="GJ10" s="984"/>
      <c r="GK10" s="984"/>
      <c r="GL10" s="984"/>
      <c r="GM10" s="984"/>
      <c r="GN10" s="984"/>
      <c r="GO10" s="984"/>
      <c r="GP10" s="984"/>
      <c r="GQ10" s="984"/>
      <c r="GR10" s="984"/>
      <c r="GS10" s="984"/>
      <c r="GT10" s="984"/>
      <c r="GU10" s="984"/>
      <c r="GV10" s="984"/>
      <c r="GW10" s="984"/>
      <c r="GX10" s="984"/>
      <c r="GY10" s="984"/>
      <c r="GZ10" s="984"/>
      <c r="HA10" s="984"/>
      <c r="HB10" s="984"/>
      <c r="HC10" s="984"/>
      <c r="HD10" s="984"/>
      <c r="HE10" s="984"/>
      <c r="HF10" s="984"/>
      <c r="HG10" s="984"/>
      <c r="HH10" s="984"/>
      <c r="HI10" s="984"/>
      <c r="HJ10" s="984"/>
      <c r="HK10" s="984"/>
      <c r="HL10" s="984"/>
      <c r="HM10" s="984"/>
      <c r="HN10" s="984"/>
      <c r="HO10" s="984"/>
      <c r="HP10" s="984"/>
      <c r="HQ10" s="984"/>
      <c r="HR10" s="984"/>
      <c r="HS10" s="984"/>
      <c r="HT10" s="984"/>
      <c r="HU10" s="984"/>
      <c r="HV10" s="984"/>
      <c r="HW10" s="984"/>
      <c r="HX10" s="984"/>
      <c r="HY10" s="984"/>
      <c r="HZ10" s="984"/>
      <c r="IA10" s="984"/>
      <c r="IB10" s="984"/>
      <c r="IC10" s="984"/>
      <c r="ID10" s="984"/>
      <c r="IE10" s="984"/>
      <c r="IF10" s="984"/>
      <c r="IG10" s="984"/>
      <c r="IH10" s="984"/>
      <c r="II10" s="984"/>
      <c r="IJ10" s="984"/>
      <c r="IK10" s="984"/>
      <c r="IL10" s="984"/>
      <c r="IM10" s="984"/>
      <c r="IN10" s="984"/>
      <c r="IO10" s="984"/>
      <c r="IP10" s="984"/>
      <c r="IQ10" s="984"/>
      <c r="IR10" s="984"/>
      <c r="IS10" s="984"/>
      <c r="IT10" s="984"/>
      <c r="IU10" s="984"/>
      <c r="IV10" s="984"/>
    </row>
    <row r="11" spans="1:9" ht="15">
      <c r="A11" s="1380"/>
      <c r="B11" s="1380"/>
      <c r="C11" s="1380"/>
      <c r="D11" s="1380" t="s">
        <v>1842</v>
      </c>
      <c r="E11" s="1380"/>
      <c r="F11" s="1380"/>
      <c r="G11" s="1380"/>
      <c r="H11" s="1380"/>
      <c r="I11" s="1380"/>
    </row>
    <row r="12" spans="1:256" ht="15">
      <c r="A12" s="981"/>
      <c r="B12" s="981"/>
      <c r="C12" s="981"/>
      <c r="D12" s="1232"/>
      <c r="E12" s="1232"/>
      <c r="F12" s="981"/>
      <c r="G12" s="981"/>
      <c r="H12" s="981"/>
      <c r="J12" s="1009"/>
      <c r="K12" s="1009"/>
      <c r="L12" s="1010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  <c r="BA12" s="1009"/>
      <c r="BB12" s="1009"/>
      <c r="BC12" s="1009"/>
      <c r="BD12" s="1009"/>
      <c r="BE12" s="1009"/>
      <c r="BF12" s="1009"/>
      <c r="BG12" s="1009"/>
      <c r="BH12" s="1009"/>
      <c r="BI12" s="1009"/>
      <c r="BJ12" s="1009"/>
      <c r="BK12" s="1009"/>
      <c r="BL12" s="1009"/>
      <c r="BM12" s="1009"/>
      <c r="BN12" s="1009"/>
      <c r="BO12" s="1009"/>
      <c r="BP12" s="1009"/>
      <c r="BQ12" s="1009"/>
      <c r="BR12" s="1009"/>
      <c r="BS12" s="1009"/>
      <c r="BT12" s="1009"/>
      <c r="BU12" s="1009"/>
      <c r="BV12" s="1009"/>
      <c r="BW12" s="1009"/>
      <c r="BX12" s="1009"/>
      <c r="BY12" s="1009"/>
      <c r="BZ12" s="1009"/>
      <c r="CA12" s="1009"/>
      <c r="CB12" s="1009"/>
      <c r="CC12" s="1009"/>
      <c r="CD12" s="1009"/>
      <c r="CE12" s="1009"/>
      <c r="CF12" s="1009"/>
      <c r="CG12" s="1009"/>
      <c r="CH12" s="1009"/>
      <c r="CI12" s="1009"/>
      <c r="CJ12" s="1009"/>
      <c r="CK12" s="1009"/>
      <c r="CL12" s="1009"/>
      <c r="CM12" s="1009"/>
      <c r="CN12" s="1009"/>
      <c r="CO12" s="1009"/>
      <c r="CP12" s="1009"/>
      <c r="CQ12" s="1009"/>
      <c r="CR12" s="1009"/>
      <c r="CS12" s="1009"/>
      <c r="CT12" s="1009"/>
      <c r="CU12" s="1009"/>
      <c r="CV12" s="1009"/>
      <c r="CW12" s="1009"/>
      <c r="CX12" s="1009"/>
      <c r="CY12" s="1009"/>
      <c r="CZ12" s="1009"/>
      <c r="DA12" s="1009"/>
      <c r="DB12" s="1009"/>
      <c r="DC12" s="1009"/>
      <c r="DD12" s="1009"/>
      <c r="DE12" s="1009"/>
      <c r="DF12" s="1009"/>
      <c r="DG12" s="1009"/>
      <c r="DH12" s="1009"/>
      <c r="DI12" s="1009"/>
      <c r="DJ12" s="1009"/>
      <c r="DK12" s="1009"/>
      <c r="DL12" s="1009"/>
      <c r="DM12" s="1009"/>
      <c r="DN12" s="1009"/>
      <c r="DO12" s="1009"/>
      <c r="DP12" s="1009"/>
      <c r="DQ12" s="1009"/>
      <c r="DR12" s="1009"/>
      <c r="DS12" s="1009"/>
      <c r="DT12" s="1009"/>
      <c r="DU12" s="1009"/>
      <c r="DV12" s="1009"/>
      <c r="DW12" s="1009"/>
      <c r="DX12" s="1009"/>
      <c r="DY12" s="1009"/>
      <c r="DZ12" s="1009"/>
      <c r="EA12" s="1009"/>
      <c r="EB12" s="1009"/>
      <c r="EC12" s="1009"/>
      <c r="ED12" s="1009"/>
      <c r="EE12" s="1009"/>
      <c r="EF12" s="1009"/>
      <c r="EG12" s="1009"/>
      <c r="EH12" s="1009"/>
      <c r="EI12" s="1009"/>
      <c r="EJ12" s="1009"/>
      <c r="EK12" s="1009"/>
      <c r="EL12" s="1009"/>
      <c r="EM12" s="1009"/>
      <c r="EN12" s="1009"/>
      <c r="EO12" s="1009"/>
      <c r="EP12" s="1009"/>
      <c r="EQ12" s="1009"/>
      <c r="ER12" s="1009"/>
      <c r="ES12" s="1009"/>
      <c r="ET12" s="1009"/>
      <c r="EU12" s="1009"/>
      <c r="EV12" s="1009"/>
      <c r="EW12" s="1009"/>
      <c r="EX12" s="1009"/>
      <c r="EY12" s="1009"/>
      <c r="EZ12" s="1009"/>
      <c r="FA12" s="1009"/>
      <c r="FB12" s="1009"/>
      <c r="FC12" s="1009"/>
      <c r="FD12" s="1009"/>
      <c r="FE12" s="1009"/>
      <c r="FF12" s="1009"/>
      <c r="FG12" s="1009"/>
      <c r="FH12" s="1009"/>
      <c r="FI12" s="1009"/>
      <c r="FJ12" s="1009"/>
      <c r="FK12" s="1009"/>
      <c r="FL12" s="1009"/>
      <c r="FM12" s="1009"/>
      <c r="FN12" s="1009"/>
      <c r="FO12" s="1009"/>
      <c r="FP12" s="1009"/>
      <c r="FQ12" s="1009"/>
      <c r="FR12" s="1009"/>
      <c r="FS12" s="1009"/>
      <c r="FT12" s="1009"/>
      <c r="FU12" s="1009"/>
      <c r="FV12" s="1009"/>
      <c r="FW12" s="1009"/>
      <c r="FX12" s="1009"/>
      <c r="FY12" s="1009"/>
      <c r="FZ12" s="1009"/>
      <c r="GA12" s="1009"/>
      <c r="GB12" s="1009"/>
      <c r="GC12" s="1009"/>
      <c r="GD12" s="1009"/>
      <c r="GE12" s="1009"/>
      <c r="GF12" s="1009"/>
      <c r="GG12" s="1009"/>
      <c r="GH12" s="1009"/>
      <c r="GI12" s="1009"/>
      <c r="GJ12" s="1009"/>
      <c r="GK12" s="1009"/>
      <c r="GL12" s="1009"/>
      <c r="GM12" s="1009"/>
      <c r="GN12" s="1009"/>
      <c r="GO12" s="1009"/>
      <c r="GP12" s="1009"/>
      <c r="GQ12" s="1009"/>
      <c r="GR12" s="1009"/>
      <c r="GS12" s="1009"/>
      <c r="GT12" s="1009"/>
      <c r="GU12" s="1009"/>
      <c r="GV12" s="1009"/>
      <c r="GW12" s="1009"/>
      <c r="GX12" s="1009"/>
      <c r="GY12" s="1009"/>
      <c r="GZ12" s="1009"/>
      <c r="HA12" s="1009"/>
      <c r="HB12" s="1009"/>
      <c r="HC12" s="1009"/>
      <c r="HD12" s="1009"/>
      <c r="HE12" s="1009"/>
      <c r="HF12" s="1009"/>
      <c r="HG12" s="1009"/>
      <c r="HH12" s="1009"/>
      <c r="HI12" s="1009"/>
      <c r="HJ12" s="1009"/>
      <c r="HK12" s="1009"/>
      <c r="HL12" s="1009"/>
      <c r="HM12" s="1009"/>
      <c r="HN12" s="1009"/>
      <c r="HO12" s="1009"/>
      <c r="HP12" s="1009"/>
      <c r="HQ12" s="1009"/>
      <c r="HR12" s="1009"/>
      <c r="HS12" s="1009"/>
      <c r="HT12" s="1009"/>
      <c r="HU12" s="1009"/>
      <c r="HV12" s="1009"/>
      <c r="HW12" s="1009"/>
      <c r="HX12" s="1009"/>
      <c r="HY12" s="1009"/>
      <c r="HZ12" s="1009"/>
      <c r="IA12" s="1009"/>
      <c r="IB12" s="1009"/>
      <c r="IC12" s="1009"/>
      <c r="ID12" s="1009"/>
      <c r="IE12" s="1009"/>
      <c r="IF12" s="1009"/>
      <c r="IG12" s="1009"/>
      <c r="IH12" s="1009"/>
      <c r="II12" s="1009"/>
      <c r="IJ12" s="1009"/>
      <c r="IK12" s="1009"/>
      <c r="IL12" s="1009"/>
      <c r="IM12" s="1009"/>
      <c r="IN12" s="1009"/>
      <c r="IO12" s="1009"/>
      <c r="IP12" s="1009"/>
      <c r="IQ12" s="1009"/>
      <c r="IR12" s="1009"/>
      <c r="IS12" s="1009"/>
      <c r="IT12" s="1009"/>
      <c r="IU12" s="1009"/>
      <c r="IV12" s="1009"/>
    </row>
    <row r="13" spans="1:256" ht="15">
      <c r="A13" s="1018"/>
      <c r="B13" s="1018"/>
      <c r="C13" s="1233" t="s">
        <v>541</v>
      </c>
      <c r="D13" s="1019">
        <v>228888.20678000015</v>
      </c>
      <c r="E13" s="1019">
        <v>215263.7610099996</v>
      </c>
      <c r="F13" s="990">
        <v>-5.95244550240018</v>
      </c>
      <c r="G13" s="990"/>
      <c r="H13" s="990">
        <v>100</v>
      </c>
      <c r="J13" s="1009"/>
      <c r="K13" s="1009"/>
      <c r="L13" s="1010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1009"/>
      <c r="AJ13" s="1009"/>
      <c r="AK13" s="1009"/>
      <c r="AL13" s="1009"/>
      <c r="AM13" s="1009"/>
      <c r="AN13" s="1009"/>
      <c r="AO13" s="1009"/>
      <c r="AP13" s="1009"/>
      <c r="AQ13" s="1009"/>
      <c r="AR13" s="1009"/>
      <c r="AS13" s="1009"/>
      <c r="AT13" s="1009"/>
      <c r="AU13" s="1009"/>
      <c r="AV13" s="1009"/>
      <c r="AW13" s="1009"/>
      <c r="AX13" s="1009"/>
      <c r="AY13" s="1009"/>
      <c r="AZ13" s="1009"/>
      <c r="BA13" s="1009"/>
      <c r="BB13" s="1009"/>
      <c r="BC13" s="1009"/>
      <c r="BD13" s="1009"/>
      <c r="BE13" s="1009"/>
      <c r="BF13" s="1009"/>
      <c r="BG13" s="1009"/>
      <c r="BH13" s="1009"/>
      <c r="BI13" s="1009"/>
      <c r="BJ13" s="1009"/>
      <c r="BK13" s="1009"/>
      <c r="BL13" s="1009"/>
      <c r="BM13" s="1009"/>
      <c r="BN13" s="1009"/>
      <c r="BO13" s="1009"/>
      <c r="BP13" s="1009"/>
      <c r="BQ13" s="1009"/>
      <c r="BR13" s="1009"/>
      <c r="BS13" s="1009"/>
      <c r="BT13" s="1009"/>
      <c r="BU13" s="1009"/>
      <c r="BV13" s="1009"/>
      <c r="BW13" s="1009"/>
      <c r="BX13" s="1009"/>
      <c r="BY13" s="1009"/>
      <c r="BZ13" s="1009"/>
      <c r="CA13" s="1009"/>
      <c r="CB13" s="1009"/>
      <c r="CC13" s="1009"/>
      <c r="CD13" s="1009"/>
      <c r="CE13" s="1009"/>
      <c r="CF13" s="1009"/>
      <c r="CG13" s="1009"/>
      <c r="CH13" s="1009"/>
      <c r="CI13" s="1009"/>
      <c r="CJ13" s="1009"/>
      <c r="CK13" s="1009"/>
      <c r="CL13" s="1009"/>
      <c r="CM13" s="1009"/>
      <c r="CN13" s="1009"/>
      <c r="CO13" s="1009"/>
      <c r="CP13" s="1009"/>
      <c r="CQ13" s="1009"/>
      <c r="CR13" s="1009"/>
      <c r="CS13" s="1009"/>
      <c r="CT13" s="1009"/>
      <c r="CU13" s="1009"/>
      <c r="CV13" s="1009"/>
      <c r="CW13" s="1009"/>
      <c r="CX13" s="1009"/>
      <c r="CY13" s="1009"/>
      <c r="CZ13" s="1009"/>
      <c r="DA13" s="1009"/>
      <c r="DB13" s="1009"/>
      <c r="DC13" s="1009"/>
      <c r="DD13" s="1009"/>
      <c r="DE13" s="1009"/>
      <c r="DF13" s="1009"/>
      <c r="DG13" s="1009"/>
      <c r="DH13" s="1009"/>
      <c r="DI13" s="1009"/>
      <c r="DJ13" s="1009"/>
      <c r="DK13" s="1009"/>
      <c r="DL13" s="1009"/>
      <c r="DM13" s="1009"/>
      <c r="DN13" s="1009"/>
      <c r="DO13" s="1009"/>
      <c r="DP13" s="1009"/>
      <c r="DQ13" s="1009"/>
      <c r="DR13" s="1009"/>
      <c r="DS13" s="1009"/>
      <c r="DT13" s="1009"/>
      <c r="DU13" s="1009"/>
      <c r="DV13" s="1009"/>
      <c r="DW13" s="1009"/>
      <c r="DX13" s="1009"/>
      <c r="DY13" s="1009"/>
      <c r="DZ13" s="1009"/>
      <c r="EA13" s="1009"/>
      <c r="EB13" s="1009"/>
      <c r="EC13" s="1009"/>
      <c r="ED13" s="1009"/>
      <c r="EE13" s="1009"/>
      <c r="EF13" s="1009"/>
      <c r="EG13" s="1009"/>
      <c r="EH13" s="1009"/>
      <c r="EI13" s="1009"/>
      <c r="EJ13" s="1009"/>
      <c r="EK13" s="1009"/>
      <c r="EL13" s="1009"/>
      <c r="EM13" s="1009"/>
      <c r="EN13" s="1009"/>
      <c r="EO13" s="1009"/>
      <c r="EP13" s="1009"/>
      <c r="EQ13" s="1009"/>
      <c r="ER13" s="1009"/>
      <c r="ES13" s="1009"/>
      <c r="ET13" s="1009"/>
      <c r="EU13" s="1009"/>
      <c r="EV13" s="1009"/>
      <c r="EW13" s="1009"/>
      <c r="EX13" s="1009"/>
      <c r="EY13" s="1009"/>
      <c r="EZ13" s="1009"/>
      <c r="FA13" s="1009"/>
      <c r="FB13" s="1009"/>
      <c r="FC13" s="1009"/>
      <c r="FD13" s="1009"/>
      <c r="FE13" s="1009"/>
      <c r="FF13" s="1009"/>
      <c r="FG13" s="1009"/>
      <c r="FH13" s="1009"/>
      <c r="FI13" s="1009"/>
      <c r="FJ13" s="1009"/>
      <c r="FK13" s="1009"/>
      <c r="FL13" s="1009"/>
      <c r="FM13" s="1009"/>
      <c r="FN13" s="1009"/>
      <c r="FO13" s="1009"/>
      <c r="FP13" s="1009"/>
      <c r="FQ13" s="1009"/>
      <c r="FR13" s="1009"/>
      <c r="FS13" s="1009"/>
      <c r="FT13" s="1009"/>
      <c r="FU13" s="1009"/>
      <c r="FV13" s="1009"/>
      <c r="FW13" s="1009"/>
      <c r="FX13" s="1009"/>
      <c r="FY13" s="1009"/>
      <c r="FZ13" s="1009"/>
      <c r="GA13" s="1009"/>
      <c r="GB13" s="1009"/>
      <c r="GC13" s="1009"/>
      <c r="GD13" s="1009"/>
      <c r="GE13" s="1009"/>
      <c r="GF13" s="1009"/>
      <c r="GG13" s="1009"/>
      <c r="GH13" s="1009"/>
      <c r="GI13" s="1009"/>
      <c r="GJ13" s="1009"/>
      <c r="GK13" s="1009"/>
      <c r="GL13" s="1009"/>
      <c r="GM13" s="1009"/>
      <c r="GN13" s="1009"/>
      <c r="GO13" s="1009"/>
      <c r="GP13" s="1009"/>
      <c r="GQ13" s="1009"/>
      <c r="GR13" s="1009"/>
      <c r="GS13" s="1009"/>
      <c r="GT13" s="1009"/>
      <c r="GU13" s="1009"/>
      <c r="GV13" s="1009"/>
      <c r="GW13" s="1009"/>
      <c r="GX13" s="1009"/>
      <c r="GY13" s="1009"/>
      <c r="GZ13" s="1009"/>
      <c r="HA13" s="1009"/>
      <c r="HB13" s="1009"/>
      <c r="HC13" s="1009"/>
      <c r="HD13" s="1009"/>
      <c r="HE13" s="1009"/>
      <c r="HF13" s="1009"/>
      <c r="HG13" s="1009"/>
      <c r="HH13" s="1009"/>
      <c r="HI13" s="1009"/>
      <c r="HJ13" s="1009"/>
      <c r="HK13" s="1009"/>
      <c r="HL13" s="1009"/>
      <c r="HM13" s="1009"/>
      <c r="HN13" s="1009"/>
      <c r="HO13" s="1009"/>
      <c r="HP13" s="1009"/>
      <c r="HQ13" s="1009"/>
      <c r="HR13" s="1009"/>
      <c r="HS13" s="1009"/>
      <c r="HT13" s="1009"/>
      <c r="HU13" s="1009"/>
      <c r="HV13" s="1009"/>
      <c r="HW13" s="1009"/>
      <c r="HX13" s="1009"/>
      <c r="HY13" s="1009"/>
      <c r="HZ13" s="1009"/>
      <c r="IA13" s="1009"/>
      <c r="IB13" s="1009"/>
      <c r="IC13" s="1009"/>
      <c r="ID13" s="1009"/>
      <c r="IE13" s="1009"/>
      <c r="IF13" s="1009"/>
      <c r="IG13" s="1009"/>
      <c r="IH13" s="1009"/>
      <c r="II13" s="1009"/>
      <c r="IJ13" s="1009"/>
      <c r="IK13" s="1009"/>
      <c r="IL13" s="1009"/>
      <c r="IM13" s="1009"/>
      <c r="IN13" s="1009"/>
      <c r="IO13" s="1009"/>
      <c r="IP13" s="1009"/>
      <c r="IQ13" s="1009"/>
      <c r="IR13" s="1009"/>
      <c r="IS13" s="1009"/>
      <c r="IT13" s="1009"/>
      <c r="IU13" s="1009"/>
      <c r="IV13" s="1009"/>
    </row>
    <row r="14" spans="1:256" ht="15">
      <c r="A14" s="1075"/>
      <c r="B14" s="1018"/>
      <c r="C14" s="999"/>
      <c r="D14" s="1076"/>
      <c r="E14" s="1076"/>
      <c r="F14" s="1077"/>
      <c r="G14" s="1077"/>
      <c r="H14" s="1077"/>
      <c r="J14" s="1079"/>
      <c r="K14" s="1079"/>
      <c r="L14" s="1080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  <c r="AZ14" s="1079"/>
      <c r="BA14" s="1079"/>
      <c r="BB14" s="1079"/>
      <c r="BC14" s="1079"/>
      <c r="BD14" s="1079"/>
      <c r="BE14" s="1079"/>
      <c r="BF14" s="1079"/>
      <c r="BG14" s="1079"/>
      <c r="BH14" s="1079"/>
      <c r="BI14" s="1079"/>
      <c r="BJ14" s="1079"/>
      <c r="BK14" s="1079"/>
      <c r="BL14" s="1079"/>
      <c r="BM14" s="1079"/>
      <c r="BN14" s="1079"/>
      <c r="BO14" s="1079"/>
      <c r="BP14" s="1079"/>
      <c r="BQ14" s="1079"/>
      <c r="BR14" s="1079"/>
      <c r="BS14" s="1079"/>
      <c r="BT14" s="1079"/>
      <c r="BU14" s="1079"/>
      <c r="BV14" s="1079"/>
      <c r="BW14" s="1079"/>
      <c r="BX14" s="1079"/>
      <c r="BY14" s="1079"/>
      <c r="BZ14" s="1079"/>
      <c r="CA14" s="1079"/>
      <c r="CB14" s="1079"/>
      <c r="CC14" s="1079"/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079"/>
      <c r="DE14" s="1079"/>
      <c r="DF14" s="1079"/>
      <c r="DG14" s="1079"/>
      <c r="DH14" s="1079"/>
      <c r="DI14" s="1079"/>
      <c r="DJ14" s="1079"/>
      <c r="DK14" s="1079"/>
      <c r="DL14" s="1079"/>
      <c r="DM14" s="1079"/>
      <c r="DN14" s="1079"/>
      <c r="DO14" s="1079"/>
      <c r="DP14" s="1079"/>
      <c r="DQ14" s="1079"/>
      <c r="DR14" s="1079"/>
      <c r="DS14" s="1079"/>
      <c r="DT14" s="1079"/>
      <c r="DU14" s="1079"/>
      <c r="DV14" s="1079"/>
      <c r="DW14" s="1079"/>
      <c r="DX14" s="1079"/>
      <c r="DY14" s="1079"/>
      <c r="DZ14" s="1079"/>
      <c r="EA14" s="1079"/>
      <c r="EB14" s="1079"/>
      <c r="EC14" s="1079"/>
      <c r="ED14" s="1079"/>
      <c r="EE14" s="1079"/>
      <c r="EF14" s="1079"/>
      <c r="EG14" s="1079"/>
      <c r="EH14" s="1079"/>
      <c r="EI14" s="1079"/>
      <c r="EJ14" s="1079"/>
      <c r="EK14" s="1079"/>
      <c r="EL14" s="1079"/>
      <c r="EM14" s="1079"/>
      <c r="EN14" s="1079"/>
      <c r="EO14" s="1079"/>
      <c r="EP14" s="1079"/>
      <c r="EQ14" s="1079"/>
      <c r="ER14" s="1079"/>
      <c r="ES14" s="1079"/>
      <c r="ET14" s="1079"/>
      <c r="EU14" s="1079"/>
      <c r="EV14" s="1079"/>
      <c r="EW14" s="1079"/>
      <c r="EX14" s="1079"/>
      <c r="EY14" s="1079"/>
      <c r="EZ14" s="1079"/>
      <c r="FA14" s="1079"/>
      <c r="FB14" s="1079"/>
      <c r="FC14" s="1079"/>
      <c r="FD14" s="1079"/>
      <c r="FE14" s="1079"/>
      <c r="FF14" s="1079"/>
      <c r="FG14" s="1079"/>
      <c r="FH14" s="1079"/>
      <c r="FI14" s="1079"/>
      <c r="FJ14" s="1079"/>
      <c r="FK14" s="1079"/>
      <c r="FL14" s="1079"/>
      <c r="FM14" s="1079"/>
      <c r="FN14" s="1079"/>
      <c r="FO14" s="1079"/>
      <c r="FP14" s="1079"/>
      <c r="FQ14" s="1079"/>
      <c r="FR14" s="1079"/>
      <c r="FS14" s="1079"/>
      <c r="FT14" s="1079"/>
      <c r="FU14" s="1079"/>
      <c r="FV14" s="1079"/>
      <c r="FW14" s="1079"/>
      <c r="FX14" s="1079"/>
      <c r="FY14" s="1079"/>
      <c r="FZ14" s="1079"/>
      <c r="GA14" s="1079"/>
      <c r="GB14" s="1079"/>
      <c r="GC14" s="1079"/>
      <c r="GD14" s="1079"/>
      <c r="GE14" s="1079"/>
      <c r="GF14" s="1079"/>
      <c r="GG14" s="1079"/>
      <c r="GH14" s="1079"/>
      <c r="GI14" s="1079"/>
      <c r="GJ14" s="1079"/>
      <c r="GK14" s="1079"/>
      <c r="GL14" s="1079"/>
      <c r="GM14" s="1079"/>
      <c r="GN14" s="1079"/>
      <c r="GO14" s="1079"/>
      <c r="GP14" s="1079"/>
      <c r="GQ14" s="1079"/>
      <c r="GR14" s="1079"/>
      <c r="GS14" s="1079"/>
      <c r="GT14" s="1079"/>
      <c r="GU14" s="1079"/>
      <c r="GV14" s="1079"/>
      <c r="GW14" s="1079"/>
      <c r="GX14" s="1079"/>
      <c r="GY14" s="1079"/>
      <c r="GZ14" s="1079"/>
      <c r="HA14" s="1079"/>
      <c r="HB14" s="1079"/>
      <c r="HC14" s="1079"/>
      <c r="HD14" s="1079"/>
      <c r="HE14" s="1079"/>
      <c r="HF14" s="1079"/>
      <c r="HG14" s="1079"/>
      <c r="HH14" s="1079"/>
      <c r="HI14" s="1079"/>
      <c r="HJ14" s="1079"/>
      <c r="HK14" s="1079"/>
      <c r="HL14" s="1079"/>
      <c r="HM14" s="1079"/>
      <c r="HN14" s="1079"/>
      <c r="HO14" s="1079"/>
      <c r="HP14" s="1079"/>
      <c r="HQ14" s="1079"/>
      <c r="HR14" s="1079"/>
      <c r="HS14" s="1079"/>
      <c r="HT14" s="1079"/>
      <c r="HU14" s="1079"/>
      <c r="HV14" s="1079"/>
      <c r="HW14" s="1079"/>
      <c r="HX14" s="1079"/>
      <c r="HY14" s="1079"/>
      <c r="HZ14" s="1079"/>
      <c r="IA14" s="1079"/>
      <c r="IB14" s="1079"/>
      <c r="IC14" s="1079"/>
      <c r="ID14" s="1079"/>
      <c r="IE14" s="1079"/>
      <c r="IF14" s="1079"/>
      <c r="IG14" s="1079"/>
      <c r="IH14" s="1079"/>
      <c r="II14" s="1079"/>
      <c r="IJ14" s="1079"/>
      <c r="IK14" s="1079"/>
      <c r="IL14" s="1079"/>
      <c r="IM14" s="1079"/>
      <c r="IN14" s="1079"/>
      <c r="IO14" s="1079"/>
      <c r="IP14" s="1079"/>
      <c r="IQ14" s="1079"/>
      <c r="IR14" s="1079"/>
      <c r="IS14" s="1079"/>
      <c r="IT14" s="1079"/>
      <c r="IU14" s="1079"/>
      <c r="IV14" s="1079"/>
    </row>
    <row r="15" spans="1:256" ht="15">
      <c r="A15" s="1022">
        <v>5</v>
      </c>
      <c r="B15" s="1081" t="s">
        <v>1786</v>
      </c>
      <c r="C15" s="1249"/>
      <c r="D15" s="1082">
        <v>123775.49872</v>
      </c>
      <c r="E15" s="1082">
        <v>131022.54259</v>
      </c>
      <c r="F15" s="1083">
        <v>5.854990644306728</v>
      </c>
      <c r="G15" s="1083">
        <v>3.1661936505822754</v>
      </c>
      <c r="H15" s="1083">
        <v>60.866047297163796</v>
      </c>
      <c r="I15" s="1259">
        <v>1.5085795785425848</v>
      </c>
      <c r="J15" s="1009"/>
      <c r="K15" s="1009"/>
      <c r="L15" s="1010"/>
      <c r="M15" s="1009"/>
      <c r="N15" s="1009"/>
      <c r="O15" s="1009"/>
      <c r="P15" s="1009"/>
      <c r="Q15" s="1009"/>
      <c r="R15" s="1009"/>
      <c r="S15" s="1009"/>
      <c r="T15" s="1009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  <c r="AO15" s="1009"/>
      <c r="AP15" s="1009"/>
      <c r="AQ15" s="1009"/>
      <c r="AR15" s="1009"/>
      <c r="AS15" s="1009"/>
      <c r="AT15" s="1009"/>
      <c r="AU15" s="1009"/>
      <c r="AV15" s="1009"/>
      <c r="AW15" s="1009"/>
      <c r="AX15" s="1009"/>
      <c r="AY15" s="1009"/>
      <c r="AZ15" s="1009"/>
      <c r="BA15" s="1009"/>
      <c r="BB15" s="1009"/>
      <c r="BC15" s="1009"/>
      <c r="BD15" s="1009"/>
      <c r="BE15" s="1009"/>
      <c r="BF15" s="1009"/>
      <c r="BG15" s="1009"/>
      <c r="BH15" s="1009"/>
      <c r="BI15" s="1009"/>
      <c r="BJ15" s="1009"/>
      <c r="BK15" s="1009"/>
      <c r="BL15" s="1009"/>
      <c r="BM15" s="1009"/>
      <c r="BN15" s="1009"/>
      <c r="BO15" s="1009"/>
      <c r="BP15" s="1009"/>
      <c r="BQ15" s="1009"/>
      <c r="BR15" s="1009"/>
      <c r="BS15" s="1009"/>
      <c r="BT15" s="1009"/>
      <c r="BU15" s="1009"/>
      <c r="BV15" s="1009"/>
      <c r="BW15" s="1009"/>
      <c r="BX15" s="1009"/>
      <c r="BY15" s="1009"/>
      <c r="BZ15" s="1009"/>
      <c r="CA15" s="1009"/>
      <c r="CB15" s="1009"/>
      <c r="CC15" s="1009"/>
      <c r="CD15" s="1009"/>
      <c r="CE15" s="1009"/>
      <c r="CF15" s="1009"/>
      <c r="CG15" s="1009"/>
      <c r="CH15" s="1009"/>
      <c r="CI15" s="1009"/>
      <c r="CJ15" s="1009"/>
      <c r="CK15" s="1009"/>
      <c r="CL15" s="1009"/>
      <c r="CM15" s="1009"/>
      <c r="CN15" s="1009"/>
      <c r="CO15" s="1009"/>
      <c r="CP15" s="1009"/>
      <c r="CQ15" s="1009"/>
      <c r="CR15" s="1009"/>
      <c r="CS15" s="1009"/>
      <c r="CT15" s="1009"/>
      <c r="CU15" s="1009"/>
      <c r="CV15" s="1009"/>
      <c r="CW15" s="1009"/>
      <c r="CX15" s="1009"/>
      <c r="CY15" s="1009"/>
      <c r="CZ15" s="1009"/>
      <c r="DA15" s="1009"/>
      <c r="DB15" s="1009"/>
      <c r="DC15" s="1009"/>
      <c r="DD15" s="1009"/>
      <c r="DE15" s="1009"/>
      <c r="DF15" s="1009"/>
      <c r="DG15" s="1009"/>
      <c r="DH15" s="1009"/>
      <c r="DI15" s="1009"/>
      <c r="DJ15" s="1009"/>
      <c r="DK15" s="1009"/>
      <c r="DL15" s="1009"/>
      <c r="DM15" s="1009"/>
      <c r="DN15" s="1009"/>
      <c r="DO15" s="1009"/>
      <c r="DP15" s="1009"/>
      <c r="DQ15" s="1009"/>
      <c r="DR15" s="1009"/>
      <c r="DS15" s="1009"/>
      <c r="DT15" s="1009"/>
      <c r="DU15" s="1009"/>
      <c r="DV15" s="1009"/>
      <c r="DW15" s="1009"/>
      <c r="DX15" s="1009"/>
      <c r="DY15" s="1009"/>
      <c r="DZ15" s="1009"/>
      <c r="EA15" s="1009"/>
      <c r="EB15" s="1009"/>
      <c r="EC15" s="1009"/>
      <c r="ED15" s="1009"/>
      <c r="EE15" s="1009"/>
      <c r="EF15" s="1009"/>
      <c r="EG15" s="1009"/>
      <c r="EH15" s="1009"/>
      <c r="EI15" s="1009"/>
      <c r="EJ15" s="1009"/>
      <c r="EK15" s="1009"/>
      <c r="EL15" s="1009"/>
      <c r="EM15" s="1009"/>
      <c r="EN15" s="1009"/>
      <c r="EO15" s="1009"/>
      <c r="EP15" s="1009"/>
      <c r="EQ15" s="1009"/>
      <c r="ER15" s="1009"/>
      <c r="ES15" s="1009"/>
      <c r="ET15" s="1009"/>
      <c r="EU15" s="1009"/>
      <c r="EV15" s="1009"/>
      <c r="EW15" s="1009"/>
      <c r="EX15" s="1009"/>
      <c r="EY15" s="1009"/>
      <c r="EZ15" s="1009"/>
      <c r="FA15" s="1009"/>
      <c r="FB15" s="1009"/>
      <c r="FC15" s="1009"/>
      <c r="FD15" s="1009"/>
      <c r="FE15" s="1009"/>
      <c r="FF15" s="1009"/>
      <c r="FG15" s="1009"/>
      <c r="FH15" s="1009"/>
      <c r="FI15" s="1009"/>
      <c r="FJ15" s="1009"/>
      <c r="FK15" s="1009"/>
      <c r="FL15" s="1009"/>
      <c r="FM15" s="1009"/>
      <c r="FN15" s="1009"/>
      <c r="FO15" s="1009"/>
      <c r="FP15" s="1009"/>
      <c r="FQ15" s="1009"/>
      <c r="FR15" s="1009"/>
      <c r="FS15" s="1009"/>
      <c r="FT15" s="1009"/>
      <c r="FU15" s="1009"/>
      <c r="FV15" s="1009"/>
      <c r="FW15" s="1009"/>
      <c r="FX15" s="1009"/>
      <c r="FY15" s="1009"/>
      <c r="FZ15" s="1009"/>
      <c r="GA15" s="1009"/>
      <c r="GB15" s="1009"/>
      <c r="GC15" s="1009"/>
      <c r="GD15" s="1009"/>
      <c r="GE15" s="1009"/>
      <c r="GF15" s="1009"/>
      <c r="GG15" s="1009"/>
      <c r="GH15" s="1009"/>
      <c r="GI15" s="1009"/>
      <c r="GJ15" s="1009"/>
      <c r="GK15" s="1009"/>
      <c r="GL15" s="1009"/>
      <c r="GM15" s="1009"/>
      <c r="GN15" s="1009"/>
      <c r="GO15" s="1009"/>
      <c r="GP15" s="1009"/>
      <c r="GQ15" s="1009"/>
      <c r="GR15" s="1009"/>
      <c r="GS15" s="1009"/>
      <c r="GT15" s="1009"/>
      <c r="GU15" s="1009"/>
      <c r="GV15" s="1009"/>
      <c r="GW15" s="1009"/>
      <c r="GX15" s="1009"/>
      <c r="GY15" s="1009"/>
      <c r="GZ15" s="1009"/>
      <c r="HA15" s="1009"/>
      <c r="HB15" s="1009"/>
      <c r="HC15" s="1009"/>
      <c r="HD15" s="1009"/>
      <c r="HE15" s="1009"/>
      <c r="HF15" s="1009"/>
      <c r="HG15" s="1009"/>
      <c r="HH15" s="1009"/>
      <c r="HI15" s="1009"/>
      <c r="HJ15" s="1009"/>
      <c r="HK15" s="1009"/>
      <c r="HL15" s="1009"/>
      <c r="HM15" s="1009"/>
      <c r="HN15" s="1009"/>
      <c r="HO15" s="1009"/>
      <c r="HP15" s="1009"/>
      <c r="HQ15" s="1009"/>
      <c r="HR15" s="1009"/>
      <c r="HS15" s="1009"/>
      <c r="HT15" s="1009"/>
      <c r="HU15" s="1009"/>
      <c r="HV15" s="1009"/>
      <c r="HW15" s="1009"/>
      <c r="HX15" s="1009"/>
      <c r="HY15" s="1009"/>
      <c r="HZ15" s="1009"/>
      <c r="IA15" s="1009"/>
      <c r="IB15" s="1009"/>
      <c r="IC15" s="1009"/>
      <c r="ID15" s="1009"/>
      <c r="IE15" s="1009"/>
      <c r="IF15" s="1009"/>
      <c r="IG15" s="1009"/>
      <c r="IH15" s="1009"/>
      <c r="II15" s="1009"/>
      <c r="IJ15" s="1009"/>
      <c r="IK15" s="1009"/>
      <c r="IL15" s="1009"/>
      <c r="IM15" s="1009"/>
      <c r="IN15" s="1009"/>
      <c r="IO15" s="1009"/>
      <c r="IP15" s="1009"/>
      <c r="IQ15" s="1009"/>
      <c r="IR15" s="1009"/>
      <c r="IS15" s="1009"/>
      <c r="IT15" s="1009"/>
      <c r="IU15" s="1009"/>
      <c r="IV15" s="1009"/>
    </row>
    <row r="16" spans="1:256" ht="15">
      <c r="A16" s="1260"/>
      <c r="B16" s="1084" t="s">
        <v>98</v>
      </c>
      <c r="C16" s="978" t="s">
        <v>99</v>
      </c>
      <c r="D16" s="1011">
        <v>55413.66229000001</v>
      </c>
      <c r="E16" s="1011">
        <v>46351.47637</v>
      </c>
      <c r="F16" s="1085">
        <v>-16.35370330257955</v>
      </c>
      <c r="G16" s="1085">
        <v>-3.959219239595986</v>
      </c>
      <c r="H16" s="1085">
        <v>21.532410356728292</v>
      </c>
      <c r="I16" s="1261">
        <v>1.1344018885239242</v>
      </c>
      <c r="J16" s="1009"/>
      <c r="K16" s="1009"/>
      <c r="L16" s="1010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9"/>
      <c r="AQ16" s="1009"/>
      <c r="AR16" s="1009"/>
      <c r="AS16" s="1009"/>
      <c r="AT16" s="1009"/>
      <c r="AU16" s="1009"/>
      <c r="AV16" s="1009"/>
      <c r="AW16" s="1009"/>
      <c r="AX16" s="1009"/>
      <c r="AY16" s="1009"/>
      <c r="AZ16" s="1009"/>
      <c r="BA16" s="1009"/>
      <c r="BB16" s="1009"/>
      <c r="BC16" s="1009"/>
      <c r="BD16" s="1009"/>
      <c r="BE16" s="1009"/>
      <c r="BF16" s="1009"/>
      <c r="BG16" s="1009"/>
      <c r="BH16" s="1009"/>
      <c r="BI16" s="1009"/>
      <c r="BJ16" s="1009"/>
      <c r="BK16" s="1009"/>
      <c r="BL16" s="1009"/>
      <c r="BM16" s="1009"/>
      <c r="BN16" s="1009"/>
      <c r="BO16" s="1009"/>
      <c r="BP16" s="1009"/>
      <c r="BQ16" s="1009"/>
      <c r="BR16" s="1009"/>
      <c r="BS16" s="1009"/>
      <c r="BT16" s="1009"/>
      <c r="BU16" s="1009"/>
      <c r="BV16" s="1009"/>
      <c r="BW16" s="1009"/>
      <c r="BX16" s="1009"/>
      <c r="BY16" s="1009"/>
      <c r="BZ16" s="1009"/>
      <c r="CA16" s="1009"/>
      <c r="CB16" s="1009"/>
      <c r="CC16" s="1009"/>
      <c r="CD16" s="1009"/>
      <c r="CE16" s="1009"/>
      <c r="CF16" s="1009"/>
      <c r="CG16" s="1009"/>
      <c r="CH16" s="1009"/>
      <c r="CI16" s="1009"/>
      <c r="CJ16" s="1009"/>
      <c r="CK16" s="1009"/>
      <c r="CL16" s="1009"/>
      <c r="CM16" s="1009"/>
      <c r="CN16" s="1009"/>
      <c r="CO16" s="1009"/>
      <c r="CP16" s="1009"/>
      <c r="CQ16" s="1009"/>
      <c r="CR16" s="1009"/>
      <c r="CS16" s="1009"/>
      <c r="CT16" s="1009"/>
      <c r="CU16" s="1009"/>
      <c r="CV16" s="1009"/>
      <c r="CW16" s="1009"/>
      <c r="CX16" s="1009"/>
      <c r="CY16" s="1009"/>
      <c r="CZ16" s="1009"/>
      <c r="DA16" s="1009"/>
      <c r="DB16" s="1009"/>
      <c r="DC16" s="1009"/>
      <c r="DD16" s="1009"/>
      <c r="DE16" s="1009"/>
      <c r="DF16" s="1009"/>
      <c r="DG16" s="1009"/>
      <c r="DH16" s="1009"/>
      <c r="DI16" s="1009"/>
      <c r="DJ16" s="1009"/>
      <c r="DK16" s="1009"/>
      <c r="DL16" s="1009"/>
      <c r="DM16" s="1009"/>
      <c r="DN16" s="1009"/>
      <c r="DO16" s="1009"/>
      <c r="DP16" s="1009"/>
      <c r="DQ16" s="1009"/>
      <c r="DR16" s="1009"/>
      <c r="DS16" s="1009"/>
      <c r="DT16" s="1009"/>
      <c r="DU16" s="1009"/>
      <c r="DV16" s="1009"/>
      <c r="DW16" s="1009"/>
      <c r="DX16" s="1009"/>
      <c r="DY16" s="1009"/>
      <c r="DZ16" s="1009"/>
      <c r="EA16" s="1009"/>
      <c r="EB16" s="1009"/>
      <c r="EC16" s="1009"/>
      <c r="ED16" s="1009"/>
      <c r="EE16" s="1009"/>
      <c r="EF16" s="1009"/>
      <c r="EG16" s="1009"/>
      <c r="EH16" s="1009"/>
      <c r="EI16" s="1009"/>
      <c r="EJ16" s="1009"/>
      <c r="EK16" s="1009"/>
      <c r="EL16" s="1009"/>
      <c r="EM16" s="1009"/>
      <c r="EN16" s="1009"/>
      <c r="EO16" s="1009"/>
      <c r="EP16" s="1009"/>
      <c r="EQ16" s="1009"/>
      <c r="ER16" s="1009"/>
      <c r="ES16" s="1009"/>
      <c r="ET16" s="1009"/>
      <c r="EU16" s="1009"/>
      <c r="EV16" s="1009"/>
      <c r="EW16" s="1009"/>
      <c r="EX16" s="1009"/>
      <c r="EY16" s="1009"/>
      <c r="EZ16" s="1009"/>
      <c r="FA16" s="1009"/>
      <c r="FB16" s="1009"/>
      <c r="FC16" s="1009"/>
      <c r="FD16" s="1009"/>
      <c r="FE16" s="1009"/>
      <c r="FF16" s="1009"/>
      <c r="FG16" s="1009"/>
      <c r="FH16" s="1009"/>
      <c r="FI16" s="1009"/>
      <c r="FJ16" s="1009"/>
      <c r="FK16" s="1009"/>
      <c r="FL16" s="1009"/>
      <c r="FM16" s="1009"/>
      <c r="FN16" s="1009"/>
      <c r="FO16" s="1009"/>
      <c r="FP16" s="1009"/>
      <c r="FQ16" s="1009"/>
      <c r="FR16" s="1009"/>
      <c r="FS16" s="1009"/>
      <c r="FT16" s="1009"/>
      <c r="FU16" s="1009"/>
      <c r="FV16" s="1009"/>
      <c r="FW16" s="1009"/>
      <c r="FX16" s="1009"/>
      <c r="FY16" s="1009"/>
      <c r="FZ16" s="1009"/>
      <c r="GA16" s="1009"/>
      <c r="GB16" s="1009"/>
      <c r="GC16" s="1009"/>
      <c r="GD16" s="1009"/>
      <c r="GE16" s="1009"/>
      <c r="GF16" s="1009"/>
      <c r="GG16" s="1009"/>
      <c r="GH16" s="1009"/>
      <c r="GI16" s="1009"/>
      <c r="GJ16" s="1009"/>
      <c r="GK16" s="1009"/>
      <c r="GL16" s="1009"/>
      <c r="GM16" s="1009"/>
      <c r="GN16" s="1009"/>
      <c r="GO16" s="1009"/>
      <c r="GP16" s="1009"/>
      <c r="GQ16" s="1009"/>
      <c r="GR16" s="1009"/>
      <c r="GS16" s="1009"/>
      <c r="GT16" s="1009"/>
      <c r="GU16" s="1009"/>
      <c r="GV16" s="1009"/>
      <c r="GW16" s="1009"/>
      <c r="GX16" s="1009"/>
      <c r="GY16" s="1009"/>
      <c r="GZ16" s="1009"/>
      <c r="HA16" s="1009"/>
      <c r="HB16" s="1009"/>
      <c r="HC16" s="1009"/>
      <c r="HD16" s="1009"/>
      <c r="HE16" s="1009"/>
      <c r="HF16" s="1009"/>
      <c r="HG16" s="1009"/>
      <c r="HH16" s="1009"/>
      <c r="HI16" s="1009"/>
      <c r="HJ16" s="1009"/>
      <c r="HK16" s="1009"/>
      <c r="HL16" s="1009"/>
      <c r="HM16" s="1009"/>
      <c r="HN16" s="1009"/>
      <c r="HO16" s="1009"/>
      <c r="HP16" s="1009"/>
      <c r="HQ16" s="1009"/>
      <c r="HR16" s="1009"/>
      <c r="HS16" s="1009"/>
      <c r="HT16" s="1009"/>
      <c r="HU16" s="1009"/>
      <c r="HV16" s="1009"/>
      <c r="HW16" s="1009"/>
      <c r="HX16" s="1009"/>
      <c r="HY16" s="1009"/>
      <c r="HZ16" s="1009"/>
      <c r="IA16" s="1009"/>
      <c r="IB16" s="1009"/>
      <c r="IC16" s="1009"/>
      <c r="ID16" s="1009"/>
      <c r="IE16" s="1009"/>
      <c r="IF16" s="1009"/>
      <c r="IG16" s="1009"/>
      <c r="IH16" s="1009"/>
      <c r="II16" s="1009"/>
      <c r="IJ16" s="1009"/>
      <c r="IK16" s="1009"/>
      <c r="IL16" s="1009"/>
      <c r="IM16" s="1009"/>
      <c r="IN16" s="1009"/>
      <c r="IO16" s="1009"/>
      <c r="IP16" s="1009"/>
      <c r="IQ16" s="1009"/>
      <c r="IR16" s="1009"/>
      <c r="IS16" s="1009"/>
      <c r="IT16" s="1009"/>
      <c r="IU16" s="1009"/>
      <c r="IV16" s="1009"/>
    </row>
    <row r="17" spans="1:256" ht="24">
      <c r="A17" s="1260"/>
      <c r="B17" s="1084" t="s">
        <v>94</v>
      </c>
      <c r="C17" s="957" t="s">
        <v>95</v>
      </c>
      <c r="D17" s="1011">
        <v>10382.49569</v>
      </c>
      <c r="E17" s="1011">
        <v>9046.015339999998</v>
      </c>
      <c r="F17" s="1085">
        <v>-12.87243828367052</v>
      </c>
      <c r="G17" s="1085">
        <v>-0.5839009221146036</v>
      </c>
      <c r="H17" s="1085">
        <v>4.202293640860333</v>
      </c>
      <c r="I17" s="1261">
        <v>3.1256809067051634</v>
      </c>
      <c r="J17" s="1009"/>
      <c r="K17" s="1009"/>
      <c r="L17" s="1010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9"/>
      <c r="AQ17" s="1009"/>
      <c r="AR17" s="1009"/>
      <c r="AS17" s="1009"/>
      <c r="AT17" s="1009"/>
      <c r="AU17" s="1009"/>
      <c r="AV17" s="1009"/>
      <c r="AW17" s="1009"/>
      <c r="AX17" s="1009"/>
      <c r="AY17" s="1009"/>
      <c r="AZ17" s="1009"/>
      <c r="BA17" s="1009"/>
      <c r="BB17" s="1009"/>
      <c r="BC17" s="1009"/>
      <c r="BD17" s="1009"/>
      <c r="BE17" s="1009"/>
      <c r="BF17" s="1009"/>
      <c r="BG17" s="1009"/>
      <c r="BH17" s="1009"/>
      <c r="BI17" s="1009"/>
      <c r="BJ17" s="1009"/>
      <c r="BK17" s="1009"/>
      <c r="BL17" s="1009"/>
      <c r="BM17" s="1009"/>
      <c r="BN17" s="1009"/>
      <c r="BO17" s="1009"/>
      <c r="BP17" s="1009"/>
      <c r="BQ17" s="1009"/>
      <c r="BR17" s="1009"/>
      <c r="BS17" s="1009"/>
      <c r="BT17" s="1009"/>
      <c r="BU17" s="1009"/>
      <c r="BV17" s="1009"/>
      <c r="BW17" s="1009"/>
      <c r="BX17" s="1009"/>
      <c r="BY17" s="1009"/>
      <c r="BZ17" s="1009"/>
      <c r="CA17" s="1009"/>
      <c r="CB17" s="1009"/>
      <c r="CC17" s="1009"/>
      <c r="CD17" s="1009"/>
      <c r="CE17" s="1009"/>
      <c r="CF17" s="1009"/>
      <c r="CG17" s="1009"/>
      <c r="CH17" s="1009"/>
      <c r="CI17" s="1009"/>
      <c r="CJ17" s="1009"/>
      <c r="CK17" s="1009"/>
      <c r="CL17" s="1009"/>
      <c r="CM17" s="1009"/>
      <c r="CN17" s="1009"/>
      <c r="CO17" s="1009"/>
      <c r="CP17" s="1009"/>
      <c r="CQ17" s="1009"/>
      <c r="CR17" s="1009"/>
      <c r="CS17" s="1009"/>
      <c r="CT17" s="1009"/>
      <c r="CU17" s="1009"/>
      <c r="CV17" s="1009"/>
      <c r="CW17" s="1009"/>
      <c r="CX17" s="1009"/>
      <c r="CY17" s="1009"/>
      <c r="CZ17" s="1009"/>
      <c r="DA17" s="1009"/>
      <c r="DB17" s="1009"/>
      <c r="DC17" s="1009"/>
      <c r="DD17" s="1009"/>
      <c r="DE17" s="1009"/>
      <c r="DF17" s="1009"/>
      <c r="DG17" s="1009"/>
      <c r="DH17" s="1009"/>
      <c r="DI17" s="1009"/>
      <c r="DJ17" s="1009"/>
      <c r="DK17" s="1009"/>
      <c r="DL17" s="1009"/>
      <c r="DM17" s="1009"/>
      <c r="DN17" s="1009"/>
      <c r="DO17" s="1009"/>
      <c r="DP17" s="1009"/>
      <c r="DQ17" s="1009"/>
      <c r="DR17" s="1009"/>
      <c r="DS17" s="1009"/>
      <c r="DT17" s="1009"/>
      <c r="DU17" s="1009"/>
      <c r="DV17" s="1009"/>
      <c r="DW17" s="1009"/>
      <c r="DX17" s="1009"/>
      <c r="DY17" s="1009"/>
      <c r="DZ17" s="1009"/>
      <c r="EA17" s="1009"/>
      <c r="EB17" s="1009"/>
      <c r="EC17" s="1009"/>
      <c r="ED17" s="1009"/>
      <c r="EE17" s="1009"/>
      <c r="EF17" s="1009"/>
      <c r="EG17" s="1009"/>
      <c r="EH17" s="1009"/>
      <c r="EI17" s="1009"/>
      <c r="EJ17" s="1009"/>
      <c r="EK17" s="1009"/>
      <c r="EL17" s="1009"/>
      <c r="EM17" s="1009"/>
      <c r="EN17" s="1009"/>
      <c r="EO17" s="1009"/>
      <c r="EP17" s="1009"/>
      <c r="EQ17" s="1009"/>
      <c r="ER17" s="1009"/>
      <c r="ES17" s="1009"/>
      <c r="ET17" s="1009"/>
      <c r="EU17" s="1009"/>
      <c r="EV17" s="1009"/>
      <c r="EW17" s="1009"/>
      <c r="EX17" s="1009"/>
      <c r="EY17" s="1009"/>
      <c r="EZ17" s="1009"/>
      <c r="FA17" s="1009"/>
      <c r="FB17" s="1009"/>
      <c r="FC17" s="1009"/>
      <c r="FD17" s="1009"/>
      <c r="FE17" s="1009"/>
      <c r="FF17" s="1009"/>
      <c r="FG17" s="1009"/>
      <c r="FH17" s="1009"/>
      <c r="FI17" s="1009"/>
      <c r="FJ17" s="1009"/>
      <c r="FK17" s="1009"/>
      <c r="FL17" s="1009"/>
      <c r="FM17" s="1009"/>
      <c r="FN17" s="1009"/>
      <c r="FO17" s="1009"/>
      <c r="FP17" s="1009"/>
      <c r="FQ17" s="1009"/>
      <c r="FR17" s="1009"/>
      <c r="FS17" s="1009"/>
      <c r="FT17" s="1009"/>
      <c r="FU17" s="1009"/>
      <c r="FV17" s="1009"/>
      <c r="FW17" s="1009"/>
      <c r="FX17" s="1009"/>
      <c r="FY17" s="1009"/>
      <c r="FZ17" s="1009"/>
      <c r="GA17" s="1009"/>
      <c r="GB17" s="1009"/>
      <c r="GC17" s="1009"/>
      <c r="GD17" s="1009"/>
      <c r="GE17" s="1009"/>
      <c r="GF17" s="1009"/>
      <c r="GG17" s="1009"/>
      <c r="GH17" s="1009"/>
      <c r="GI17" s="1009"/>
      <c r="GJ17" s="1009"/>
      <c r="GK17" s="1009"/>
      <c r="GL17" s="1009"/>
      <c r="GM17" s="1009"/>
      <c r="GN17" s="1009"/>
      <c r="GO17" s="1009"/>
      <c r="GP17" s="1009"/>
      <c r="GQ17" s="1009"/>
      <c r="GR17" s="1009"/>
      <c r="GS17" s="1009"/>
      <c r="GT17" s="1009"/>
      <c r="GU17" s="1009"/>
      <c r="GV17" s="1009"/>
      <c r="GW17" s="1009"/>
      <c r="GX17" s="1009"/>
      <c r="GY17" s="1009"/>
      <c r="GZ17" s="1009"/>
      <c r="HA17" s="1009"/>
      <c r="HB17" s="1009"/>
      <c r="HC17" s="1009"/>
      <c r="HD17" s="1009"/>
      <c r="HE17" s="1009"/>
      <c r="HF17" s="1009"/>
      <c r="HG17" s="1009"/>
      <c r="HH17" s="1009"/>
      <c r="HI17" s="1009"/>
      <c r="HJ17" s="1009"/>
      <c r="HK17" s="1009"/>
      <c r="HL17" s="1009"/>
      <c r="HM17" s="1009"/>
      <c r="HN17" s="1009"/>
      <c r="HO17" s="1009"/>
      <c r="HP17" s="1009"/>
      <c r="HQ17" s="1009"/>
      <c r="HR17" s="1009"/>
      <c r="HS17" s="1009"/>
      <c r="HT17" s="1009"/>
      <c r="HU17" s="1009"/>
      <c r="HV17" s="1009"/>
      <c r="HW17" s="1009"/>
      <c r="HX17" s="1009"/>
      <c r="HY17" s="1009"/>
      <c r="HZ17" s="1009"/>
      <c r="IA17" s="1009"/>
      <c r="IB17" s="1009"/>
      <c r="IC17" s="1009"/>
      <c r="ID17" s="1009"/>
      <c r="IE17" s="1009"/>
      <c r="IF17" s="1009"/>
      <c r="IG17" s="1009"/>
      <c r="IH17" s="1009"/>
      <c r="II17" s="1009"/>
      <c r="IJ17" s="1009"/>
      <c r="IK17" s="1009"/>
      <c r="IL17" s="1009"/>
      <c r="IM17" s="1009"/>
      <c r="IN17" s="1009"/>
      <c r="IO17" s="1009"/>
      <c r="IP17" s="1009"/>
      <c r="IQ17" s="1009"/>
      <c r="IR17" s="1009"/>
      <c r="IS17" s="1009"/>
      <c r="IT17" s="1009"/>
      <c r="IU17" s="1009"/>
      <c r="IV17" s="1009"/>
    </row>
    <row r="18" spans="1:256" ht="15">
      <c r="A18" s="1260"/>
      <c r="B18" s="1084" t="s">
        <v>92</v>
      </c>
      <c r="C18" s="978" t="s">
        <v>93</v>
      </c>
      <c r="D18" s="1011">
        <v>3110.56283</v>
      </c>
      <c r="E18" s="1011">
        <v>2275.26251</v>
      </c>
      <c r="F18" s="1085">
        <v>-26.85367136596305</v>
      </c>
      <c r="G18" s="1085">
        <v>-0.36493812055719543</v>
      </c>
      <c r="H18" s="1085">
        <v>1.0569649528209757</v>
      </c>
      <c r="I18" s="1261">
        <v>13.938494204785187</v>
      </c>
      <c r="J18" s="1009"/>
      <c r="K18" s="1009"/>
      <c r="L18" s="1010"/>
      <c r="M18" s="1009"/>
      <c r="N18" s="1009"/>
      <c r="O18" s="1009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  <c r="AO18" s="1009"/>
      <c r="AP18" s="1009"/>
      <c r="AQ18" s="1009"/>
      <c r="AR18" s="1009"/>
      <c r="AS18" s="1009"/>
      <c r="AT18" s="1009"/>
      <c r="AU18" s="1009"/>
      <c r="AV18" s="1009"/>
      <c r="AW18" s="1009"/>
      <c r="AX18" s="1009"/>
      <c r="AY18" s="1009"/>
      <c r="AZ18" s="1009"/>
      <c r="BA18" s="1009"/>
      <c r="BB18" s="1009"/>
      <c r="BC18" s="1009"/>
      <c r="BD18" s="1009"/>
      <c r="BE18" s="1009"/>
      <c r="BF18" s="1009"/>
      <c r="BG18" s="1009"/>
      <c r="BH18" s="1009"/>
      <c r="BI18" s="1009"/>
      <c r="BJ18" s="1009"/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09"/>
      <c r="CE18" s="1009"/>
      <c r="CF18" s="1009"/>
      <c r="CG18" s="1009"/>
      <c r="CH18" s="1009"/>
      <c r="CI18" s="1009"/>
      <c r="CJ18" s="1009"/>
      <c r="CK18" s="1009"/>
      <c r="CL18" s="1009"/>
      <c r="CM18" s="1009"/>
      <c r="CN18" s="1009"/>
      <c r="CO18" s="1009"/>
      <c r="CP18" s="1009"/>
      <c r="CQ18" s="1009"/>
      <c r="CR18" s="1009"/>
      <c r="CS18" s="1009"/>
      <c r="CT18" s="1009"/>
      <c r="CU18" s="1009"/>
      <c r="CV18" s="1009"/>
      <c r="CW18" s="1009"/>
      <c r="CX18" s="1009"/>
      <c r="CY18" s="1009"/>
      <c r="CZ18" s="1009"/>
      <c r="DA18" s="1009"/>
      <c r="DB18" s="1009"/>
      <c r="DC18" s="1009"/>
      <c r="DD18" s="1009"/>
      <c r="DE18" s="1009"/>
      <c r="DF18" s="1009"/>
      <c r="DG18" s="1009"/>
      <c r="DH18" s="1009"/>
      <c r="DI18" s="1009"/>
      <c r="DJ18" s="1009"/>
      <c r="DK18" s="1009"/>
      <c r="DL18" s="1009"/>
      <c r="DM18" s="1009"/>
      <c r="DN18" s="1009"/>
      <c r="DO18" s="1009"/>
      <c r="DP18" s="1009"/>
      <c r="DQ18" s="1009"/>
      <c r="DR18" s="1009"/>
      <c r="DS18" s="1009"/>
      <c r="DT18" s="1009"/>
      <c r="DU18" s="1009"/>
      <c r="DV18" s="1009"/>
      <c r="DW18" s="1009"/>
      <c r="DX18" s="1009"/>
      <c r="DY18" s="1009"/>
      <c r="DZ18" s="1009"/>
      <c r="EA18" s="1009"/>
      <c r="EB18" s="1009"/>
      <c r="EC18" s="1009"/>
      <c r="ED18" s="1009"/>
      <c r="EE18" s="1009"/>
      <c r="EF18" s="1009"/>
      <c r="EG18" s="1009"/>
      <c r="EH18" s="1009"/>
      <c r="EI18" s="1009"/>
      <c r="EJ18" s="1009"/>
      <c r="EK18" s="1009"/>
      <c r="EL18" s="1009"/>
      <c r="EM18" s="1009"/>
      <c r="EN18" s="1009"/>
      <c r="EO18" s="1009"/>
      <c r="EP18" s="1009"/>
      <c r="EQ18" s="1009"/>
      <c r="ER18" s="1009"/>
      <c r="ES18" s="1009"/>
      <c r="ET18" s="1009"/>
      <c r="EU18" s="1009"/>
      <c r="EV18" s="1009"/>
      <c r="EW18" s="1009"/>
      <c r="EX18" s="1009"/>
      <c r="EY18" s="1009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09"/>
      <c r="FL18" s="1009"/>
      <c r="FM18" s="1009"/>
      <c r="FN18" s="1009"/>
      <c r="FO18" s="1009"/>
      <c r="FP18" s="1009"/>
      <c r="FQ18" s="1009"/>
      <c r="FR18" s="1009"/>
      <c r="FS18" s="1009"/>
      <c r="FT18" s="1009"/>
      <c r="FU18" s="1009"/>
      <c r="FV18" s="1009"/>
      <c r="FW18" s="1009"/>
      <c r="FX18" s="1009"/>
      <c r="FY18" s="1009"/>
      <c r="FZ18" s="1009"/>
      <c r="GA18" s="1009"/>
      <c r="GB18" s="1009"/>
      <c r="GC18" s="1009"/>
      <c r="GD18" s="1009"/>
      <c r="GE18" s="1009"/>
      <c r="GF18" s="1009"/>
      <c r="GG18" s="1009"/>
      <c r="GH18" s="1009"/>
      <c r="GI18" s="1009"/>
      <c r="GJ18" s="1009"/>
      <c r="GK18" s="1009"/>
      <c r="GL18" s="1009"/>
      <c r="GM18" s="1009"/>
      <c r="GN18" s="1009"/>
      <c r="GO18" s="1009"/>
      <c r="GP18" s="1009"/>
      <c r="GQ18" s="1009"/>
      <c r="GR18" s="1009"/>
      <c r="GS18" s="1009"/>
      <c r="GT18" s="1009"/>
      <c r="GU18" s="1009"/>
      <c r="GV18" s="1009"/>
      <c r="GW18" s="1009"/>
      <c r="GX18" s="1009"/>
      <c r="GY18" s="1009"/>
      <c r="GZ18" s="1009"/>
      <c r="HA18" s="1009"/>
      <c r="HB18" s="1009"/>
      <c r="HC18" s="1009"/>
      <c r="HD18" s="1009"/>
      <c r="HE18" s="1009"/>
      <c r="HF18" s="1009"/>
      <c r="HG18" s="1009"/>
      <c r="HH18" s="1009"/>
      <c r="HI18" s="1009"/>
      <c r="HJ18" s="1009"/>
      <c r="HK18" s="1009"/>
      <c r="HL18" s="1009"/>
      <c r="HM18" s="1009"/>
      <c r="HN18" s="1009"/>
      <c r="HO18" s="1009"/>
      <c r="HP18" s="1009"/>
      <c r="HQ18" s="1009"/>
      <c r="HR18" s="1009"/>
      <c r="HS18" s="1009"/>
      <c r="HT18" s="1009"/>
      <c r="HU18" s="1009"/>
      <c r="HV18" s="1009"/>
      <c r="HW18" s="1009"/>
      <c r="HX18" s="1009"/>
      <c r="HY18" s="1009"/>
      <c r="HZ18" s="1009"/>
      <c r="IA18" s="1009"/>
      <c r="IB18" s="1009"/>
      <c r="IC18" s="1009"/>
      <c r="ID18" s="1009"/>
      <c r="IE18" s="1009"/>
      <c r="IF18" s="1009"/>
      <c r="IG18" s="1009"/>
      <c r="IH18" s="1009"/>
      <c r="II18" s="1009"/>
      <c r="IJ18" s="1009"/>
      <c r="IK18" s="1009"/>
      <c r="IL18" s="1009"/>
      <c r="IM18" s="1009"/>
      <c r="IN18" s="1009"/>
      <c r="IO18" s="1009"/>
      <c r="IP18" s="1009"/>
      <c r="IQ18" s="1009"/>
      <c r="IR18" s="1009"/>
      <c r="IS18" s="1009"/>
      <c r="IT18" s="1009"/>
      <c r="IU18" s="1009"/>
      <c r="IV18" s="1009"/>
    </row>
    <row r="19" spans="1:256" ht="15">
      <c r="A19" s="1260"/>
      <c r="B19" s="1084" t="s">
        <v>102</v>
      </c>
      <c r="C19" s="957" t="s">
        <v>1787</v>
      </c>
      <c r="D19" s="1011">
        <v>11158.233939999996</v>
      </c>
      <c r="E19" s="1011">
        <v>11290.929419999997</v>
      </c>
      <c r="F19" s="1085">
        <v>1.189215790899616</v>
      </c>
      <c r="G19" s="1085">
        <v>0.057973926165424</v>
      </c>
      <c r="H19" s="1085">
        <v>5.245160340516164</v>
      </c>
      <c r="I19" s="1261">
        <v>2.2013881183219732</v>
      </c>
      <c r="J19" s="1009"/>
      <c r="K19" s="1009"/>
      <c r="L19" s="1010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09"/>
      <c r="AR19" s="1009"/>
      <c r="AS19" s="1009"/>
      <c r="AT19" s="1009"/>
      <c r="AU19" s="1009"/>
      <c r="AV19" s="1009"/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09"/>
      <c r="BJ19" s="1009"/>
      <c r="BK19" s="1009"/>
      <c r="BL19" s="1009"/>
      <c r="BM19" s="1009"/>
      <c r="BN19" s="1009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1009"/>
      <c r="CC19" s="1009"/>
      <c r="CD19" s="1009"/>
      <c r="CE19" s="1009"/>
      <c r="CF19" s="1009"/>
      <c r="CG19" s="1009"/>
      <c r="CH19" s="1009"/>
      <c r="CI19" s="1009"/>
      <c r="CJ19" s="1009"/>
      <c r="CK19" s="1009"/>
      <c r="CL19" s="1009"/>
      <c r="CM19" s="1009"/>
      <c r="CN19" s="1009"/>
      <c r="CO19" s="1009"/>
      <c r="CP19" s="1009"/>
      <c r="CQ19" s="1009"/>
      <c r="CR19" s="1009"/>
      <c r="CS19" s="1009"/>
      <c r="CT19" s="1009"/>
      <c r="CU19" s="1009"/>
      <c r="CV19" s="1009"/>
      <c r="CW19" s="1009"/>
      <c r="CX19" s="1009"/>
      <c r="CY19" s="1009"/>
      <c r="CZ19" s="1009"/>
      <c r="DA19" s="1009"/>
      <c r="DB19" s="1009"/>
      <c r="DC19" s="1009"/>
      <c r="DD19" s="1009"/>
      <c r="DE19" s="1009"/>
      <c r="DF19" s="1009"/>
      <c r="DG19" s="1009"/>
      <c r="DH19" s="1009"/>
      <c r="DI19" s="1009"/>
      <c r="DJ19" s="1009"/>
      <c r="DK19" s="1009"/>
      <c r="DL19" s="1009"/>
      <c r="DM19" s="1009"/>
      <c r="DN19" s="1009"/>
      <c r="DO19" s="1009"/>
      <c r="DP19" s="1009"/>
      <c r="DQ19" s="1009"/>
      <c r="DR19" s="1009"/>
      <c r="DS19" s="1009"/>
      <c r="DT19" s="1009"/>
      <c r="DU19" s="1009"/>
      <c r="DV19" s="1009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09"/>
      <c r="FL19" s="1009"/>
      <c r="FM19" s="1009"/>
      <c r="FN19" s="1009"/>
      <c r="FO19" s="1009"/>
      <c r="FP19" s="1009"/>
      <c r="FQ19" s="1009"/>
      <c r="FR19" s="1009"/>
      <c r="FS19" s="1009"/>
      <c r="FT19" s="1009"/>
      <c r="FU19" s="1009"/>
      <c r="FV19" s="1009"/>
      <c r="FW19" s="1009"/>
      <c r="FX19" s="1009"/>
      <c r="FY19" s="1009"/>
      <c r="FZ19" s="1009"/>
      <c r="GA19" s="1009"/>
      <c r="GB19" s="1009"/>
      <c r="GC19" s="1009"/>
      <c r="GD19" s="1009"/>
      <c r="GE19" s="1009"/>
      <c r="GF19" s="1009"/>
      <c r="GG19" s="1009"/>
      <c r="GH19" s="1009"/>
      <c r="GI19" s="1009"/>
      <c r="GJ19" s="1009"/>
      <c r="GK19" s="1009"/>
      <c r="GL19" s="1009"/>
      <c r="GM19" s="1009"/>
      <c r="GN19" s="1009"/>
      <c r="GO19" s="1009"/>
      <c r="GP19" s="1009"/>
      <c r="GQ19" s="1009"/>
      <c r="GR19" s="1009"/>
      <c r="GS19" s="1009"/>
      <c r="GT19" s="1009"/>
      <c r="GU19" s="1009"/>
      <c r="GV19" s="1009"/>
      <c r="GW19" s="1009"/>
      <c r="GX19" s="1009"/>
      <c r="GY19" s="1009"/>
      <c r="GZ19" s="1009"/>
      <c r="HA19" s="1009"/>
      <c r="HB19" s="1009"/>
      <c r="HC19" s="1009"/>
      <c r="HD19" s="1009"/>
      <c r="HE19" s="1009"/>
      <c r="HF19" s="1009"/>
      <c r="HG19" s="1009"/>
      <c r="HH19" s="1009"/>
      <c r="HI19" s="1009"/>
      <c r="HJ19" s="1009"/>
      <c r="HK19" s="1009"/>
      <c r="HL19" s="1009"/>
      <c r="HM19" s="1009"/>
      <c r="HN19" s="1009"/>
      <c r="HO19" s="1009"/>
      <c r="HP19" s="1009"/>
      <c r="HQ19" s="1009"/>
      <c r="HR19" s="1009"/>
      <c r="HS19" s="1009"/>
      <c r="HT19" s="1009"/>
      <c r="HU19" s="1009"/>
      <c r="HV19" s="1009"/>
      <c r="HW19" s="1009"/>
      <c r="HX19" s="1009"/>
      <c r="HY19" s="1009"/>
      <c r="HZ19" s="1009"/>
      <c r="IA19" s="1009"/>
      <c r="IB19" s="1009"/>
      <c r="IC19" s="1009"/>
      <c r="ID19" s="1009"/>
      <c r="IE19" s="1009"/>
      <c r="IF19" s="1009"/>
      <c r="IG19" s="1009"/>
      <c r="IH19" s="1009"/>
      <c r="II19" s="1009"/>
      <c r="IJ19" s="1009"/>
      <c r="IK19" s="1009"/>
      <c r="IL19" s="1009"/>
      <c r="IM19" s="1009"/>
      <c r="IN19" s="1009"/>
      <c r="IO19" s="1009"/>
      <c r="IP19" s="1009"/>
      <c r="IQ19" s="1009"/>
      <c r="IR19" s="1009"/>
      <c r="IS19" s="1009"/>
      <c r="IT19" s="1009"/>
      <c r="IU19" s="1009"/>
      <c r="IV19" s="1009"/>
    </row>
    <row r="20" spans="1:256" ht="15">
      <c r="A20" s="1260"/>
      <c r="B20" s="1084" t="s">
        <v>100</v>
      </c>
      <c r="C20" s="957" t="s">
        <v>101</v>
      </c>
      <c r="D20" s="1011">
        <v>6461.1922700000005</v>
      </c>
      <c r="E20" s="1011">
        <v>4918.18642</v>
      </c>
      <c r="F20" s="1085">
        <v>-23.881131926135986</v>
      </c>
      <c r="G20" s="1085">
        <v>-0.6741307783860997</v>
      </c>
      <c r="H20" s="1085">
        <v>2.2847256765022963</v>
      </c>
      <c r="I20" s="1261">
        <v>3.645056321390923</v>
      </c>
      <c r="J20" s="1009"/>
      <c r="K20" s="1009"/>
      <c r="L20" s="1010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9"/>
      <c r="AO20" s="1009"/>
      <c r="AP20" s="1009"/>
      <c r="AQ20" s="1009"/>
      <c r="AR20" s="1009"/>
      <c r="AS20" s="1009"/>
      <c r="AT20" s="1009"/>
      <c r="AU20" s="1009"/>
      <c r="AV20" s="1009"/>
      <c r="AW20" s="1009"/>
      <c r="AX20" s="1009"/>
      <c r="AY20" s="1009"/>
      <c r="AZ20" s="1009"/>
      <c r="BA20" s="1009"/>
      <c r="BB20" s="1009"/>
      <c r="BC20" s="1009"/>
      <c r="BD20" s="1009"/>
      <c r="BE20" s="1009"/>
      <c r="BF20" s="1009"/>
      <c r="BG20" s="1009"/>
      <c r="BH20" s="1009"/>
      <c r="BI20" s="1009"/>
      <c r="BJ20" s="1009"/>
      <c r="BK20" s="1009"/>
      <c r="BL20" s="1009"/>
      <c r="BM20" s="1009"/>
      <c r="BN20" s="1009"/>
      <c r="BO20" s="1009"/>
      <c r="BP20" s="1009"/>
      <c r="BQ20" s="1009"/>
      <c r="BR20" s="1009"/>
      <c r="BS20" s="1009"/>
      <c r="BT20" s="1009"/>
      <c r="BU20" s="1009"/>
      <c r="BV20" s="1009"/>
      <c r="BW20" s="1009"/>
      <c r="BX20" s="1009"/>
      <c r="BY20" s="1009"/>
      <c r="BZ20" s="1009"/>
      <c r="CA20" s="1009"/>
      <c r="CB20" s="1009"/>
      <c r="CC20" s="1009"/>
      <c r="CD20" s="1009"/>
      <c r="CE20" s="1009"/>
      <c r="CF20" s="1009"/>
      <c r="CG20" s="1009"/>
      <c r="CH20" s="1009"/>
      <c r="CI20" s="1009"/>
      <c r="CJ20" s="1009"/>
      <c r="CK20" s="1009"/>
      <c r="CL20" s="1009"/>
      <c r="CM20" s="1009"/>
      <c r="CN20" s="1009"/>
      <c r="CO20" s="1009"/>
      <c r="CP20" s="1009"/>
      <c r="CQ20" s="1009"/>
      <c r="CR20" s="1009"/>
      <c r="CS20" s="1009"/>
      <c r="CT20" s="1009"/>
      <c r="CU20" s="1009"/>
      <c r="CV20" s="1009"/>
      <c r="CW20" s="1009"/>
      <c r="CX20" s="1009"/>
      <c r="CY20" s="1009"/>
      <c r="CZ20" s="1009"/>
      <c r="DA20" s="1009"/>
      <c r="DB20" s="1009"/>
      <c r="DC20" s="1009"/>
      <c r="DD20" s="1009"/>
      <c r="DE20" s="1009"/>
      <c r="DF20" s="1009"/>
      <c r="DG20" s="1009"/>
      <c r="DH20" s="1009"/>
      <c r="DI20" s="1009"/>
      <c r="DJ20" s="1009"/>
      <c r="DK20" s="1009"/>
      <c r="DL20" s="1009"/>
      <c r="DM20" s="1009"/>
      <c r="DN20" s="1009"/>
      <c r="DO20" s="1009"/>
      <c r="DP20" s="1009"/>
      <c r="DQ20" s="1009"/>
      <c r="DR20" s="1009"/>
      <c r="DS20" s="1009"/>
      <c r="DT20" s="1009"/>
      <c r="DU20" s="1009"/>
      <c r="DV20" s="1009"/>
      <c r="DW20" s="1009"/>
      <c r="DX20" s="1009"/>
      <c r="DY20" s="1009"/>
      <c r="DZ20" s="1009"/>
      <c r="EA20" s="1009"/>
      <c r="EB20" s="1009"/>
      <c r="EC20" s="1009"/>
      <c r="ED20" s="1009"/>
      <c r="EE20" s="1009"/>
      <c r="EF20" s="1009"/>
      <c r="EG20" s="1009"/>
      <c r="EH20" s="1009"/>
      <c r="EI20" s="1009"/>
      <c r="EJ20" s="1009"/>
      <c r="EK20" s="1009"/>
      <c r="EL20" s="1009"/>
      <c r="EM20" s="1009"/>
      <c r="EN20" s="1009"/>
      <c r="EO20" s="1009"/>
      <c r="EP20" s="1009"/>
      <c r="EQ20" s="1009"/>
      <c r="ER20" s="1009"/>
      <c r="ES20" s="1009"/>
      <c r="ET20" s="1009"/>
      <c r="EU20" s="1009"/>
      <c r="EV20" s="1009"/>
      <c r="EW20" s="1009"/>
      <c r="EX20" s="1009"/>
      <c r="EY20" s="1009"/>
      <c r="EZ20" s="1009"/>
      <c r="FA20" s="1009"/>
      <c r="FB20" s="1009"/>
      <c r="FC20" s="1009"/>
      <c r="FD20" s="1009"/>
      <c r="FE20" s="1009"/>
      <c r="FF20" s="1009"/>
      <c r="FG20" s="1009"/>
      <c r="FH20" s="1009"/>
      <c r="FI20" s="1009"/>
      <c r="FJ20" s="1009"/>
      <c r="FK20" s="1009"/>
      <c r="FL20" s="1009"/>
      <c r="FM20" s="1009"/>
      <c r="FN20" s="1009"/>
      <c r="FO20" s="1009"/>
      <c r="FP20" s="1009"/>
      <c r="FQ20" s="1009"/>
      <c r="FR20" s="1009"/>
      <c r="FS20" s="1009"/>
      <c r="FT20" s="1009"/>
      <c r="FU20" s="1009"/>
      <c r="FV20" s="1009"/>
      <c r="FW20" s="1009"/>
      <c r="FX20" s="1009"/>
      <c r="FY20" s="1009"/>
      <c r="FZ20" s="1009"/>
      <c r="GA20" s="1009"/>
      <c r="GB20" s="1009"/>
      <c r="GC20" s="1009"/>
      <c r="GD20" s="1009"/>
      <c r="GE20" s="1009"/>
      <c r="GF20" s="1009"/>
      <c r="GG20" s="1009"/>
      <c r="GH20" s="1009"/>
      <c r="GI20" s="1009"/>
      <c r="GJ20" s="1009"/>
      <c r="GK20" s="1009"/>
      <c r="GL20" s="1009"/>
      <c r="GM20" s="1009"/>
      <c r="GN20" s="1009"/>
      <c r="GO20" s="1009"/>
      <c r="GP20" s="1009"/>
      <c r="GQ20" s="1009"/>
      <c r="GR20" s="1009"/>
      <c r="GS20" s="1009"/>
      <c r="GT20" s="1009"/>
      <c r="GU20" s="1009"/>
      <c r="GV20" s="1009"/>
      <c r="GW20" s="1009"/>
      <c r="GX20" s="1009"/>
      <c r="GY20" s="1009"/>
      <c r="GZ20" s="1009"/>
      <c r="HA20" s="1009"/>
      <c r="HB20" s="1009"/>
      <c r="HC20" s="1009"/>
      <c r="HD20" s="1009"/>
      <c r="HE20" s="1009"/>
      <c r="HF20" s="1009"/>
      <c r="HG20" s="1009"/>
      <c r="HH20" s="1009"/>
      <c r="HI20" s="1009"/>
      <c r="HJ20" s="1009"/>
      <c r="HK20" s="1009"/>
      <c r="HL20" s="1009"/>
      <c r="HM20" s="1009"/>
      <c r="HN20" s="1009"/>
      <c r="HO20" s="1009"/>
      <c r="HP20" s="1009"/>
      <c r="HQ20" s="1009"/>
      <c r="HR20" s="1009"/>
      <c r="HS20" s="1009"/>
      <c r="HT20" s="1009"/>
      <c r="HU20" s="1009"/>
      <c r="HV20" s="1009"/>
      <c r="HW20" s="1009"/>
      <c r="HX20" s="1009"/>
      <c r="HY20" s="1009"/>
      <c r="HZ20" s="1009"/>
      <c r="IA20" s="1009"/>
      <c r="IB20" s="1009"/>
      <c r="IC20" s="1009"/>
      <c r="ID20" s="1009"/>
      <c r="IE20" s="1009"/>
      <c r="IF20" s="1009"/>
      <c r="IG20" s="1009"/>
      <c r="IH20" s="1009"/>
      <c r="II20" s="1009"/>
      <c r="IJ20" s="1009"/>
      <c r="IK20" s="1009"/>
      <c r="IL20" s="1009"/>
      <c r="IM20" s="1009"/>
      <c r="IN20" s="1009"/>
      <c r="IO20" s="1009"/>
      <c r="IP20" s="1009"/>
      <c r="IQ20" s="1009"/>
      <c r="IR20" s="1009"/>
      <c r="IS20" s="1009"/>
      <c r="IT20" s="1009"/>
      <c r="IU20" s="1009"/>
      <c r="IV20" s="1009"/>
    </row>
    <row r="21" spans="1:256" ht="15">
      <c r="A21" s="1260"/>
      <c r="B21" s="1084" t="s">
        <v>1788</v>
      </c>
      <c r="C21" s="978" t="s">
        <v>91</v>
      </c>
      <c r="D21" s="1011">
        <v>2225.82994</v>
      </c>
      <c r="E21" s="1011">
        <v>2049.9632500000007</v>
      </c>
      <c r="F21" s="1085">
        <v>-7.90117370781702</v>
      </c>
      <c r="G21" s="1085">
        <v>-0.07683519062606695</v>
      </c>
      <c r="H21" s="1085">
        <v>0.9523029981366785</v>
      </c>
      <c r="I21" s="1261">
        <v>2.563563439490926</v>
      </c>
      <c r="J21" s="1009"/>
      <c r="K21" s="1009"/>
      <c r="L21" s="1010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09"/>
      <c r="AV21" s="1009"/>
      <c r="AW21" s="1009"/>
      <c r="AX21" s="1009"/>
      <c r="AY21" s="1009"/>
      <c r="AZ21" s="1009"/>
      <c r="BA21" s="1009"/>
      <c r="BB21" s="1009"/>
      <c r="BC21" s="1009"/>
      <c r="BD21" s="1009"/>
      <c r="BE21" s="1009"/>
      <c r="BF21" s="1009"/>
      <c r="BG21" s="1009"/>
      <c r="BH21" s="1009"/>
      <c r="BI21" s="1009"/>
      <c r="BJ21" s="1009"/>
      <c r="BK21" s="1009"/>
      <c r="BL21" s="1009"/>
      <c r="BM21" s="1009"/>
      <c r="BN21" s="1009"/>
      <c r="BO21" s="1009"/>
      <c r="BP21" s="1009"/>
      <c r="BQ21" s="1009"/>
      <c r="BR21" s="1009"/>
      <c r="BS21" s="1009"/>
      <c r="BT21" s="1009"/>
      <c r="BU21" s="1009"/>
      <c r="BV21" s="1009"/>
      <c r="BW21" s="1009"/>
      <c r="BX21" s="1009"/>
      <c r="BY21" s="1009"/>
      <c r="BZ21" s="1009"/>
      <c r="CA21" s="1009"/>
      <c r="CB21" s="1009"/>
      <c r="CC21" s="1009"/>
      <c r="CD21" s="1009"/>
      <c r="CE21" s="1009"/>
      <c r="CF21" s="1009"/>
      <c r="CG21" s="1009"/>
      <c r="CH21" s="1009"/>
      <c r="CI21" s="1009"/>
      <c r="CJ21" s="1009"/>
      <c r="CK21" s="1009"/>
      <c r="CL21" s="1009"/>
      <c r="CM21" s="1009"/>
      <c r="CN21" s="1009"/>
      <c r="CO21" s="1009"/>
      <c r="CP21" s="1009"/>
      <c r="CQ21" s="1009"/>
      <c r="CR21" s="1009"/>
      <c r="CS21" s="1009"/>
      <c r="CT21" s="1009"/>
      <c r="CU21" s="1009"/>
      <c r="CV21" s="1009"/>
      <c r="CW21" s="1009"/>
      <c r="CX21" s="1009"/>
      <c r="CY21" s="1009"/>
      <c r="CZ21" s="1009"/>
      <c r="DA21" s="1009"/>
      <c r="DB21" s="1009"/>
      <c r="DC21" s="1009"/>
      <c r="DD21" s="1009"/>
      <c r="DE21" s="1009"/>
      <c r="DF21" s="1009"/>
      <c r="DG21" s="1009"/>
      <c r="DH21" s="1009"/>
      <c r="DI21" s="1009"/>
      <c r="DJ21" s="1009"/>
      <c r="DK21" s="1009"/>
      <c r="DL21" s="1009"/>
      <c r="DM21" s="1009"/>
      <c r="DN21" s="1009"/>
      <c r="DO21" s="1009"/>
      <c r="DP21" s="1009"/>
      <c r="DQ21" s="1009"/>
      <c r="DR21" s="1009"/>
      <c r="DS21" s="1009"/>
      <c r="DT21" s="1009"/>
      <c r="DU21" s="1009"/>
      <c r="DV21" s="1009"/>
      <c r="DW21" s="1009"/>
      <c r="DX21" s="1009"/>
      <c r="DY21" s="1009"/>
      <c r="DZ21" s="1009"/>
      <c r="EA21" s="1009"/>
      <c r="EB21" s="1009"/>
      <c r="EC21" s="1009"/>
      <c r="ED21" s="1009"/>
      <c r="EE21" s="1009"/>
      <c r="EF21" s="1009"/>
      <c r="EG21" s="1009"/>
      <c r="EH21" s="1009"/>
      <c r="EI21" s="1009"/>
      <c r="EJ21" s="1009"/>
      <c r="EK21" s="1009"/>
      <c r="EL21" s="1009"/>
      <c r="EM21" s="1009"/>
      <c r="EN21" s="1009"/>
      <c r="EO21" s="1009"/>
      <c r="EP21" s="1009"/>
      <c r="EQ21" s="1009"/>
      <c r="ER21" s="1009"/>
      <c r="ES21" s="1009"/>
      <c r="ET21" s="1009"/>
      <c r="EU21" s="1009"/>
      <c r="EV21" s="1009"/>
      <c r="EW21" s="1009"/>
      <c r="EX21" s="1009"/>
      <c r="EY21" s="1009"/>
      <c r="EZ21" s="1009"/>
      <c r="FA21" s="1009"/>
      <c r="FB21" s="1009"/>
      <c r="FC21" s="1009"/>
      <c r="FD21" s="1009"/>
      <c r="FE21" s="1009"/>
      <c r="FF21" s="1009"/>
      <c r="FG21" s="1009"/>
      <c r="FH21" s="1009"/>
      <c r="FI21" s="1009"/>
      <c r="FJ21" s="1009"/>
      <c r="FK21" s="1009"/>
      <c r="FL21" s="1009"/>
      <c r="FM21" s="1009"/>
      <c r="FN21" s="1009"/>
      <c r="FO21" s="1009"/>
      <c r="FP21" s="1009"/>
      <c r="FQ21" s="1009"/>
      <c r="FR21" s="1009"/>
      <c r="FS21" s="1009"/>
      <c r="FT21" s="1009"/>
      <c r="FU21" s="1009"/>
      <c r="FV21" s="1009"/>
      <c r="FW21" s="1009"/>
      <c r="FX21" s="1009"/>
      <c r="FY21" s="1009"/>
      <c r="FZ21" s="1009"/>
      <c r="GA21" s="1009"/>
      <c r="GB21" s="1009"/>
      <c r="GC21" s="1009"/>
      <c r="GD21" s="1009"/>
      <c r="GE21" s="1009"/>
      <c r="GF21" s="1009"/>
      <c r="GG21" s="1009"/>
      <c r="GH21" s="1009"/>
      <c r="GI21" s="1009"/>
      <c r="GJ21" s="1009"/>
      <c r="GK21" s="1009"/>
      <c r="GL21" s="1009"/>
      <c r="GM21" s="1009"/>
      <c r="GN21" s="1009"/>
      <c r="GO21" s="1009"/>
      <c r="GP21" s="1009"/>
      <c r="GQ21" s="1009"/>
      <c r="GR21" s="1009"/>
      <c r="GS21" s="1009"/>
      <c r="GT21" s="1009"/>
      <c r="GU21" s="1009"/>
      <c r="GV21" s="1009"/>
      <c r="GW21" s="1009"/>
      <c r="GX21" s="1009"/>
      <c r="GY21" s="1009"/>
      <c r="GZ21" s="1009"/>
      <c r="HA21" s="1009"/>
      <c r="HB21" s="1009"/>
      <c r="HC21" s="1009"/>
      <c r="HD21" s="1009"/>
      <c r="HE21" s="1009"/>
      <c r="HF21" s="1009"/>
      <c r="HG21" s="1009"/>
      <c r="HH21" s="1009"/>
      <c r="HI21" s="1009"/>
      <c r="HJ21" s="1009"/>
      <c r="HK21" s="1009"/>
      <c r="HL21" s="1009"/>
      <c r="HM21" s="1009"/>
      <c r="HN21" s="1009"/>
      <c r="HO21" s="1009"/>
      <c r="HP21" s="1009"/>
      <c r="HQ21" s="1009"/>
      <c r="HR21" s="1009"/>
      <c r="HS21" s="1009"/>
      <c r="HT21" s="1009"/>
      <c r="HU21" s="1009"/>
      <c r="HV21" s="1009"/>
      <c r="HW21" s="1009"/>
      <c r="HX21" s="1009"/>
      <c r="HY21" s="1009"/>
      <c r="HZ21" s="1009"/>
      <c r="IA21" s="1009"/>
      <c r="IB21" s="1009"/>
      <c r="IC21" s="1009"/>
      <c r="ID21" s="1009"/>
      <c r="IE21" s="1009"/>
      <c r="IF21" s="1009"/>
      <c r="IG21" s="1009"/>
      <c r="IH21" s="1009"/>
      <c r="II21" s="1009"/>
      <c r="IJ21" s="1009"/>
      <c r="IK21" s="1009"/>
      <c r="IL21" s="1009"/>
      <c r="IM21" s="1009"/>
      <c r="IN21" s="1009"/>
      <c r="IO21" s="1009"/>
      <c r="IP21" s="1009"/>
      <c r="IQ21" s="1009"/>
      <c r="IR21" s="1009"/>
      <c r="IS21" s="1009"/>
      <c r="IT21" s="1009"/>
      <c r="IU21" s="1009"/>
      <c r="IV21" s="1009"/>
    </row>
    <row r="22" spans="1:256" ht="15">
      <c r="A22" s="1260"/>
      <c r="B22" s="1084" t="s">
        <v>753</v>
      </c>
      <c r="C22" s="957" t="s">
        <v>385</v>
      </c>
      <c r="D22" s="1011">
        <v>8691.914669999996</v>
      </c>
      <c r="E22" s="1011">
        <v>11295.111720000003</v>
      </c>
      <c r="F22" s="1085">
        <v>29.949638817611714</v>
      </c>
      <c r="G22" s="1085">
        <v>1.1373224888349596</v>
      </c>
      <c r="H22" s="1085">
        <v>5.24710321282332</v>
      </c>
      <c r="I22" s="1261">
        <v>0.8435070636025541</v>
      </c>
      <c r="J22" s="1009"/>
      <c r="K22" s="1009"/>
      <c r="L22" s="1010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1009"/>
      <c r="BA22" s="1009"/>
      <c r="BB22" s="1009"/>
      <c r="BC22" s="1009"/>
      <c r="BD22" s="1009"/>
      <c r="BE22" s="1009"/>
      <c r="BF22" s="1009"/>
      <c r="BG22" s="1009"/>
      <c r="BH22" s="1009"/>
      <c r="BI22" s="1009"/>
      <c r="BJ22" s="1009"/>
      <c r="BK22" s="1009"/>
      <c r="BL22" s="1009"/>
      <c r="BM22" s="1009"/>
      <c r="BN22" s="1009"/>
      <c r="BO22" s="1009"/>
      <c r="BP22" s="1009"/>
      <c r="BQ22" s="1009"/>
      <c r="BR22" s="1009"/>
      <c r="BS22" s="1009"/>
      <c r="BT22" s="1009"/>
      <c r="BU22" s="1009"/>
      <c r="BV22" s="1009"/>
      <c r="BW22" s="1009"/>
      <c r="BX22" s="1009"/>
      <c r="BY22" s="1009"/>
      <c r="BZ22" s="1009"/>
      <c r="CA22" s="1009"/>
      <c r="CB22" s="1009"/>
      <c r="CC22" s="1009"/>
      <c r="CD22" s="1009"/>
      <c r="CE22" s="1009"/>
      <c r="CF22" s="1009"/>
      <c r="CG22" s="1009"/>
      <c r="CH22" s="1009"/>
      <c r="CI22" s="1009"/>
      <c r="CJ22" s="1009"/>
      <c r="CK22" s="1009"/>
      <c r="CL22" s="1009"/>
      <c r="CM22" s="1009"/>
      <c r="CN22" s="1009"/>
      <c r="CO22" s="1009"/>
      <c r="CP22" s="1009"/>
      <c r="CQ22" s="1009"/>
      <c r="CR22" s="1009"/>
      <c r="CS22" s="1009"/>
      <c r="CT22" s="1009"/>
      <c r="CU22" s="1009"/>
      <c r="CV22" s="1009"/>
      <c r="CW22" s="1009"/>
      <c r="CX22" s="1009"/>
      <c r="CY22" s="1009"/>
      <c r="CZ22" s="1009"/>
      <c r="DA22" s="1009"/>
      <c r="DB22" s="1009"/>
      <c r="DC22" s="1009"/>
      <c r="DD22" s="1009"/>
      <c r="DE22" s="1009"/>
      <c r="DF22" s="1009"/>
      <c r="DG22" s="1009"/>
      <c r="DH22" s="1009"/>
      <c r="DI22" s="1009"/>
      <c r="DJ22" s="1009"/>
      <c r="DK22" s="1009"/>
      <c r="DL22" s="1009"/>
      <c r="DM22" s="1009"/>
      <c r="DN22" s="1009"/>
      <c r="DO22" s="1009"/>
      <c r="DP22" s="1009"/>
      <c r="DQ22" s="1009"/>
      <c r="DR22" s="1009"/>
      <c r="DS22" s="1009"/>
      <c r="DT22" s="1009"/>
      <c r="DU22" s="1009"/>
      <c r="DV22" s="1009"/>
      <c r="DW22" s="1009"/>
      <c r="DX22" s="1009"/>
      <c r="DY22" s="1009"/>
      <c r="DZ22" s="1009"/>
      <c r="EA22" s="1009"/>
      <c r="EB22" s="1009"/>
      <c r="EC22" s="1009"/>
      <c r="ED22" s="1009"/>
      <c r="EE22" s="1009"/>
      <c r="EF22" s="1009"/>
      <c r="EG22" s="1009"/>
      <c r="EH22" s="1009"/>
      <c r="EI22" s="1009"/>
      <c r="EJ22" s="1009"/>
      <c r="EK22" s="1009"/>
      <c r="EL22" s="1009"/>
      <c r="EM22" s="1009"/>
      <c r="EN22" s="1009"/>
      <c r="EO22" s="1009"/>
      <c r="EP22" s="1009"/>
      <c r="EQ22" s="1009"/>
      <c r="ER22" s="1009"/>
      <c r="ES22" s="1009"/>
      <c r="ET22" s="1009"/>
      <c r="EU22" s="1009"/>
      <c r="EV22" s="1009"/>
      <c r="EW22" s="1009"/>
      <c r="EX22" s="1009"/>
      <c r="EY22" s="1009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09"/>
      <c r="FL22" s="1009"/>
      <c r="FM22" s="1009"/>
      <c r="FN22" s="1009"/>
      <c r="FO22" s="1009"/>
      <c r="FP22" s="1009"/>
      <c r="FQ22" s="1009"/>
      <c r="FR22" s="1009"/>
      <c r="FS22" s="1009"/>
      <c r="FT22" s="1009"/>
      <c r="FU22" s="1009"/>
      <c r="FV22" s="1009"/>
      <c r="FW22" s="1009"/>
      <c r="FX22" s="1009"/>
      <c r="FY22" s="1009"/>
      <c r="FZ22" s="1009"/>
      <c r="GA22" s="1009"/>
      <c r="GB22" s="1009"/>
      <c r="GC22" s="1009"/>
      <c r="GD22" s="1009"/>
      <c r="GE22" s="1009"/>
      <c r="GF22" s="1009"/>
      <c r="GG22" s="1009"/>
      <c r="GH22" s="1009"/>
      <c r="GI22" s="1009"/>
      <c r="GJ22" s="1009"/>
      <c r="GK22" s="1009"/>
      <c r="GL22" s="1009"/>
      <c r="GM22" s="1009"/>
      <c r="GN22" s="1009"/>
      <c r="GO22" s="1009"/>
      <c r="GP22" s="1009"/>
      <c r="GQ22" s="1009"/>
      <c r="GR22" s="1009"/>
      <c r="GS22" s="1009"/>
      <c r="GT22" s="1009"/>
      <c r="GU22" s="1009"/>
      <c r="GV22" s="1009"/>
      <c r="GW22" s="1009"/>
      <c r="GX22" s="1009"/>
      <c r="GY22" s="1009"/>
      <c r="GZ22" s="1009"/>
      <c r="HA22" s="1009"/>
      <c r="HB22" s="1009"/>
      <c r="HC22" s="1009"/>
      <c r="HD22" s="1009"/>
      <c r="HE22" s="1009"/>
      <c r="HF22" s="1009"/>
      <c r="HG22" s="1009"/>
      <c r="HH22" s="1009"/>
      <c r="HI22" s="1009"/>
      <c r="HJ22" s="1009"/>
      <c r="HK22" s="1009"/>
      <c r="HL22" s="1009"/>
      <c r="HM22" s="1009"/>
      <c r="HN22" s="1009"/>
      <c r="HO22" s="1009"/>
      <c r="HP22" s="1009"/>
      <c r="HQ22" s="1009"/>
      <c r="HR22" s="1009"/>
      <c r="HS22" s="1009"/>
      <c r="HT22" s="1009"/>
      <c r="HU22" s="1009"/>
      <c r="HV22" s="1009"/>
      <c r="HW22" s="1009"/>
      <c r="HX22" s="1009"/>
      <c r="HY22" s="1009"/>
      <c r="HZ22" s="1009"/>
      <c r="IA22" s="1009"/>
      <c r="IB22" s="1009"/>
      <c r="IC22" s="1009"/>
      <c r="ID22" s="1009"/>
      <c r="IE22" s="1009"/>
      <c r="IF22" s="1009"/>
      <c r="IG22" s="1009"/>
      <c r="IH22" s="1009"/>
      <c r="II22" s="1009"/>
      <c r="IJ22" s="1009"/>
      <c r="IK22" s="1009"/>
      <c r="IL22" s="1009"/>
      <c r="IM22" s="1009"/>
      <c r="IN22" s="1009"/>
      <c r="IO22" s="1009"/>
      <c r="IP22" s="1009"/>
      <c r="IQ22" s="1009"/>
      <c r="IR22" s="1009"/>
      <c r="IS22" s="1009"/>
      <c r="IT22" s="1009"/>
      <c r="IU22" s="1009"/>
      <c r="IV22" s="1009"/>
    </row>
    <row r="23" spans="1:256" ht="15">
      <c r="A23" s="1260"/>
      <c r="B23" s="1084" t="s">
        <v>90</v>
      </c>
      <c r="C23" s="978" t="s">
        <v>384</v>
      </c>
      <c r="D23" s="1011">
        <v>9968.588989999998</v>
      </c>
      <c r="E23" s="1011">
        <v>14262.409959999997</v>
      </c>
      <c r="F23" s="1085">
        <v>43.07350793886025</v>
      </c>
      <c r="G23" s="1085">
        <v>1.8759467909707899</v>
      </c>
      <c r="H23" s="1085">
        <v>6.625550855881157</v>
      </c>
      <c r="I23" s="1261">
        <v>0.7074722482595082</v>
      </c>
      <c r="J23" s="1009"/>
      <c r="K23" s="1009"/>
      <c r="L23" s="1010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09"/>
      <c r="BC23" s="1009"/>
      <c r="BD23" s="1009"/>
      <c r="BE23" s="1009"/>
      <c r="BF23" s="1009"/>
      <c r="BG23" s="1009"/>
      <c r="BH23" s="1009"/>
      <c r="BI23" s="1009"/>
      <c r="BJ23" s="1009"/>
      <c r="BK23" s="1009"/>
      <c r="BL23" s="1009"/>
      <c r="BM23" s="1009"/>
      <c r="BN23" s="1009"/>
      <c r="BO23" s="1009"/>
      <c r="BP23" s="1009"/>
      <c r="BQ23" s="1009"/>
      <c r="BR23" s="1009"/>
      <c r="BS23" s="1009"/>
      <c r="BT23" s="1009"/>
      <c r="BU23" s="1009"/>
      <c r="BV23" s="1009"/>
      <c r="BW23" s="1009"/>
      <c r="BX23" s="1009"/>
      <c r="BY23" s="1009"/>
      <c r="BZ23" s="1009"/>
      <c r="CA23" s="1009"/>
      <c r="CB23" s="1009"/>
      <c r="CC23" s="1009"/>
      <c r="CD23" s="1009"/>
      <c r="CE23" s="1009"/>
      <c r="CF23" s="1009"/>
      <c r="CG23" s="1009"/>
      <c r="CH23" s="1009"/>
      <c r="CI23" s="1009"/>
      <c r="CJ23" s="1009"/>
      <c r="CK23" s="1009"/>
      <c r="CL23" s="1009"/>
      <c r="CM23" s="1009"/>
      <c r="CN23" s="1009"/>
      <c r="CO23" s="1009"/>
      <c r="CP23" s="1009"/>
      <c r="CQ23" s="1009"/>
      <c r="CR23" s="1009"/>
      <c r="CS23" s="1009"/>
      <c r="CT23" s="1009"/>
      <c r="CU23" s="1009"/>
      <c r="CV23" s="1009"/>
      <c r="CW23" s="1009"/>
      <c r="CX23" s="1009"/>
      <c r="CY23" s="1009"/>
      <c r="CZ23" s="1009"/>
      <c r="DA23" s="1009"/>
      <c r="DB23" s="1009"/>
      <c r="DC23" s="1009"/>
      <c r="DD23" s="1009"/>
      <c r="DE23" s="1009"/>
      <c r="DF23" s="1009"/>
      <c r="DG23" s="1009"/>
      <c r="DH23" s="1009"/>
      <c r="DI23" s="1009"/>
      <c r="DJ23" s="1009"/>
      <c r="DK23" s="1009"/>
      <c r="DL23" s="1009"/>
      <c r="DM23" s="1009"/>
      <c r="DN23" s="1009"/>
      <c r="DO23" s="1009"/>
      <c r="DP23" s="1009"/>
      <c r="DQ23" s="1009"/>
      <c r="DR23" s="1009"/>
      <c r="DS23" s="1009"/>
      <c r="DT23" s="1009"/>
      <c r="DU23" s="1009"/>
      <c r="DV23" s="1009"/>
      <c r="DW23" s="1009"/>
      <c r="DX23" s="1009"/>
      <c r="DY23" s="1009"/>
      <c r="DZ23" s="1009"/>
      <c r="EA23" s="1009"/>
      <c r="EB23" s="1009"/>
      <c r="EC23" s="1009"/>
      <c r="ED23" s="1009"/>
      <c r="EE23" s="1009"/>
      <c r="EF23" s="1009"/>
      <c r="EG23" s="1009"/>
      <c r="EH23" s="1009"/>
      <c r="EI23" s="1009"/>
      <c r="EJ23" s="1009"/>
      <c r="EK23" s="1009"/>
      <c r="EL23" s="1009"/>
      <c r="EM23" s="1009"/>
      <c r="EN23" s="1009"/>
      <c r="EO23" s="1009"/>
      <c r="EP23" s="1009"/>
      <c r="EQ23" s="1009"/>
      <c r="ER23" s="1009"/>
      <c r="ES23" s="1009"/>
      <c r="ET23" s="1009"/>
      <c r="EU23" s="1009"/>
      <c r="EV23" s="1009"/>
      <c r="EW23" s="1009"/>
      <c r="EX23" s="1009"/>
      <c r="EY23" s="1009"/>
      <c r="EZ23" s="1009"/>
      <c r="FA23" s="1009"/>
      <c r="FB23" s="1009"/>
      <c r="FC23" s="1009"/>
      <c r="FD23" s="1009"/>
      <c r="FE23" s="1009"/>
      <c r="FF23" s="1009"/>
      <c r="FG23" s="1009"/>
      <c r="FH23" s="1009"/>
      <c r="FI23" s="1009"/>
      <c r="FJ23" s="1009"/>
      <c r="FK23" s="1009"/>
      <c r="FL23" s="1009"/>
      <c r="FM23" s="1009"/>
      <c r="FN23" s="1009"/>
      <c r="FO23" s="1009"/>
      <c r="FP23" s="1009"/>
      <c r="FQ23" s="1009"/>
      <c r="FR23" s="1009"/>
      <c r="FS23" s="1009"/>
      <c r="FT23" s="1009"/>
      <c r="FU23" s="1009"/>
      <c r="FV23" s="1009"/>
      <c r="FW23" s="1009"/>
      <c r="FX23" s="1009"/>
      <c r="FY23" s="1009"/>
      <c r="FZ23" s="1009"/>
      <c r="GA23" s="1009"/>
      <c r="GB23" s="1009"/>
      <c r="GC23" s="1009"/>
      <c r="GD23" s="1009"/>
      <c r="GE23" s="1009"/>
      <c r="GF23" s="1009"/>
      <c r="GG23" s="1009"/>
      <c r="GH23" s="1009"/>
      <c r="GI23" s="1009"/>
      <c r="GJ23" s="1009"/>
      <c r="GK23" s="1009"/>
      <c r="GL23" s="1009"/>
      <c r="GM23" s="1009"/>
      <c r="GN23" s="1009"/>
      <c r="GO23" s="1009"/>
      <c r="GP23" s="1009"/>
      <c r="GQ23" s="1009"/>
      <c r="GR23" s="1009"/>
      <c r="GS23" s="1009"/>
      <c r="GT23" s="1009"/>
      <c r="GU23" s="1009"/>
      <c r="GV23" s="1009"/>
      <c r="GW23" s="1009"/>
      <c r="GX23" s="1009"/>
      <c r="GY23" s="1009"/>
      <c r="GZ23" s="1009"/>
      <c r="HA23" s="1009"/>
      <c r="HB23" s="1009"/>
      <c r="HC23" s="1009"/>
      <c r="HD23" s="1009"/>
      <c r="HE23" s="1009"/>
      <c r="HF23" s="1009"/>
      <c r="HG23" s="1009"/>
      <c r="HH23" s="1009"/>
      <c r="HI23" s="1009"/>
      <c r="HJ23" s="1009"/>
      <c r="HK23" s="1009"/>
      <c r="HL23" s="1009"/>
      <c r="HM23" s="1009"/>
      <c r="HN23" s="1009"/>
      <c r="HO23" s="1009"/>
      <c r="HP23" s="1009"/>
      <c r="HQ23" s="1009"/>
      <c r="HR23" s="1009"/>
      <c r="HS23" s="1009"/>
      <c r="HT23" s="1009"/>
      <c r="HU23" s="1009"/>
      <c r="HV23" s="1009"/>
      <c r="HW23" s="1009"/>
      <c r="HX23" s="1009"/>
      <c r="HY23" s="1009"/>
      <c r="HZ23" s="1009"/>
      <c r="IA23" s="1009"/>
      <c r="IB23" s="1009"/>
      <c r="IC23" s="1009"/>
      <c r="ID23" s="1009"/>
      <c r="IE23" s="1009"/>
      <c r="IF23" s="1009"/>
      <c r="IG23" s="1009"/>
      <c r="IH23" s="1009"/>
      <c r="II23" s="1009"/>
      <c r="IJ23" s="1009"/>
      <c r="IK23" s="1009"/>
      <c r="IL23" s="1009"/>
      <c r="IM23" s="1009"/>
      <c r="IN23" s="1009"/>
      <c r="IO23" s="1009"/>
      <c r="IP23" s="1009"/>
      <c r="IQ23" s="1009"/>
      <c r="IR23" s="1009"/>
      <c r="IS23" s="1009"/>
      <c r="IT23" s="1009"/>
      <c r="IU23" s="1009"/>
      <c r="IV23" s="1009"/>
    </row>
    <row r="24" spans="1:256" ht="15">
      <c r="A24" s="1260"/>
      <c r="B24" s="1084" t="s">
        <v>96</v>
      </c>
      <c r="C24" s="978" t="s">
        <v>97</v>
      </c>
      <c r="D24" s="1011">
        <v>16363.0181</v>
      </c>
      <c r="E24" s="1011">
        <v>29533.1876</v>
      </c>
      <c r="F24" s="1085">
        <v>80.48741020460035</v>
      </c>
      <c r="G24" s="1085">
        <v>5.7539746958910545</v>
      </c>
      <c r="H24" s="1085">
        <v>13.719535262894574</v>
      </c>
      <c r="I24" s="1261">
        <v>0.5902606341077792</v>
      </c>
      <c r="J24" s="1009"/>
      <c r="K24" s="1009"/>
      <c r="L24" s="1010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09"/>
      <c r="BA24" s="1009"/>
      <c r="BB24" s="1009"/>
      <c r="BC24" s="1009"/>
      <c r="BD24" s="1009"/>
      <c r="BE24" s="1009"/>
      <c r="BF24" s="1009"/>
      <c r="BG24" s="1009"/>
      <c r="BH24" s="1009"/>
      <c r="BI24" s="1009"/>
      <c r="BJ24" s="1009"/>
      <c r="BK24" s="1009"/>
      <c r="BL24" s="1009"/>
      <c r="BM24" s="1009"/>
      <c r="BN24" s="1009"/>
      <c r="BO24" s="1009"/>
      <c r="BP24" s="1009"/>
      <c r="BQ24" s="1009"/>
      <c r="BR24" s="1009"/>
      <c r="BS24" s="1009"/>
      <c r="BT24" s="1009"/>
      <c r="BU24" s="1009"/>
      <c r="BV24" s="1009"/>
      <c r="BW24" s="1009"/>
      <c r="BX24" s="1009"/>
      <c r="BY24" s="1009"/>
      <c r="BZ24" s="1009"/>
      <c r="CA24" s="1009"/>
      <c r="CB24" s="1009"/>
      <c r="CC24" s="1009"/>
      <c r="CD24" s="1009"/>
      <c r="CE24" s="1009"/>
      <c r="CF24" s="1009"/>
      <c r="CG24" s="1009"/>
      <c r="CH24" s="1009"/>
      <c r="CI24" s="1009"/>
      <c r="CJ24" s="1009"/>
      <c r="CK24" s="1009"/>
      <c r="CL24" s="1009"/>
      <c r="CM24" s="1009"/>
      <c r="CN24" s="1009"/>
      <c r="CO24" s="1009"/>
      <c r="CP24" s="1009"/>
      <c r="CQ24" s="1009"/>
      <c r="CR24" s="1009"/>
      <c r="CS24" s="1009"/>
      <c r="CT24" s="1009"/>
      <c r="CU24" s="1009"/>
      <c r="CV24" s="1009"/>
      <c r="CW24" s="1009"/>
      <c r="CX24" s="1009"/>
      <c r="CY24" s="1009"/>
      <c r="CZ24" s="1009"/>
      <c r="DA24" s="1009"/>
      <c r="DB24" s="1009"/>
      <c r="DC24" s="1009"/>
      <c r="DD24" s="1009"/>
      <c r="DE24" s="1009"/>
      <c r="DF24" s="1009"/>
      <c r="DG24" s="1009"/>
      <c r="DH24" s="1009"/>
      <c r="DI24" s="1009"/>
      <c r="DJ24" s="1009"/>
      <c r="DK24" s="1009"/>
      <c r="DL24" s="1009"/>
      <c r="DM24" s="1009"/>
      <c r="DN24" s="1009"/>
      <c r="DO24" s="1009"/>
      <c r="DP24" s="1009"/>
      <c r="DQ24" s="1009"/>
      <c r="DR24" s="1009"/>
      <c r="DS24" s="1009"/>
      <c r="DT24" s="1009"/>
      <c r="DU24" s="1009"/>
      <c r="DV24" s="1009"/>
      <c r="DW24" s="1009"/>
      <c r="DX24" s="1009"/>
      <c r="DY24" s="1009"/>
      <c r="DZ24" s="1009"/>
      <c r="EA24" s="1009"/>
      <c r="EB24" s="1009"/>
      <c r="EC24" s="1009"/>
      <c r="ED24" s="1009"/>
      <c r="EE24" s="1009"/>
      <c r="EF24" s="1009"/>
      <c r="EG24" s="1009"/>
      <c r="EH24" s="1009"/>
      <c r="EI24" s="1009"/>
      <c r="EJ24" s="1009"/>
      <c r="EK24" s="1009"/>
      <c r="EL24" s="1009"/>
      <c r="EM24" s="1009"/>
      <c r="EN24" s="1009"/>
      <c r="EO24" s="1009"/>
      <c r="EP24" s="1009"/>
      <c r="EQ24" s="1009"/>
      <c r="ER24" s="1009"/>
      <c r="ES24" s="1009"/>
      <c r="ET24" s="1009"/>
      <c r="EU24" s="1009"/>
      <c r="EV24" s="1009"/>
      <c r="EW24" s="1009"/>
      <c r="EX24" s="1009"/>
      <c r="EY24" s="1009"/>
      <c r="EZ24" s="1009"/>
      <c r="FA24" s="1009"/>
      <c r="FB24" s="1009"/>
      <c r="FC24" s="1009"/>
      <c r="FD24" s="1009"/>
      <c r="FE24" s="1009"/>
      <c r="FF24" s="1009"/>
      <c r="FG24" s="1009"/>
      <c r="FH24" s="1009"/>
      <c r="FI24" s="1009"/>
      <c r="FJ24" s="1009"/>
      <c r="FK24" s="1009"/>
      <c r="FL24" s="1009"/>
      <c r="FM24" s="1009"/>
      <c r="FN24" s="1009"/>
      <c r="FO24" s="1009"/>
      <c r="FP24" s="1009"/>
      <c r="FQ24" s="1009"/>
      <c r="FR24" s="1009"/>
      <c r="FS24" s="1009"/>
      <c r="FT24" s="1009"/>
      <c r="FU24" s="1009"/>
      <c r="FV24" s="1009"/>
      <c r="FW24" s="1009"/>
      <c r="FX24" s="1009"/>
      <c r="FY24" s="1009"/>
      <c r="FZ24" s="1009"/>
      <c r="GA24" s="1009"/>
      <c r="GB24" s="1009"/>
      <c r="GC24" s="1009"/>
      <c r="GD24" s="1009"/>
      <c r="GE24" s="1009"/>
      <c r="GF24" s="1009"/>
      <c r="GG24" s="1009"/>
      <c r="GH24" s="1009"/>
      <c r="GI24" s="1009"/>
      <c r="GJ24" s="1009"/>
      <c r="GK24" s="1009"/>
      <c r="GL24" s="1009"/>
      <c r="GM24" s="1009"/>
      <c r="GN24" s="1009"/>
      <c r="GO24" s="1009"/>
      <c r="GP24" s="1009"/>
      <c r="GQ24" s="1009"/>
      <c r="GR24" s="1009"/>
      <c r="GS24" s="1009"/>
      <c r="GT24" s="1009"/>
      <c r="GU24" s="1009"/>
      <c r="GV24" s="1009"/>
      <c r="GW24" s="1009"/>
      <c r="GX24" s="1009"/>
      <c r="GY24" s="1009"/>
      <c r="GZ24" s="1009"/>
      <c r="HA24" s="1009"/>
      <c r="HB24" s="1009"/>
      <c r="HC24" s="1009"/>
      <c r="HD24" s="1009"/>
      <c r="HE24" s="1009"/>
      <c r="HF24" s="1009"/>
      <c r="HG24" s="1009"/>
      <c r="HH24" s="1009"/>
      <c r="HI24" s="1009"/>
      <c r="HJ24" s="1009"/>
      <c r="HK24" s="1009"/>
      <c r="HL24" s="1009"/>
      <c r="HM24" s="1009"/>
      <c r="HN24" s="1009"/>
      <c r="HO24" s="1009"/>
      <c r="HP24" s="1009"/>
      <c r="HQ24" s="1009"/>
      <c r="HR24" s="1009"/>
      <c r="HS24" s="1009"/>
      <c r="HT24" s="1009"/>
      <c r="HU24" s="1009"/>
      <c r="HV24" s="1009"/>
      <c r="HW24" s="1009"/>
      <c r="HX24" s="1009"/>
      <c r="HY24" s="1009"/>
      <c r="HZ24" s="1009"/>
      <c r="IA24" s="1009"/>
      <c r="IB24" s="1009"/>
      <c r="IC24" s="1009"/>
      <c r="ID24" s="1009"/>
      <c r="IE24" s="1009"/>
      <c r="IF24" s="1009"/>
      <c r="IG24" s="1009"/>
      <c r="IH24" s="1009"/>
      <c r="II24" s="1009"/>
      <c r="IJ24" s="1009"/>
      <c r="IK24" s="1009"/>
      <c r="IL24" s="1009"/>
      <c r="IM24" s="1009"/>
      <c r="IN24" s="1009"/>
      <c r="IO24" s="1009"/>
      <c r="IP24" s="1009"/>
      <c r="IQ24" s="1009"/>
      <c r="IR24" s="1009"/>
      <c r="IS24" s="1009"/>
      <c r="IT24" s="1009"/>
      <c r="IU24" s="1009"/>
      <c r="IV24" s="1009"/>
    </row>
    <row r="25" spans="1:256" ht="15">
      <c r="A25" s="1260"/>
      <c r="B25" s="1237"/>
      <c r="C25" s="1246"/>
      <c r="D25" s="1262"/>
      <c r="E25" s="1262"/>
      <c r="F25" s="1077"/>
      <c r="G25" s="1077"/>
      <c r="H25" s="1077"/>
      <c r="I25" s="1261"/>
      <c r="J25" s="1009"/>
      <c r="K25" s="1009"/>
      <c r="L25" s="1010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09"/>
      <c r="AV25" s="1009"/>
      <c r="AW25" s="1009"/>
      <c r="AX25" s="1009"/>
      <c r="AY25" s="1009"/>
      <c r="AZ25" s="1009"/>
      <c r="BA25" s="1009"/>
      <c r="BB25" s="1009"/>
      <c r="BC25" s="1009"/>
      <c r="BD25" s="1009"/>
      <c r="BE25" s="1009"/>
      <c r="BF25" s="1009"/>
      <c r="BG25" s="1009"/>
      <c r="BH25" s="1009"/>
      <c r="BI25" s="1009"/>
      <c r="BJ25" s="1009"/>
      <c r="BK25" s="1009"/>
      <c r="BL25" s="1009"/>
      <c r="BM25" s="1009"/>
      <c r="BN25" s="1009"/>
      <c r="BO25" s="1009"/>
      <c r="BP25" s="1009"/>
      <c r="BQ25" s="1009"/>
      <c r="BR25" s="1009"/>
      <c r="BS25" s="1009"/>
      <c r="BT25" s="1009"/>
      <c r="BU25" s="1009"/>
      <c r="BV25" s="1009"/>
      <c r="BW25" s="1009"/>
      <c r="BX25" s="1009"/>
      <c r="BY25" s="1009"/>
      <c r="BZ25" s="1009"/>
      <c r="CA25" s="1009"/>
      <c r="CB25" s="1009"/>
      <c r="CC25" s="1009"/>
      <c r="CD25" s="1009"/>
      <c r="CE25" s="1009"/>
      <c r="CF25" s="1009"/>
      <c r="CG25" s="1009"/>
      <c r="CH25" s="1009"/>
      <c r="CI25" s="1009"/>
      <c r="CJ25" s="1009"/>
      <c r="CK25" s="1009"/>
      <c r="CL25" s="1009"/>
      <c r="CM25" s="1009"/>
      <c r="CN25" s="1009"/>
      <c r="CO25" s="1009"/>
      <c r="CP25" s="1009"/>
      <c r="CQ25" s="1009"/>
      <c r="CR25" s="1009"/>
      <c r="CS25" s="1009"/>
      <c r="CT25" s="1009"/>
      <c r="CU25" s="1009"/>
      <c r="CV25" s="1009"/>
      <c r="CW25" s="1009"/>
      <c r="CX25" s="1009"/>
      <c r="CY25" s="1009"/>
      <c r="CZ25" s="1009"/>
      <c r="DA25" s="1009"/>
      <c r="DB25" s="1009"/>
      <c r="DC25" s="1009"/>
      <c r="DD25" s="1009"/>
      <c r="DE25" s="1009"/>
      <c r="DF25" s="1009"/>
      <c r="DG25" s="1009"/>
      <c r="DH25" s="1009"/>
      <c r="DI25" s="1009"/>
      <c r="DJ25" s="1009"/>
      <c r="DK25" s="1009"/>
      <c r="DL25" s="1009"/>
      <c r="DM25" s="1009"/>
      <c r="DN25" s="1009"/>
      <c r="DO25" s="1009"/>
      <c r="DP25" s="1009"/>
      <c r="DQ25" s="1009"/>
      <c r="DR25" s="1009"/>
      <c r="DS25" s="1009"/>
      <c r="DT25" s="1009"/>
      <c r="DU25" s="1009"/>
      <c r="DV25" s="1009"/>
      <c r="DW25" s="1009"/>
      <c r="DX25" s="1009"/>
      <c r="DY25" s="1009"/>
      <c r="DZ25" s="1009"/>
      <c r="EA25" s="1009"/>
      <c r="EB25" s="1009"/>
      <c r="EC25" s="1009"/>
      <c r="ED25" s="1009"/>
      <c r="EE25" s="1009"/>
      <c r="EF25" s="1009"/>
      <c r="EG25" s="1009"/>
      <c r="EH25" s="1009"/>
      <c r="EI25" s="1009"/>
      <c r="EJ25" s="1009"/>
      <c r="EK25" s="1009"/>
      <c r="EL25" s="1009"/>
      <c r="EM25" s="1009"/>
      <c r="EN25" s="1009"/>
      <c r="EO25" s="1009"/>
      <c r="EP25" s="1009"/>
      <c r="EQ25" s="1009"/>
      <c r="ER25" s="1009"/>
      <c r="ES25" s="1009"/>
      <c r="ET25" s="1009"/>
      <c r="EU25" s="1009"/>
      <c r="EV25" s="1009"/>
      <c r="EW25" s="1009"/>
      <c r="EX25" s="1009"/>
      <c r="EY25" s="1009"/>
      <c r="EZ25" s="1009"/>
      <c r="FA25" s="1009"/>
      <c r="FB25" s="1009"/>
      <c r="FC25" s="1009"/>
      <c r="FD25" s="1009"/>
      <c r="FE25" s="1009"/>
      <c r="FF25" s="1009"/>
      <c r="FG25" s="1009"/>
      <c r="FH25" s="1009"/>
      <c r="FI25" s="1009"/>
      <c r="FJ25" s="1009"/>
      <c r="FK25" s="1009"/>
      <c r="FL25" s="1009"/>
      <c r="FM25" s="1009"/>
      <c r="FN25" s="1009"/>
      <c r="FO25" s="1009"/>
      <c r="FP25" s="1009"/>
      <c r="FQ25" s="1009"/>
      <c r="FR25" s="1009"/>
      <c r="FS25" s="1009"/>
      <c r="FT25" s="1009"/>
      <c r="FU25" s="1009"/>
      <c r="FV25" s="1009"/>
      <c r="FW25" s="1009"/>
      <c r="FX25" s="1009"/>
      <c r="FY25" s="1009"/>
      <c r="FZ25" s="1009"/>
      <c r="GA25" s="1009"/>
      <c r="GB25" s="1009"/>
      <c r="GC25" s="1009"/>
      <c r="GD25" s="1009"/>
      <c r="GE25" s="1009"/>
      <c r="GF25" s="1009"/>
      <c r="GG25" s="1009"/>
      <c r="GH25" s="1009"/>
      <c r="GI25" s="1009"/>
      <c r="GJ25" s="1009"/>
      <c r="GK25" s="1009"/>
      <c r="GL25" s="1009"/>
      <c r="GM25" s="1009"/>
      <c r="GN25" s="1009"/>
      <c r="GO25" s="1009"/>
      <c r="GP25" s="1009"/>
      <c r="GQ25" s="1009"/>
      <c r="GR25" s="1009"/>
      <c r="GS25" s="1009"/>
      <c r="GT25" s="1009"/>
      <c r="GU25" s="1009"/>
      <c r="GV25" s="1009"/>
      <c r="GW25" s="1009"/>
      <c r="GX25" s="1009"/>
      <c r="GY25" s="1009"/>
      <c r="GZ25" s="1009"/>
      <c r="HA25" s="1009"/>
      <c r="HB25" s="1009"/>
      <c r="HC25" s="1009"/>
      <c r="HD25" s="1009"/>
      <c r="HE25" s="1009"/>
      <c r="HF25" s="1009"/>
      <c r="HG25" s="1009"/>
      <c r="HH25" s="1009"/>
      <c r="HI25" s="1009"/>
      <c r="HJ25" s="1009"/>
      <c r="HK25" s="1009"/>
      <c r="HL25" s="1009"/>
      <c r="HM25" s="1009"/>
      <c r="HN25" s="1009"/>
      <c r="HO25" s="1009"/>
      <c r="HP25" s="1009"/>
      <c r="HQ25" s="1009"/>
      <c r="HR25" s="1009"/>
      <c r="HS25" s="1009"/>
      <c r="HT25" s="1009"/>
      <c r="HU25" s="1009"/>
      <c r="HV25" s="1009"/>
      <c r="HW25" s="1009"/>
      <c r="HX25" s="1009"/>
      <c r="HY25" s="1009"/>
      <c r="HZ25" s="1009"/>
      <c r="IA25" s="1009"/>
      <c r="IB25" s="1009"/>
      <c r="IC25" s="1009"/>
      <c r="ID25" s="1009"/>
      <c r="IE25" s="1009"/>
      <c r="IF25" s="1009"/>
      <c r="IG25" s="1009"/>
      <c r="IH25" s="1009"/>
      <c r="II25" s="1009"/>
      <c r="IJ25" s="1009"/>
      <c r="IK25" s="1009"/>
      <c r="IL25" s="1009"/>
      <c r="IM25" s="1009"/>
      <c r="IN25" s="1009"/>
      <c r="IO25" s="1009"/>
      <c r="IP25" s="1009"/>
      <c r="IQ25" s="1009"/>
      <c r="IR25" s="1009"/>
      <c r="IS25" s="1009"/>
      <c r="IT25" s="1009"/>
      <c r="IU25" s="1009"/>
      <c r="IV25" s="1009"/>
    </row>
    <row r="26" spans="1:256" ht="15">
      <c r="A26" s="1022">
        <v>6</v>
      </c>
      <c r="B26" s="1383" t="s">
        <v>1789</v>
      </c>
      <c r="C26" s="1383"/>
      <c r="D26" s="1082">
        <v>87190.44567999999</v>
      </c>
      <c r="E26" s="1082">
        <v>65184.90307000004</v>
      </c>
      <c r="F26" s="1083">
        <v>-25.238479329218123</v>
      </c>
      <c r="G26" s="1083">
        <v>-9.614100664937691</v>
      </c>
      <c r="H26" s="1083">
        <v>30.28141047250959</v>
      </c>
      <c r="I26" s="1259">
        <v>1.7945023059156002</v>
      </c>
      <c r="J26" s="1009"/>
      <c r="K26" s="1009"/>
      <c r="L26" s="1010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  <c r="AO26" s="1009"/>
      <c r="AP26" s="1009"/>
      <c r="AQ26" s="1009"/>
      <c r="AR26" s="1009"/>
      <c r="AS26" s="1009"/>
      <c r="AT26" s="1009"/>
      <c r="AU26" s="1009"/>
      <c r="AV26" s="1009"/>
      <c r="AW26" s="1009"/>
      <c r="AX26" s="1009"/>
      <c r="AY26" s="1009"/>
      <c r="AZ26" s="1009"/>
      <c r="BA26" s="1009"/>
      <c r="BB26" s="1009"/>
      <c r="BC26" s="1009"/>
      <c r="BD26" s="1009"/>
      <c r="BE26" s="1009"/>
      <c r="BF26" s="1009"/>
      <c r="BG26" s="1009"/>
      <c r="BH26" s="1009"/>
      <c r="BI26" s="1009"/>
      <c r="BJ26" s="1009"/>
      <c r="BK26" s="1009"/>
      <c r="BL26" s="1009"/>
      <c r="BM26" s="1009"/>
      <c r="BN26" s="1009"/>
      <c r="BO26" s="1009"/>
      <c r="BP26" s="1009"/>
      <c r="BQ26" s="1009"/>
      <c r="BR26" s="1009"/>
      <c r="BS26" s="1009"/>
      <c r="BT26" s="1009"/>
      <c r="BU26" s="1009"/>
      <c r="BV26" s="1009"/>
      <c r="BW26" s="1009"/>
      <c r="BX26" s="1009"/>
      <c r="BY26" s="1009"/>
      <c r="BZ26" s="1009"/>
      <c r="CA26" s="1009"/>
      <c r="CB26" s="1009"/>
      <c r="CC26" s="1009"/>
      <c r="CD26" s="1009"/>
      <c r="CE26" s="1009"/>
      <c r="CF26" s="1009"/>
      <c r="CG26" s="1009"/>
      <c r="CH26" s="1009"/>
      <c r="CI26" s="1009"/>
      <c r="CJ26" s="1009"/>
      <c r="CK26" s="1009"/>
      <c r="CL26" s="1009"/>
      <c r="CM26" s="1009"/>
      <c r="CN26" s="1009"/>
      <c r="CO26" s="1009"/>
      <c r="CP26" s="1009"/>
      <c r="CQ26" s="1009"/>
      <c r="CR26" s="1009"/>
      <c r="CS26" s="1009"/>
      <c r="CT26" s="1009"/>
      <c r="CU26" s="1009"/>
      <c r="CV26" s="1009"/>
      <c r="CW26" s="1009"/>
      <c r="CX26" s="1009"/>
      <c r="CY26" s="1009"/>
      <c r="CZ26" s="1009"/>
      <c r="DA26" s="1009"/>
      <c r="DB26" s="1009"/>
      <c r="DC26" s="1009"/>
      <c r="DD26" s="1009"/>
      <c r="DE26" s="1009"/>
      <c r="DF26" s="1009"/>
      <c r="DG26" s="1009"/>
      <c r="DH26" s="1009"/>
      <c r="DI26" s="1009"/>
      <c r="DJ26" s="1009"/>
      <c r="DK26" s="1009"/>
      <c r="DL26" s="1009"/>
      <c r="DM26" s="1009"/>
      <c r="DN26" s="1009"/>
      <c r="DO26" s="1009"/>
      <c r="DP26" s="1009"/>
      <c r="DQ26" s="1009"/>
      <c r="DR26" s="1009"/>
      <c r="DS26" s="1009"/>
      <c r="DT26" s="1009"/>
      <c r="DU26" s="1009"/>
      <c r="DV26" s="1009"/>
      <c r="DW26" s="1009"/>
      <c r="DX26" s="1009"/>
      <c r="DY26" s="1009"/>
      <c r="DZ26" s="1009"/>
      <c r="EA26" s="1009"/>
      <c r="EB26" s="1009"/>
      <c r="EC26" s="1009"/>
      <c r="ED26" s="1009"/>
      <c r="EE26" s="1009"/>
      <c r="EF26" s="1009"/>
      <c r="EG26" s="1009"/>
      <c r="EH26" s="1009"/>
      <c r="EI26" s="1009"/>
      <c r="EJ26" s="1009"/>
      <c r="EK26" s="1009"/>
      <c r="EL26" s="1009"/>
      <c r="EM26" s="1009"/>
      <c r="EN26" s="1009"/>
      <c r="EO26" s="1009"/>
      <c r="EP26" s="1009"/>
      <c r="EQ26" s="1009"/>
      <c r="ER26" s="1009"/>
      <c r="ES26" s="1009"/>
      <c r="ET26" s="1009"/>
      <c r="EU26" s="1009"/>
      <c r="EV26" s="1009"/>
      <c r="EW26" s="1009"/>
      <c r="EX26" s="1009"/>
      <c r="EY26" s="1009"/>
      <c r="EZ26" s="1009"/>
      <c r="FA26" s="1009"/>
      <c r="FB26" s="1009"/>
      <c r="FC26" s="1009"/>
      <c r="FD26" s="1009"/>
      <c r="FE26" s="1009"/>
      <c r="FF26" s="1009"/>
      <c r="FG26" s="1009"/>
      <c r="FH26" s="1009"/>
      <c r="FI26" s="1009"/>
      <c r="FJ26" s="1009"/>
      <c r="FK26" s="1009"/>
      <c r="FL26" s="1009"/>
      <c r="FM26" s="1009"/>
      <c r="FN26" s="1009"/>
      <c r="FO26" s="1009"/>
      <c r="FP26" s="1009"/>
      <c r="FQ26" s="1009"/>
      <c r="FR26" s="1009"/>
      <c r="FS26" s="1009"/>
      <c r="FT26" s="1009"/>
      <c r="FU26" s="1009"/>
      <c r="FV26" s="1009"/>
      <c r="FW26" s="1009"/>
      <c r="FX26" s="1009"/>
      <c r="FY26" s="1009"/>
      <c r="FZ26" s="1009"/>
      <c r="GA26" s="1009"/>
      <c r="GB26" s="1009"/>
      <c r="GC26" s="1009"/>
      <c r="GD26" s="1009"/>
      <c r="GE26" s="1009"/>
      <c r="GF26" s="1009"/>
      <c r="GG26" s="1009"/>
      <c r="GH26" s="1009"/>
      <c r="GI26" s="1009"/>
      <c r="GJ26" s="1009"/>
      <c r="GK26" s="1009"/>
      <c r="GL26" s="1009"/>
      <c r="GM26" s="1009"/>
      <c r="GN26" s="1009"/>
      <c r="GO26" s="1009"/>
      <c r="GP26" s="1009"/>
      <c r="GQ26" s="1009"/>
      <c r="GR26" s="1009"/>
      <c r="GS26" s="1009"/>
      <c r="GT26" s="1009"/>
      <c r="GU26" s="1009"/>
      <c r="GV26" s="1009"/>
      <c r="GW26" s="1009"/>
      <c r="GX26" s="1009"/>
      <c r="GY26" s="1009"/>
      <c r="GZ26" s="1009"/>
      <c r="HA26" s="1009"/>
      <c r="HB26" s="1009"/>
      <c r="HC26" s="1009"/>
      <c r="HD26" s="1009"/>
      <c r="HE26" s="1009"/>
      <c r="HF26" s="1009"/>
      <c r="HG26" s="1009"/>
      <c r="HH26" s="1009"/>
      <c r="HI26" s="1009"/>
      <c r="HJ26" s="1009"/>
      <c r="HK26" s="1009"/>
      <c r="HL26" s="1009"/>
      <c r="HM26" s="1009"/>
      <c r="HN26" s="1009"/>
      <c r="HO26" s="1009"/>
      <c r="HP26" s="1009"/>
      <c r="HQ26" s="1009"/>
      <c r="HR26" s="1009"/>
      <c r="HS26" s="1009"/>
      <c r="HT26" s="1009"/>
      <c r="HU26" s="1009"/>
      <c r="HV26" s="1009"/>
      <c r="HW26" s="1009"/>
      <c r="HX26" s="1009"/>
      <c r="HY26" s="1009"/>
      <c r="HZ26" s="1009"/>
      <c r="IA26" s="1009"/>
      <c r="IB26" s="1009"/>
      <c r="IC26" s="1009"/>
      <c r="ID26" s="1009"/>
      <c r="IE26" s="1009"/>
      <c r="IF26" s="1009"/>
      <c r="IG26" s="1009"/>
      <c r="IH26" s="1009"/>
      <c r="II26" s="1009"/>
      <c r="IJ26" s="1009"/>
      <c r="IK26" s="1009"/>
      <c r="IL26" s="1009"/>
      <c r="IM26" s="1009"/>
      <c r="IN26" s="1009"/>
      <c r="IO26" s="1009"/>
      <c r="IP26" s="1009"/>
      <c r="IQ26" s="1009"/>
      <c r="IR26" s="1009"/>
      <c r="IS26" s="1009"/>
      <c r="IT26" s="1009"/>
      <c r="IU26" s="1009"/>
      <c r="IV26" s="1009"/>
    </row>
    <row r="27" spans="1:256" ht="15">
      <c r="A27" s="1263"/>
      <c r="B27" s="1031" t="s">
        <v>117</v>
      </c>
      <c r="C27" s="1087" t="s">
        <v>118</v>
      </c>
      <c r="D27" s="1034">
        <v>20222.9599</v>
      </c>
      <c r="E27" s="1034">
        <v>13799.663240000007</v>
      </c>
      <c r="F27" s="1088">
        <v>-31.762396265246977</v>
      </c>
      <c r="G27" s="1088">
        <v>-2.8063030203097608</v>
      </c>
      <c r="H27" s="1088">
        <v>6.4105835442311045</v>
      </c>
      <c r="I27" s="1261">
        <v>1.8500014722098375</v>
      </c>
      <c r="J27" s="1009"/>
      <c r="K27" s="1009"/>
      <c r="L27" s="1010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09"/>
      <c r="AL27" s="1009"/>
      <c r="AM27" s="1009"/>
      <c r="AN27" s="1009"/>
      <c r="AO27" s="1009"/>
      <c r="AP27" s="1009"/>
      <c r="AQ27" s="1009"/>
      <c r="AR27" s="1009"/>
      <c r="AS27" s="1009"/>
      <c r="AT27" s="1009"/>
      <c r="AU27" s="1009"/>
      <c r="AV27" s="1009"/>
      <c r="AW27" s="1009"/>
      <c r="AX27" s="1009"/>
      <c r="AY27" s="1009"/>
      <c r="AZ27" s="1009"/>
      <c r="BA27" s="1009"/>
      <c r="BB27" s="1009"/>
      <c r="BC27" s="1009"/>
      <c r="BD27" s="1009"/>
      <c r="BE27" s="1009"/>
      <c r="BF27" s="1009"/>
      <c r="BG27" s="1009"/>
      <c r="BH27" s="1009"/>
      <c r="BI27" s="1009"/>
      <c r="BJ27" s="1009"/>
      <c r="BK27" s="1009"/>
      <c r="BL27" s="1009"/>
      <c r="BM27" s="1009"/>
      <c r="BN27" s="1009"/>
      <c r="BO27" s="1009"/>
      <c r="BP27" s="1009"/>
      <c r="BQ27" s="1009"/>
      <c r="BR27" s="1009"/>
      <c r="BS27" s="1009"/>
      <c r="BT27" s="1009"/>
      <c r="BU27" s="1009"/>
      <c r="BV27" s="1009"/>
      <c r="BW27" s="1009"/>
      <c r="BX27" s="1009"/>
      <c r="BY27" s="1009"/>
      <c r="BZ27" s="1009"/>
      <c r="CA27" s="1009"/>
      <c r="CB27" s="1009"/>
      <c r="CC27" s="1009"/>
      <c r="CD27" s="1009"/>
      <c r="CE27" s="1009"/>
      <c r="CF27" s="1009"/>
      <c r="CG27" s="1009"/>
      <c r="CH27" s="1009"/>
      <c r="CI27" s="1009"/>
      <c r="CJ27" s="1009"/>
      <c r="CK27" s="1009"/>
      <c r="CL27" s="1009"/>
      <c r="CM27" s="1009"/>
      <c r="CN27" s="1009"/>
      <c r="CO27" s="1009"/>
      <c r="CP27" s="1009"/>
      <c r="CQ27" s="1009"/>
      <c r="CR27" s="1009"/>
      <c r="CS27" s="1009"/>
      <c r="CT27" s="1009"/>
      <c r="CU27" s="1009"/>
      <c r="CV27" s="1009"/>
      <c r="CW27" s="1009"/>
      <c r="CX27" s="1009"/>
      <c r="CY27" s="1009"/>
      <c r="CZ27" s="1009"/>
      <c r="DA27" s="1009"/>
      <c r="DB27" s="1009"/>
      <c r="DC27" s="1009"/>
      <c r="DD27" s="1009"/>
      <c r="DE27" s="1009"/>
      <c r="DF27" s="1009"/>
      <c r="DG27" s="1009"/>
      <c r="DH27" s="1009"/>
      <c r="DI27" s="1009"/>
      <c r="DJ27" s="1009"/>
      <c r="DK27" s="1009"/>
      <c r="DL27" s="1009"/>
      <c r="DM27" s="1009"/>
      <c r="DN27" s="1009"/>
      <c r="DO27" s="1009"/>
      <c r="DP27" s="1009"/>
      <c r="DQ27" s="1009"/>
      <c r="DR27" s="1009"/>
      <c r="DS27" s="1009"/>
      <c r="DT27" s="1009"/>
      <c r="DU27" s="1009"/>
      <c r="DV27" s="1009"/>
      <c r="DW27" s="1009"/>
      <c r="DX27" s="1009"/>
      <c r="DY27" s="1009"/>
      <c r="DZ27" s="1009"/>
      <c r="EA27" s="1009"/>
      <c r="EB27" s="1009"/>
      <c r="EC27" s="1009"/>
      <c r="ED27" s="1009"/>
      <c r="EE27" s="1009"/>
      <c r="EF27" s="1009"/>
      <c r="EG27" s="1009"/>
      <c r="EH27" s="1009"/>
      <c r="EI27" s="1009"/>
      <c r="EJ27" s="1009"/>
      <c r="EK27" s="1009"/>
      <c r="EL27" s="1009"/>
      <c r="EM27" s="1009"/>
      <c r="EN27" s="1009"/>
      <c r="EO27" s="1009"/>
      <c r="EP27" s="1009"/>
      <c r="EQ27" s="1009"/>
      <c r="ER27" s="1009"/>
      <c r="ES27" s="1009"/>
      <c r="ET27" s="1009"/>
      <c r="EU27" s="1009"/>
      <c r="EV27" s="1009"/>
      <c r="EW27" s="1009"/>
      <c r="EX27" s="1009"/>
      <c r="EY27" s="1009"/>
      <c r="EZ27" s="1009"/>
      <c r="FA27" s="1009"/>
      <c r="FB27" s="1009"/>
      <c r="FC27" s="1009"/>
      <c r="FD27" s="1009"/>
      <c r="FE27" s="1009"/>
      <c r="FF27" s="1009"/>
      <c r="FG27" s="1009"/>
      <c r="FH27" s="1009"/>
      <c r="FI27" s="1009"/>
      <c r="FJ27" s="1009"/>
      <c r="FK27" s="1009"/>
      <c r="FL27" s="1009"/>
      <c r="FM27" s="1009"/>
      <c r="FN27" s="1009"/>
      <c r="FO27" s="1009"/>
      <c r="FP27" s="1009"/>
      <c r="FQ27" s="1009"/>
      <c r="FR27" s="1009"/>
      <c r="FS27" s="1009"/>
      <c r="FT27" s="1009"/>
      <c r="FU27" s="1009"/>
      <c r="FV27" s="1009"/>
      <c r="FW27" s="1009"/>
      <c r="FX27" s="1009"/>
      <c r="FY27" s="1009"/>
      <c r="FZ27" s="1009"/>
      <c r="GA27" s="1009"/>
      <c r="GB27" s="1009"/>
      <c r="GC27" s="1009"/>
      <c r="GD27" s="1009"/>
      <c r="GE27" s="1009"/>
      <c r="GF27" s="1009"/>
      <c r="GG27" s="1009"/>
      <c r="GH27" s="1009"/>
      <c r="GI27" s="1009"/>
      <c r="GJ27" s="1009"/>
      <c r="GK27" s="1009"/>
      <c r="GL27" s="1009"/>
      <c r="GM27" s="1009"/>
      <c r="GN27" s="1009"/>
      <c r="GO27" s="1009"/>
      <c r="GP27" s="1009"/>
      <c r="GQ27" s="1009"/>
      <c r="GR27" s="1009"/>
      <c r="GS27" s="1009"/>
      <c r="GT27" s="1009"/>
      <c r="GU27" s="1009"/>
      <c r="GV27" s="1009"/>
      <c r="GW27" s="1009"/>
      <c r="GX27" s="1009"/>
      <c r="GY27" s="1009"/>
      <c r="GZ27" s="1009"/>
      <c r="HA27" s="1009"/>
      <c r="HB27" s="1009"/>
      <c r="HC27" s="1009"/>
      <c r="HD27" s="1009"/>
      <c r="HE27" s="1009"/>
      <c r="HF27" s="1009"/>
      <c r="HG27" s="1009"/>
      <c r="HH27" s="1009"/>
      <c r="HI27" s="1009"/>
      <c r="HJ27" s="1009"/>
      <c r="HK27" s="1009"/>
      <c r="HL27" s="1009"/>
      <c r="HM27" s="1009"/>
      <c r="HN27" s="1009"/>
      <c r="HO27" s="1009"/>
      <c r="HP27" s="1009"/>
      <c r="HQ27" s="1009"/>
      <c r="HR27" s="1009"/>
      <c r="HS27" s="1009"/>
      <c r="HT27" s="1009"/>
      <c r="HU27" s="1009"/>
      <c r="HV27" s="1009"/>
      <c r="HW27" s="1009"/>
      <c r="HX27" s="1009"/>
      <c r="HY27" s="1009"/>
      <c r="HZ27" s="1009"/>
      <c r="IA27" s="1009"/>
      <c r="IB27" s="1009"/>
      <c r="IC27" s="1009"/>
      <c r="ID27" s="1009"/>
      <c r="IE27" s="1009"/>
      <c r="IF27" s="1009"/>
      <c r="IG27" s="1009"/>
      <c r="IH27" s="1009"/>
      <c r="II27" s="1009"/>
      <c r="IJ27" s="1009"/>
      <c r="IK27" s="1009"/>
      <c r="IL27" s="1009"/>
      <c r="IM27" s="1009"/>
      <c r="IN27" s="1009"/>
      <c r="IO27" s="1009"/>
      <c r="IP27" s="1009"/>
      <c r="IQ27" s="1009"/>
      <c r="IR27" s="1009"/>
      <c r="IS27" s="1009"/>
      <c r="IT27" s="1009"/>
      <c r="IU27" s="1009"/>
      <c r="IV27" s="1009"/>
    </row>
    <row r="28" spans="1:256" ht="15">
      <c r="A28" s="1263"/>
      <c r="B28" s="1089" t="s">
        <v>1790</v>
      </c>
      <c r="C28" s="1090" t="s">
        <v>1791</v>
      </c>
      <c r="D28" s="1091">
        <v>12706.52058</v>
      </c>
      <c r="E28" s="1091">
        <v>10250.473</v>
      </c>
      <c r="F28" s="1092">
        <v>-19.329033188407273</v>
      </c>
      <c r="G28" s="1092">
        <v>-1.0730336938506722</v>
      </c>
      <c r="H28" s="1092">
        <v>4.761820081515642</v>
      </c>
      <c r="I28" s="1261">
        <v>2.077579418042465</v>
      </c>
      <c r="J28" s="1009"/>
      <c r="K28" s="1009"/>
      <c r="L28" s="1010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  <c r="AO28" s="1009"/>
      <c r="AP28" s="1009"/>
      <c r="AQ28" s="1009"/>
      <c r="AR28" s="1009"/>
      <c r="AS28" s="1009"/>
      <c r="AT28" s="1009"/>
      <c r="AU28" s="1009"/>
      <c r="AV28" s="1009"/>
      <c r="AW28" s="1009"/>
      <c r="AX28" s="1009"/>
      <c r="AY28" s="1009"/>
      <c r="AZ28" s="1009"/>
      <c r="BA28" s="1009"/>
      <c r="BB28" s="1009"/>
      <c r="BC28" s="1009"/>
      <c r="BD28" s="1009"/>
      <c r="BE28" s="1009"/>
      <c r="BF28" s="1009"/>
      <c r="BG28" s="1009"/>
      <c r="BH28" s="1009"/>
      <c r="BI28" s="1009"/>
      <c r="BJ28" s="1009"/>
      <c r="BK28" s="1009"/>
      <c r="BL28" s="1009"/>
      <c r="BM28" s="1009"/>
      <c r="BN28" s="1009"/>
      <c r="BO28" s="1009"/>
      <c r="BP28" s="1009"/>
      <c r="BQ28" s="1009"/>
      <c r="BR28" s="1009"/>
      <c r="BS28" s="1009"/>
      <c r="BT28" s="1009"/>
      <c r="BU28" s="1009"/>
      <c r="BV28" s="1009"/>
      <c r="BW28" s="1009"/>
      <c r="BX28" s="1009"/>
      <c r="BY28" s="1009"/>
      <c r="BZ28" s="1009"/>
      <c r="CA28" s="1009"/>
      <c r="CB28" s="1009"/>
      <c r="CC28" s="1009"/>
      <c r="CD28" s="1009"/>
      <c r="CE28" s="1009"/>
      <c r="CF28" s="1009"/>
      <c r="CG28" s="1009"/>
      <c r="CH28" s="1009"/>
      <c r="CI28" s="1009"/>
      <c r="CJ28" s="1009"/>
      <c r="CK28" s="1009"/>
      <c r="CL28" s="1009"/>
      <c r="CM28" s="1009"/>
      <c r="CN28" s="1009"/>
      <c r="CO28" s="1009"/>
      <c r="CP28" s="1009"/>
      <c r="CQ28" s="1009"/>
      <c r="CR28" s="1009"/>
      <c r="CS28" s="1009"/>
      <c r="CT28" s="1009"/>
      <c r="CU28" s="1009"/>
      <c r="CV28" s="1009"/>
      <c r="CW28" s="1009"/>
      <c r="CX28" s="1009"/>
      <c r="CY28" s="1009"/>
      <c r="CZ28" s="1009"/>
      <c r="DA28" s="1009"/>
      <c r="DB28" s="1009"/>
      <c r="DC28" s="1009"/>
      <c r="DD28" s="1009"/>
      <c r="DE28" s="1009"/>
      <c r="DF28" s="1009"/>
      <c r="DG28" s="1009"/>
      <c r="DH28" s="1009"/>
      <c r="DI28" s="1009"/>
      <c r="DJ28" s="1009"/>
      <c r="DK28" s="1009"/>
      <c r="DL28" s="1009"/>
      <c r="DM28" s="1009"/>
      <c r="DN28" s="1009"/>
      <c r="DO28" s="1009"/>
      <c r="DP28" s="1009"/>
      <c r="DQ28" s="1009"/>
      <c r="DR28" s="1009"/>
      <c r="DS28" s="1009"/>
      <c r="DT28" s="1009"/>
      <c r="DU28" s="1009"/>
      <c r="DV28" s="1009"/>
      <c r="DW28" s="1009"/>
      <c r="DX28" s="1009"/>
      <c r="DY28" s="1009"/>
      <c r="DZ28" s="1009"/>
      <c r="EA28" s="1009"/>
      <c r="EB28" s="1009"/>
      <c r="EC28" s="1009"/>
      <c r="ED28" s="1009"/>
      <c r="EE28" s="1009"/>
      <c r="EF28" s="1009"/>
      <c r="EG28" s="1009"/>
      <c r="EH28" s="1009"/>
      <c r="EI28" s="1009"/>
      <c r="EJ28" s="1009"/>
      <c r="EK28" s="1009"/>
      <c r="EL28" s="1009"/>
      <c r="EM28" s="1009"/>
      <c r="EN28" s="1009"/>
      <c r="EO28" s="1009"/>
      <c r="EP28" s="1009"/>
      <c r="EQ28" s="1009"/>
      <c r="ER28" s="1009"/>
      <c r="ES28" s="1009"/>
      <c r="ET28" s="1009"/>
      <c r="EU28" s="1009"/>
      <c r="EV28" s="1009"/>
      <c r="EW28" s="1009"/>
      <c r="EX28" s="1009"/>
      <c r="EY28" s="1009"/>
      <c r="EZ28" s="1009"/>
      <c r="FA28" s="1009"/>
      <c r="FB28" s="1009"/>
      <c r="FC28" s="1009"/>
      <c r="FD28" s="1009"/>
      <c r="FE28" s="1009"/>
      <c r="FF28" s="1009"/>
      <c r="FG28" s="1009"/>
      <c r="FH28" s="1009"/>
      <c r="FI28" s="1009"/>
      <c r="FJ28" s="1009"/>
      <c r="FK28" s="1009"/>
      <c r="FL28" s="1009"/>
      <c r="FM28" s="1009"/>
      <c r="FN28" s="1009"/>
      <c r="FO28" s="1009"/>
      <c r="FP28" s="1009"/>
      <c r="FQ28" s="1009"/>
      <c r="FR28" s="1009"/>
      <c r="FS28" s="1009"/>
      <c r="FT28" s="1009"/>
      <c r="FU28" s="1009"/>
      <c r="FV28" s="1009"/>
      <c r="FW28" s="1009"/>
      <c r="FX28" s="1009"/>
      <c r="FY28" s="1009"/>
      <c r="FZ28" s="1009"/>
      <c r="GA28" s="1009"/>
      <c r="GB28" s="1009"/>
      <c r="GC28" s="1009"/>
      <c r="GD28" s="1009"/>
      <c r="GE28" s="1009"/>
      <c r="GF28" s="1009"/>
      <c r="GG28" s="1009"/>
      <c r="GH28" s="1009"/>
      <c r="GI28" s="1009"/>
      <c r="GJ28" s="1009"/>
      <c r="GK28" s="1009"/>
      <c r="GL28" s="1009"/>
      <c r="GM28" s="1009"/>
      <c r="GN28" s="1009"/>
      <c r="GO28" s="1009"/>
      <c r="GP28" s="1009"/>
      <c r="GQ28" s="1009"/>
      <c r="GR28" s="1009"/>
      <c r="GS28" s="1009"/>
      <c r="GT28" s="1009"/>
      <c r="GU28" s="1009"/>
      <c r="GV28" s="1009"/>
      <c r="GW28" s="1009"/>
      <c r="GX28" s="1009"/>
      <c r="GY28" s="1009"/>
      <c r="GZ28" s="1009"/>
      <c r="HA28" s="1009"/>
      <c r="HB28" s="1009"/>
      <c r="HC28" s="1009"/>
      <c r="HD28" s="1009"/>
      <c r="HE28" s="1009"/>
      <c r="HF28" s="1009"/>
      <c r="HG28" s="1009"/>
      <c r="HH28" s="1009"/>
      <c r="HI28" s="1009"/>
      <c r="HJ28" s="1009"/>
      <c r="HK28" s="1009"/>
      <c r="HL28" s="1009"/>
      <c r="HM28" s="1009"/>
      <c r="HN28" s="1009"/>
      <c r="HO28" s="1009"/>
      <c r="HP28" s="1009"/>
      <c r="HQ28" s="1009"/>
      <c r="HR28" s="1009"/>
      <c r="HS28" s="1009"/>
      <c r="HT28" s="1009"/>
      <c r="HU28" s="1009"/>
      <c r="HV28" s="1009"/>
      <c r="HW28" s="1009"/>
      <c r="HX28" s="1009"/>
      <c r="HY28" s="1009"/>
      <c r="HZ28" s="1009"/>
      <c r="IA28" s="1009"/>
      <c r="IB28" s="1009"/>
      <c r="IC28" s="1009"/>
      <c r="ID28" s="1009"/>
      <c r="IE28" s="1009"/>
      <c r="IF28" s="1009"/>
      <c r="IG28" s="1009"/>
      <c r="IH28" s="1009"/>
      <c r="II28" s="1009"/>
      <c r="IJ28" s="1009"/>
      <c r="IK28" s="1009"/>
      <c r="IL28" s="1009"/>
      <c r="IM28" s="1009"/>
      <c r="IN28" s="1009"/>
      <c r="IO28" s="1009"/>
      <c r="IP28" s="1009"/>
      <c r="IQ28" s="1009"/>
      <c r="IR28" s="1009"/>
      <c r="IS28" s="1009"/>
      <c r="IT28" s="1009"/>
      <c r="IU28" s="1009"/>
      <c r="IV28" s="1009"/>
    </row>
    <row r="29" spans="1:256" ht="15">
      <c r="A29" s="1263"/>
      <c r="B29" s="1264"/>
      <c r="C29" s="1090" t="s">
        <v>1792</v>
      </c>
      <c r="D29" s="1091">
        <v>7516.439320000001</v>
      </c>
      <c r="E29" s="1091">
        <v>3549.190240000007</v>
      </c>
      <c r="F29" s="1092">
        <v>-52.78096331388987</v>
      </c>
      <c r="G29" s="1092">
        <v>-1.7332693264590884</v>
      </c>
      <c r="H29" s="1092">
        <v>1.6487634627154624</v>
      </c>
      <c r="I29" s="1261">
        <v>1.192729973245948</v>
      </c>
      <c r="J29" s="1009"/>
      <c r="K29" s="1009"/>
      <c r="L29" s="1010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  <c r="AE29" s="1009"/>
      <c r="AF29" s="1009"/>
      <c r="AG29" s="1009"/>
      <c r="AH29" s="1009"/>
      <c r="AI29" s="1009"/>
      <c r="AJ29" s="1009"/>
      <c r="AK29" s="1009"/>
      <c r="AL29" s="1009"/>
      <c r="AM29" s="1009"/>
      <c r="AN29" s="1009"/>
      <c r="AO29" s="1009"/>
      <c r="AP29" s="1009"/>
      <c r="AQ29" s="1009"/>
      <c r="AR29" s="1009"/>
      <c r="AS29" s="1009"/>
      <c r="AT29" s="1009"/>
      <c r="AU29" s="1009"/>
      <c r="AV29" s="1009"/>
      <c r="AW29" s="1009"/>
      <c r="AX29" s="1009"/>
      <c r="AY29" s="1009"/>
      <c r="AZ29" s="1009"/>
      <c r="BA29" s="1009"/>
      <c r="BB29" s="1009"/>
      <c r="BC29" s="1009"/>
      <c r="BD29" s="1009"/>
      <c r="BE29" s="1009"/>
      <c r="BF29" s="1009"/>
      <c r="BG29" s="1009"/>
      <c r="BH29" s="1009"/>
      <c r="BI29" s="1009"/>
      <c r="BJ29" s="1009"/>
      <c r="BK29" s="1009"/>
      <c r="BL29" s="1009"/>
      <c r="BM29" s="1009"/>
      <c r="BN29" s="1009"/>
      <c r="BO29" s="1009"/>
      <c r="BP29" s="1009"/>
      <c r="BQ29" s="1009"/>
      <c r="BR29" s="1009"/>
      <c r="BS29" s="1009"/>
      <c r="BT29" s="1009"/>
      <c r="BU29" s="1009"/>
      <c r="BV29" s="1009"/>
      <c r="BW29" s="1009"/>
      <c r="BX29" s="1009"/>
      <c r="BY29" s="1009"/>
      <c r="BZ29" s="1009"/>
      <c r="CA29" s="1009"/>
      <c r="CB29" s="1009"/>
      <c r="CC29" s="1009"/>
      <c r="CD29" s="1009"/>
      <c r="CE29" s="1009"/>
      <c r="CF29" s="1009"/>
      <c r="CG29" s="1009"/>
      <c r="CH29" s="1009"/>
      <c r="CI29" s="1009"/>
      <c r="CJ29" s="1009"/>
      <c r="CK29" s="1009"/>
      <c r="CL29" s="1009"/>
      <c r="CM29" s="1009"/>
      <c r="CN29" s="1009"/>
      <c r="CO29" s="1009"/>
      <c r="CP29" s="1009"/>
      <c r="CQ29" s="1009"/>
      <c r="CR29" s="1009"/>
      <c r="CS29" s="1009"/>
      <c r="CT29" s="1009"/>
      <c r="CU29" s="1009"/>
      <c r="CV29" s="1009"/>
      <c r="CW29" s="1009"/>
      <c r="CX29" s="1009"/>
      <c r="CY29" s="1009"/>
      <c r="CZ29" s="1009"/>
      <c r="DA29" s="1009"/>
      <c r="DB29" s="1009"/>
      <c r="DC29" s="1009"/>
      <c r="DD29" s="1009"/>
      <c r="DE29" s="1009"/>
      <c r="DF29" s="1009"/>
      <c r="DG29" s="1009"/>
      <c r="DH29" s="1009"/>
      <c r="DI29" s="1009"/>
      <c r="DJ29" s="1009"/>
      <c r="DK29" s="1009"/>
      <c r="DL29" s="1009"/>
      <c r="DM29" s="1009"/>
      <c r="DN29" s="1009"/>
      <c r="DO29" s="1009"/>
      <c r="DP29" s="1009"/>
      <c r="DQ29" s="1009"/>
      <c r="DR29" s="1009"/>
      <c r="DS29" s="1009"/>
      <c r="DT29" s="1009"/>
      <c r="DU29" s="1009"/>
      <c r="DV29" s="1009"/>
      <c r="DW29" s="1009"/>
      <c r="DX29" s="1009"/>
      <c r="DY29" s="1009"/>
      <c r="DZ29" s="1009"/>
      <c r="EA29" s="1009"/>
      <c r="EB29" s="1009"/>
      <c r="EC29" s="1009"/>
      <c r="ED29" s="1009"/>
      <c r="EE29" s="1009"/>
      <c r="EF29" s="1009"/>
      <c r="EG29" s="1009"/>
      <c r="EH29" s="1009"/>
      <c r="EI29" s="1009"/>
      <c r="EJ29" s="1009"/>
      <c r="EK29" s="1009"/>
      <c r="EL29" s="1009"/>
      <c r="EM29" s="1009"/>
      <c r="EN29" s="1009"/>
      <c r="EO29" s="1009"/>
      <c r="EP29" s="1009"/>
      <c r="EQ29" s="1009"/>
      <c r="ER29" s="1009"/>
      <c r="ES29" s="1009"/>
      <c r="ET29" s="1009"/>
      <c r="EU29" s="1009"/>
      <c r="EV29" s="1009"/>
      <c r="EW29" s="1009"/>
      <c r="EX29" s="1009"/>
      <c r="EY29" s="1009"/>
      <c r="EZ29" s="1009"/>
      <c r="FA29" s="1009"/>
      <c r="FB29" s="1009"/>
      <c r="FC29" s="1009"/>
      <c r="FD29" s="1009"/>
      <c r="FE29" s="1009"/>
      <c r="FF29" s="1009"/>
      <c r="FG29" s="1009"/>
      <c r="FH29" s="1009"/>
      <c r="FI29" s="1009"/>
      <c r="FJ29" s="1009"/>
      <c r="FK29" s="1009"/>
      <c r="FL29" s="1009"/>
      <c r="FM29" s="1009"/>
      <c r="FN29" s="1009"/>
      <c r="FO29" s="1009"/>
      <c r="FP29" s="1009"/>
      <c r="FQ29" s="1009"/>
      <c r="FR29" s="1009"/>
      <c r="FS29" s="1009"/>
      <c r="FT29" s="1009"/>
      <c r="FU29" s="1009"/>
      <c r="FV29" s="1009"/>
      <c r="FW29" s="1009"/>
      <c r="FX29" s="1009"/>
      <c r="FY29" s="1009"/>
      <c r="FZ29" s="1009"/>
      <c r="GA29" s="1009"/>
      <c r="GB29" s="1009"/>
      <c r="GC29" s="1009"/>
      <c r="GD29" s="1009"/>
      <c r="GE29" s="1009"/>
      <c r="GF29" s="1009"/>
      <c r="GG29" s="1009"/>
      <c r="GH29" s="1009"/>
      <c r="GI29" s="1009"/>
      <c r="GJ29" s="1009"/>
      <c r="GK29" s="1009"/>
      <c r="GL29" s="1009"/>
      <c r="GM29" s="1009"/>
      <c r="GN29" s="1009"/>
      <c r="GO29" s="1009"/>
      <c r="GP29" s="1009"/>
      <c r="GQ29" s="1009"/>
      <c r="GR29" s="1009"/>
      <c r="GS29" s="1009"/>
      <c r="GT29" s="1009"/>
      <c r="GU29" s="1009"/>
      <c r="GV29" s="1009"/>
      <c r="GW29" s="1009"/>
      <c r="GX29" s="1009"/>
      <c r="GY29" s="1009"/>
      <c r="GZ29" s="1009"/>
      <c r="HA29" s="1009"/>
      <c r="HB29" s="1009"/>
      <c r="HC29" s="1009"/>
      <c r="HD29" s="1009"/>
      <c r="HE29" s="1009"/>
      <c r="HF29" s="1009"/>
      <c r="HG29" s="1009"/>
      <c r="HH29" s="1009"/>
      <c r="HI29" s="1009"/>
      <c r="HJ29" s="1009"/>
      <c r="HK29" s="1009"/>
      <c r="HL29" s="1009"/>
      <c r="HM29" s="1009"/>
      <c r="HN29" s="1009"/>
      <c r="HO29" s="1009"/>
      <c r="HP29" s="1009"/>
      <c r="HQ29" s="1009"/>
      <c r="HR29" s="1009"/>
      <c r="HS29" s="1009"/>
      <c r="HT29" s="1009"/>
      <c r="HU29" s="1009"/>
      <c r="HV29" s="1009"/>
      <c r="HW29" s="1009"/>
      <c r="HX29" s="1009"/>
      <c r="HY29" s="1009"/>
      <c r="HZ29" s="1009"/>
      <c r="IA29" s="1009"/>
      <c r="IB29" s="1009"/>
      <c r="IC29" s="1009"/>
      <c r="ID29" s="1009"/>
      <c r="IE29" s="1009"/>
      <c r="IF29" s="1009"/>
      <c r="IG29" s="1009"/>
      <c r="IH29" s="1009"/>
      <c r="II29" s="1009"/>
      <c r="IJ29" s="1009"/>
      <c r="IK29" s="1009"/>
      <c r="IL29" s="1009"/>
      <c r="IM29" s="1009"/>
      <c r="IN29" s="1009"/>
      <c r="IO29" s="1009"/>
      <c r="IP29" s="1009"/>
      <c r="IQ29" s="1009"/>
      <c r="IR29" s="1009"/>
      <c r="IS29" s="1009"/>
      <c r="IT29" s="1009"/>
      <c r="IU29" s="1009"/>
      <c r="IV29" s="1009"/>
    </row>
    <row r="30" spans="1:256" ht="15">
      <c r="A30" s="1263"/>
      <c r="B30" s="1031" t="s">
        <v>756</v>
      </c>
      <c r="C30" s="978" t="s">
        <v>1127</v>
      </c>
      <c r="D30" s="1034">
        <v>22988.288780000006</v>
      </c>
      <c r="E30" s="1034">
        <v>12164.801130000003</v>
      </c>
      <c r="F30" s="1088">
        <v>-47.08261564652225</v>
      </c>
      <c r="G30" s="1088">
        <v>-4.72872228860755</v>
      </c>
      <c r="H30" s="1088">
        <v>5.651114276236637</v>
      </c>
      <c r="I30" s="1261">
        <v>1.8260047462033588</v>
      </c>
      <c r="J30" s="1094"/>
      <c r="K30" s="1094"/>
      <c r="L30" s="1095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094"/>
      <c r="X30" s="1094"/>
      <c r="Y30" s="1094"/>
      <c r="Z30" s="1094"/>
      <c r="AA30" s="1094"/>
      <c r="AB30" s="1094"/>
      <c r="AC30" s="1094"/>
      <c r="AD30" s="1094"/>
      <c r="AE30" s="1094"/>
      <c r="AF30" s="1094"/>
      <c r="AG30" s="1094"/>
      <c r="AH30" s="1094"/>
      <c r="AI30" s="1094"/>
      <c r="AJ30" s="1094"/>
      <c r="AK30" s="1094"/>
      <c r="AL30" s="1094"/>
      <c r="AM30" s="1094"/>
      <c r="AN30" s="1094"/>
      <c r="AO30" s="1094"/>
      <c r="AP30" s="1094"/>
      <c r="AQ30" s="1094"/>
      <c r="AR30" s="1094"/>
      <c r="AS30" s="1094"/>
      <c r="AT30" s="1094"/>
      <c r="AU30" s="1094"/>
      <c r="AV30" s="1094"/>
      <c r="AW30" s="1094"/>
      <c r="AX30" s="1094"/>
      <c r="AY30" s="1094"/>
      <c r="AZ30" s="1094"/>
      <c r="BA30" s="1094"/>
      <c r="BB30" s="1094"/>
      <c r="BC30" s="1094"/>
      <c r="BD30" s="1094"/>
      <c r="BE30" s="1094"/>
      <c r="BF30" s="1094"/>
      <c r="BG30" s="1094"/>
      <c r="BH30" s="1094"/>
      <c r="BI30" s="1094"/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/>
      <c r="BW30" s="1094"/>
      <c r="BX30" s="1094"/>
      <c r="BY30" s="1094"/>
      <c r="BZ30" s="1094"/>
      <c r="CA30" s="1094"/>
      <c r="CB30" s="1094"/>
      <c r="CC30" s="1094"/>
      <c r="CD30" s="1094"/>
      <c r="CE30" s="1094"/>
      <c r="CF30" s="1094"/>
      <c r="CG30" s="1094"/>
      <c r="CH30" s="1094"/>
      <c r="CI30" s="1094"/>
      <c r="CJ30" s="1094"/>
      <c r="CK30" s="1094"/>
      <c r="CL30" s="1094"/>
      <c r="CM30" s="1094"/>
      <c r="CN30" s="1094"/>
      <c r="CO30" s="1094"/>
      <c r="CP30" s="1094"/>
      <c r="CQ30" s="1094"/>
      <c r="CR30" s="1094"/>
      <c r="CS30" s="1094"/>
      <c r="CT30" s="1094"/>
      <c r="CU30" s="1094"/>
      <c r="CV30" s="1094"/>
      <c r="CW30" s="1094"/>
      <c r="CX30" s="1094"/>
      <c r="CY30" s="1094"/>
      <c r="CZ30" s="1094"/>
      <c r="DA30" s="1094"/>
      <c r="DB30" s="1094"/>
      <c r="DC30" s="1094"/>
      <c r="DD30" s="1094"/>
      <c r="DE30" s="1094"/>
      <c r="DF30" s="1094"/>
      <c r="DG30" s="1094"/>
      <c r="DH30" s="1094"/>
      <c r="DI30" s="1094"/>
      <c r="DJ30" s="1094"/>
      <c r="DK30" s="1094"/>
      <c r="DL30" s="1094"/>
      <c r="DM30" s="1094"/>
      <c r="DN30" s="1094"/>
      <c r="DO30" s="1094"/>
      <c r="DP30" s="1094"/>
      <c r="DQ30" s="1094"/>
      <c r="DR30" s="1094"/>
      <c r="DS30" s="1094"/>
      <c r="DT30" s="1094"/>
      <c r="DU30" s="1094"/>
      <c r="DV30" s="1094"/>
      <c r="DW30" s="1094"/>
      <c r="DX30" s="1094"/>
      <c r="DY30" s="1094"/>
      <c r="DZ30" s="1094"/>
      <c r="EA30" s="1094"/>
      <c r="EB30" s="1094"/>
      <c r="EC30" s="1094"/>
      <c r="ED30" s="1094"/>
      <c r="EE30" s="1094"/>
      <c r="EF30" s="1094"/>
      <c r="EG30" s="1094"/>
      <c r="EH30" s="1094"/>
      <c r="EI30" s="1094"/>
      <c r="EJ30" s="1094"/>
      <c r="EK30" s="1094"/>
      <c r="EL30" s="1094"/>
      <c r="EM30" s="1094"/>
      <c r="EN30" s="1094"/>
      <c r="EO30" s="1094"/>
      <c r="EP30" s="1094"/>
      <c r="EQ30" s="1094"/>
      <c r="ER30" s="1094"/>
      <c r="ES30" s="1094"/>
      <c r="ET30" s="1094"/>
      <c r="EU30" s="1094"/>
      <c r="EV30" s="1094"/>
      <c r="EW30" s="1094"/>
      <c r="EX30" s="1094"/>
      <c r="EY30" s="1094"/>
      <c r="EZ30" s="1094"/>
      <c r="FA30" s="1094"/>
      <c r="FB30" s="1094"/>
      <c r="FC30" s="1094"/>
      <c r="FD30" s="1094"/>
      <c r="FE30" s="1094"/>
      <c r="FF30" s="1094"/>
      <c r="FG30" s="1094"/>
      <c r="FH30" s="1094"/>
      <c r="FI30" s="1094"/>
      <c r="FJ30" s="1094"/>
      <c r="FK30" s="1094"/>
      <c r="FL30" s="1094"/>
      <c r="FM30" s="1094"/>
      <c r="FN30" s="1094"/>
      <c r="FO30" s="1094"/>
      <c r="FP30" s="1094"/>
      <c r="FQ30" s="1094"/>
      <c r="FR30" s="1094"/>
      <c r="FS30" s="1094"/>
      <c r="FT30" s="1094"/>
      <c r="FU30" s="1094"/>
      <c r="FV30" s="1094"/>
      <c r="FW30" s="1094"/>
      <c r="FX30" s="1094"/>
      <c r="FY30" s="1094"/>
      <c r="FZ30" s="1094"/>
      <c r="GA30" s="1094"/>
      <c r="GB30" s="1094"/>
      <c r="GC30" s="1094"/>
      <c r="GD30" s="1094"/>
      <c r="GE30" s="1094"/>
      <c r="GF30" s="1094"/>
      <c r="GG30" s="1094"/>
      <c r="GH30" s="1094"/>
      <c r="GI30" s="1094"/>
      <c r="GJ30" s="1094"/>
      <c r="GK30" s="1094"/>
      <c r="GL30" s="1094"/>
      <c r="GM30" s="1094"/>
      <c r="GN30" s="1094"/>
      <c r="GO30" s="1094"/>
      <c r="GP30" s="1094"/>
      <c r="GQ30" s="1094"/>
      <c r="GR30" s="1094"/>
      <c r="GS30" s="1094"/>
      <c r="GT30" s="1094"/>
      <c r="GU30" s="1094"/>
      <c r="GV30" s="1094"/>
      <c r="GW30" s="1094"/>
      <c r="GX30" s="1094"/>
      <c r="GY30" s="1094"/>
      <c r="GZ30" s="1094"/>
      <c r="HA30" s="1094"/>
      <c r="HB30" s="1094"/>
      <c r="HC30" s="1094"/>
      <c r="HD30" s="1094"/>
      <c r="HE30" s="1094"/>
      <c r="HF30" s="1094"/>
      <c r="HG30" s="1094"/>
      <c r="HH30" s="1094"/>
      <c r="HI30" s="1094"/>
      <c r="HJ30" s="1094"/>
      <c r="HK30" s="1094"/>
      <c r="HL30" s="1094"/>
      <c r="HM30" s="1094"/>
      <c r="HN30" s="1094"/>
      <c r="HO30" s="1094"/>
      <c r="HP30" s="1094"/>
      <c r="HQ30" s="1094"/>
      <c r="HR30" s="1094"/>
      <c r="HS30" s="1094"/>
      <c r="HT30" s="1094"/>
      <c r="HU30" s="1094"/>
      <c r="HV30" s="1094"/>
      <c r="HW30" s="1094"/>
      <c r="HX30" s="1094"/>
      <c r="HY30" s="1094"/>
      <c r="HZ30" s="1094"/>
      <c r="IA30" s="1094"/>
      <c r="IB30" s="1094"/>
      <c r="IC30" s="1094"/>
      <c r="ID30" s="1094"/>
      <c r="IE30" s="1094"/>
      <c r="IF30" s="1094"/>
      <c r="IG30" s="1094"/>
      <c r="IH30" s="1094"/>
      <c r="II30" s="1094"/>
      <c r="IJ30" s="1094"/>
      <c r="IK30" s="1094"/>
      <c r="IL30" s="1094"/>
      <c r="IM30" s="1094"/>
      <c r="IN30" s="1094"/>
      <c r="IO30" s="1094"/>
      <c r="IP30" s="1094"/>
      <c r="IQ30" s="1094"/>
      <c r="IR30" s="1094"/>
      <c r="IS30" s="1094"/>
      <c r="IT30" s="1094"/>
      <c r="IU30" s="1094"/>
      <c r="IV30" s="1094"/>
    </row>
    <row r="31" spans="1:256" ht="15">
      <c r="A31" s="1265"/>
      <c r="B31" s="1031" t="s">
        <v>121</v>
      </c>
      <c r="C31" s="957" t="s">
        <v>1793</v>
      </c>
      <c r="D31" s="1034">
        <v>4700.741359999997</v>
      </c>
      <c r="E31" s="1034">
        <v>3479.06141</v>
      </c>
      <c r="F31" s="1088">
        <v>-25.989091005849303</v>
      </c>
      <c r="G31" s="1088">
        <v>-0.5337452580832337</v>
      </c>
      <c r="H31" s="1088">
        <v>1.6161853689058177</v>
      </c>
      <c r="I31" s="1261">
        <v>4.774491247051595</v>
      </c>
      <c r="J31" s="1094"/>
      <c r="K31" s="1094"/>
      <c r="L31" s="1095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4"/>
      <c r="AN31" s="1094"/>
      <c r="AO31" s="1094"/>
      <c r="AP31" s="1094"/>
      <c r="AQ31" s="1094"/>
      <c r="AR31" s="1094"/>
      <c r="AS31" s="1094"/>
      <c r="AT31" s="1094"/>
      <c r="AU31" s="1094"/>
      <c r="AV31" s="1094"/>
      <c r="AW31" s="1094"/>
      <c r="AX31" s="1094"/>
      <c r="AY31" s="1094"/>
      <c r="AZ31" s="1094"/>
      <c r="BA31" s="1094"/>
      <c r="BB31" s="1094"/>
      <c r="BC31" s="1094"/>
      <c r="BD31" s="1094"/>
      <c r="BE31" s="1094"/>
      <c r="BF31" s="1094"/>
      <c r="BG31" s="1094"/>
      <c r="BH31" s="1094"/>
      <c r="BI31" s="1094"/>
      <c r="BJ31" s="1094"/>
      <c r="BK31" s="1094"/>
      <c r="BL31" s="1094"/>
      <c r="BM31" s="1094"/>
      <c r="BN31" s="1094"/>
      <c r="BO31" s="1094"/>
      <c r="BP31" s="1094"/>
      <c r="BQ31" s="1094"/>
      <c r="BR31" s="1094"/>
      <c r="BS31" s="1094"/>
      <c r="BT31" s="1094"/>
      <c r="BU31" s="1094"/>
      <c r="BV31" s="1094"/>
      <c r="BW31" s="1094"/>
      <c r="BX31" s="1094"/>
      <c r="BY31" s="1094"/>
      <c r="BZ31" s="1094"/>
      <c r="CA31" s="1094"/>
      <c r="CB31" s="1094"/>
      <c r="CC31" s="1094"/>
      <c r="CD31" s="1094"/>
      <c r="CE31" s="1094"/>
      <c r="CF31" s="1094"/>
      <c r="CG31" s="1094"/>
      <c r="CH31" s="1094"/>
      <c r="CI31" s="1094"/>
      <c r="CJ31" s="1094"/>
      <c r="CK31" s="1094"/>
      <c r="CL31" s="1094"/>
      <c r="CM31" s="1094"/>
      <c r="CN31" s="1094"/>
      <c r="CO31" s="1094"/>
      <c r="CP31" s="1094"/>
      <c r="CQ31" s="1094"/>
      <c r="CR31" s="1094"/>
      <c r="CS31" s="1094"/>
      <c r="CT31" s="1094"/>
      <c r="CU31" s="1094"/>
      <c r="CV31" s="1094"/>
      <c r="CW31" s="1094"/>
      <c r="CX31" s="1094"/>
      <c r="CY31" s="1094"/>
      <c r="CZ31" s="1094"/>
      <c r="DA31" s="1094"/>
      <c r="DB31" s="1094"/>
      <c r="DC31" s="1094"/>
      <c r="DD31" s="1094"/>
      <c r="DE31" s="1094"/>
      <c r="DF31" s="1094"/>
      <c r="DG31" s="1094"/>
      <c r="DH31" s="1094"/>
      <c r="DI31" s="1094"/>
      <c r="DJ31" s="1094"/>
      <c r="DK31" s="1094"/>
      <c r="DL31" s="1094"/>
      <c r="DM31" s="1094"/>
      <c r="DN31" s="1094"/>
      <c r="DO31" s="1094"/>
      <c r="DP31" s="1094"/>
      <c r="DQ31" s="1094"/>
      <c r="DR31" s="1094"/>
      <c r="DS31" s="1094"/>
      <c r="DT31" s="1094"/>
      <c r="DU31" s="1094"/>
      <c r="DV31" s="1094"/>
      <c r="DW31" s="1094"/>
      <c r="DX31" s="1094"/>
      <c r="DY31" s="1094"/>
      <c r="DZ31" s="1094"/>
      <c r="EA31" s="1094"/>
      <c r="EB31" s="1094"/>
      <c r="EC31" s="1094"/>
      <c r="ED31" s="1094"/>
      <c r="EE31" s="1094"/>
      <c r="EF31" s="1094"/>
      <c r="EG31" s="1094"/>
      <c r="EH31" s="1094"/>
      <c r="EI31" s="1094"/>
      <c r="EJ31" s="1094"/>
      <c r="EK31" s="1094"/>
      <c r="EL31" s="1094"/>
      <c r="EM31" s="1094"/>
      <c r="EN31" s="1094"/>
      <c r="EO31" s="1094"/>
      <c r="EP31" s="1094"/>
      <c r="EQ31" s="1094"/>
      <c r="ER31" s="1094"/>
      <c r="ES31" s="1094"/>
      <c r="ET31" s="1094"/>
      <c r="EU31" s="1094"/>
      <c r="EV31" s="1094"/>
      <c r="EW31" s="1094"/>
      <c r="EX31" s="1094"/>
      <c r="EY31" s="1094"/>
      <c r="EZ31" s="1094"/>
      <c r="FA31" s="1094"/>
      <c r="FB31" s="1094"/>
      <c r="FC31" s="1094"/>
      <c r="FD31" s="1094"/>
      <c r="FE31" s="1094"/>
      <c r="FF31" s="1094"/>
      <c r="FG31" s="1094"/>
      <c r="FH31" s="1094"/>
      <c r="FI31" s="1094"/>
      <c r="FJ31" s="1094"/>
      <c r="FK31" s="1094"/>
      <c r="FL31" s="1094"/>
      <c r="FM31" s="1094"/>
      <c r="FN31" s="1094"/>
      <c r="FO31" s="1094"/>
      <c r="FP31" s="1094"/>
      <c r="FQ31" s="1094"/>
      <c r="FR31" s="1094"/>
      <c r="FS31" s="1094"/>
      <c r="FT31" s="1094"/>
      <c r="FU31" s="1094"/>
      <c r="FV31" s="1094"/>
      <c r="FW31" s="1094"/>
      <c r="FX31" s="1094"/>
      <c r="FY31" s="1094"/>
      <c r="FZ31" s="1094"/>
      <c r="GA31" s="1094"/>
      <c r="GB31" s="1094"/>
      <c r="GC31" s="1094"/>
      <c r="GD31" s="1094"/>
      <c r="GE31" s="1094"/>
      <c r="GF31" s="1094"/>
      <c r="GG31" s="1094"/>
      <c r="GH31" s="1094"/>
      <c r="GI31" s="1094"/>
      <c r="GJ31" s="1094"/>
      <c r="GK31" s="1094"/>
      <c r="GL31" s="1094"/>
      <c r="GM31" s="1094"/>
      <c r="GN31" s="1094"/>
      <c r="GO31" s="1094"/>
      <c r="GP31" s="1094"/>
      <c r="GQ31" s="1094"/>
      <c r="GR31" s="1094"/>
      <c r="GS31" s="1094"/>
      <c r="GT31" s="1094"/>
      <c r="GU31" s="1094"/>
      <c r="GV31" s="1094"/>
      <c r="GW31" s="1094"/>
      <c r="GX31" s="1094"/>
      <c r="GY31" s="1094"/>
      <c r="GZ31" s="1094"/>
      <c r="HA31" s="1094"/>
      <c r="HB31" s="1094"/>
      <c r="HC31" s="1094"/>
      <c r="HD31" s="1094"/>
      <c r="HE31" s="1094"/>
      <c r="HF31" s="1094"/>
      <c r="HG31" s="1094"/>
      <c r="HH31" s="1094"/>
      <c r="HI31" s="1094"/>
      <c r="HJ31" s="1094"/>
      <c r="HK31" s="1094"/>
      <c r="HL31" s="1094"/>
      <c r="HM31" s="1094"/>
      <c r="HN31" s="1094"/>
      <c r="HO31" s="1094"/>
      <c r="HP31" s="1094"/>
      <c r="HQ31" s="1094"/>
      <c r="HR31" s="1094"/>
      <c r="HS31" s="1094"/>
      <c r="HT31" s="1094"/>
      <c r="HU31" s="1094"/>
      <c r="HV31" s="1094"/>
      <c r="HW31" s="1094"/>
      <c r="HX31" s="1094"/>
      <c r="HY31" s="1094"/>
      <c r="HZ31" s="1094"/>
      <c r="IA31" s="1094"/>
      <c r="IB31" s="1094"/>
      <c r="IC31" s="1094"/>
      <c r="ID31" s="1094"/>
      <c r="IE31" s="1094"/>
      <c r="IF31" s="1094"/>
      <c r="IG31" s="1094"/>
      <c r="IH31" s="1094"/>
      <c r="II31" s="1094"/>
      <c r="IJ31" s="1094"/>
      <c r="IK31" s="1094"/>
      <c r="IL31" s="1094"/>
      <c r="IM31" s="1094"/>
      <c r="IN31" s="1094"/>
      <c r="IO31" s="1094"/>
      <c r="IP31" s="1094"/>
      <c r="IQ31" s="1094"/>
      <c r="IR31" s="1094"/>
      <c r="IS31" s="1094"/>
      <c r="IT31" s="1094"/>
      <c r="IU31" s="1094"/>
      <c r="IV31" s="1094"/>
    </row>
    <row r="32" spans="1:256" ht="15">
      <c r="A32" s="1265"/>
      <c r="B32" s="1031" t="s">
        <v>106</v>
      </c>
      <c r="C32" s="978" t="s">
        <v>1794</v>
      </c>
      <c r="D32" s="1034">
        <v>3763.9101300000016</v>
      </c>
      <c r="E32" s="1034">
        <v>3273.71553</v>
      </c>
      <c r="F32" s="1088">
        <v>-13.023546871986591</v>
      </c>
      <c r="G32" s="1088">
        <v>-0.21416332754581832</v>
      </c>
      <c r="H32" s="1088">
        <v>1.520792684583787</v>
      </c>
      <c r="I32" s="1261">
        <v>3.504399397219466</v>
      </c>
      <c r="J32" s="1093"/>
      <c r="K32" s="1093"/>
      <c r="L32" s="1097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093"/>
      <c r="AR32" s="1093"/>
      <c r="AS32" s="1093"/>
      <c r="AT32" s="1093"/>
      <c r="AU32" s="1093"/>
      <c r="AV32" s="1093"/>
      <c r="AW32" s="1093"/>
      <c r="AX32" s="1093"/>
      <c r="AY32" s="1093"/>
      <c r="AZ32" s="1093"/>
      <c r="BA32" s="1093"/>
      <c r="BB32" s="1093"/>
      <c r="BC32" s="1093"/>
      <c r="BD32" s="1093"/>
      <c r="BE32" s="1093"/>
      <c r="BF32" s="1093"/>
      <c r="BG32" s="1093"/>
      <c r="BH32" s="1093"/>
      <c r="BI32" s="1093"/>
      <c r="BJ32" s="1093"/>
      <c r="BK32" s="1093"/>
      <c r="BL32" s="1093"/>
      <c r="BM32" s="1093"/>
      <c r="BN32" s="1093"/>
      <c r="BO32" s="1093"/>
      <c r="BP32" s="1093"/>
      <c r="BQ32" s="1093"/>
      <c r="BR32" s="1093"/>
      <c r="BS32" s="1093"/>
      <c r="BT32" s="1093"/>
      <c r="BU32" s="1093"/>
      <c r="BV32" s="1093"/>
      <c r="BW32" s="1093"/>
      <c r="BX32" s="1093"/>
      <c r="BY32" s="1093"/>
      <c r="BZ32" s="1093"/>
      <c r="CA32" s="1093"/>
      <c r="CB32" s="1093"/>
      <c r="CC32" s="1093"/>
      <c r="CD32" s="1093"/>
      <c r="CE32" s="1093"/>
      <c r="CF32" s="1093"/>
      <c r="CG32" s="1093"/>
      <c r="CH32" s="1093"/>
      <c r="CI32" s="1093"/>
      <c r="CJ32" s="1093"/>
      <c r="CK32" s="1093"/>
      <c r="CL32" s="1093"/>
      <c r="CM32" s="1093"/>
      <c r="CN32" s="1093"/>
      <c r="CO32" s="1093"/>
      <c r="CP32" s="1093"/>
      <c r="CQ32" s="1093"/>
      <c r="CR32" s="1093"/>
      <c r="CS32" s="1093"/>
      <c r="CT32" s="1093"/>
      <c r="CU32" s="1093"/>
      <c r="CV32" s="1093"/>
      <c r="CW32" s="1093"/>
      <c r="CX32" s="1093"/>
      <c r="CY32" s="1093"/>
      <c r="CZ32" s="1093"/>
      <c r="DA32" s="1093"/>
      <c r="DB32" s="1093"/>
      <c r="DC32" s="1093"/>
      <c r="DD32" s="1093"/>
      <c r="DE32" s="1093"/>
      <c r="DF32" s="1093"/>
      <c r="DG32" s="1093"/>
      <c r="DH32" s="1093"/>
      <c r="DI32" s="1093"/>
      <c r="DJ32" s="1093"/>
      <c r="DK32" s="1093"/>
      <c r="DL32" s="1093"/>
      <c r="DM32" s="1093"/>
      <c r="DN32" s="1093"/>
      <c r="DO32" s="1093"/>
      <c r="DP32" s="1093"/>
      <c r="DQ32" s="1093"/>
      <c r="DR32" s="1093"/>
      <c r="DS32" s="1093"/>
      <c r="DT32" s="1093"/>
      <c r="DU32" s="1093"/>
      <c r="DV32" s="1093"/>
      <c r="DW32" s="1093"/>
      <c r="DX32" s="1093"/>
      <c r="DY32" s="1093"/>
      <c r="DZ32" s="1093"/>
      <c r="EA32" s="1093"/>
      <c r="EB32" s="1093"/>
      <c r="EC32" s="1093"/>
      <c r="ED32" s="1093"/>
      <c r="EE32" s="1093"/>
      <c r="EF32" s="1093"/>
      <c r="EG32" s="1093"/>
      <c r="EH32" s="1093"/>
      <c r="EI32" s="1093"/>
      <c r="EJ32" s="1093"/>
      <c r="EK32" s="1093"/>
      <c r="EL32" s="1093"/>
      <c r="EM32" s="1093"/>
      <c r="EN32" s="1093"/>
      <c r="EO32" s="1093"/>
      <c r="EP32" s="1093"/>
      <c r="EQ32" s="1093"/>
      <c r="ER32" s="1093"/>
      <c r="ES32" s="1093"/>
      <c r="ET32" s="1093"/>
      <c r="EU32" s="1093"/>
      <c r="EV32" s="1093"/>
      <c r="EW32" s="1093"/>
      <c r="EX32" s="1093"/>
      <c r="EY32" s="1093"/>
      <c r="EZ32" s="1093"/>
      <c r="FA32" s="1093"/>
      <c r="FB32" s="1093"/>
      <c r="FC32" s="1093"/>
      <c r="FD32" s="1093"/>
      <c r="FE32" s="1093"/>
      <c r="FF32" s="1093"/>
      <c r="FG32" s="1093"/>
      <c r="FH32" s="1093"/>
      <c r="FI32" s="1093"/>
      <c r="FJ32" s="1093"/>
      <c r="FK32" s="1093"/>
      <c r="FL32" s="1093"/>
      <c r="FM32" s="1093"/>
      <c r="FN32" s="1093"/>
      <c r="FO32" s="1093"/>
      <c r="FP32" s="1093"/>
      <c r="FQ32" s="1093"/>
      <c r="FR32" s="1093"/>
      <c r="FS32" s="1093"/>
      <c r="FT32" s="1093"/>
      <c r="FU32" s="1093"/>
      <c r="FV32" s="1093"/>
      <c r="FW32" s="1093"/>
      <c r="FX32" s="1093"/>
      <c r="FY32" s="1093"/>
      <c r="FZ32" s="1093"/>
      <c r="GA32" s="1093"/>
      <c r="GB32" s="1093"/>
      <c r="GC32" s="1093"/>
      <c r="GD32" s="1093"/>
      <c r="GE32" s="1093"/>
      <c r="GF32" s="1093"/>
      <c r="GG32" s="1093"/>
      <c r="GH32" s="1093"/>
      <c r="GI32" s="1093"/>
      <c r="GJ32" s="1093"/>
      <c r="GK32" s="1093"/>
      <c r="GL32" s="1093"/>
      <c r="GM32" s="1093"/>
      <c r="GN32" s="1093"/>
      <c r="GO32" s="1093"/>
      <c r="GP32" s="1093"/>
      <c r="GQ32" s="1093"/>
      <c r="GR32" s="1093"/>
      <c r="GS32" s="1093"/>
      <c r="GT32" s="1093"/>
      <c r="GU32" s="1093"/>
      <c r="GV32" s="1093"/>
      <c r="GW32" s="1093"/>
      <c r="GX32" s="1093"/>
      <c r="GY32" s="1093"/>
      <c r="GZ32" s="1093"/>
      <c r="HA32" s="1093"/>
      <c r="HB32" s="1093"/>
      <c r="HC32" s="1093"/>
      <c r="HD32" s="1093"/>
      <c r="HE32" s="1093"/>
      <c r="HF32" s="1093"/>
      <c r="HG32" s="1093"/>
      <c r="HH32" s="1093"/>
      <c r="HI32" s="1093"/>
      <c r="HJ32" s="1093"/>
      <c r="HK32" s="1093"/>
      <c r="HL32" s="1093"/>
      <c r="HM32" s="1093"/>
      <c r="HN32" s="1093"/>
      <c r="HO32" s="1093"/>
      <c r="HP32" s="1093"/>
      <c r="HQ32" s="1093"/>
      <c r="HR32" s="1093"/>
      <c r="HS32" s="1093"/>
      <c r="HT32" s="1093"/>
      <c r="HU32" s="1093"/>
      <c r="HV32" s="1093"/>
      <c r="HW32" s="1093"/>
      <c r="HX32" s="1093"/>
      <c r="HY32" s="1093"/>
      <c r="HZ32" s="1093"/>
      <c r="IA32" s="1093"/>
      <c r="IB32" s="1093"/>
      <c r="IC32" s="1093"/>
      <c r="ID32" s="1093"/>
      <c r="IE32" s="1093"/>
      <c r="IF32" s="1093"/>
      <c r="IG32" s="1093"/>
      <c r="IH32" s="1093"/>
      <c r="II32" s="1093"/>
      <c r="IJ32" s="1093"/>
      <c r="IK32" s="1093"/>
      <c r="IL32" s="1093"/>
      <c r="IM32" s="1093"/>
      <c r="IN32" s="1093"/>
      <c r="IO32" s="1093"/>
      <c r="IP32" s="1093"/>
      <c r="IQ32" s="1093"/>
      <c r="IR32" s="1093"/>
      <c r="IS32" s="1093"/>
      <c r="IT32" s="1093"/>
      <c r="IU32" s="1093"/>
      <c r="IV32" s="1093"/>
    </row>
    <row r="33" spans="1:256" ht="24">
      <c r="A33" s="1265"/>
      <c r="B33" s="1031" t="s">
        <v>113</v>
      </c>
      <c r="C33" s="957" t="s">
        <v>1795</v>
      </c>
      <c r="D33" s="1034">
        <v>2827.7865999999985</v>
      </c>
      <c r="E33" s="1034">
        <v>2398.2415099999985</v>
      </c>
      <c r="F33" s="1088">
        <v>-15.190152255477846</v>
      </c>
      <c r="G33" s="1088">
        <v>-0.1876658898432739</v>
      </c>
      <c r="H33" s="1088">
        <v>1.114094401560044</v>
      </c>
      <c r="I33" s="1261">
        <v>5.676860359238801</v>
      </c>
      <c r="J33" s="1009"/>
      <c r="K33" s="1009"/>
      <c r="L33" s="1010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09"/>
      <c r="AC33" s="1009"/>
      <c r="AD33" s="1009"/>
      <c r="AE33" s="1009"/>
      <c r="AF33" s="1009"/>
      <c r="AG33" s="1009"/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09"/>
      <c r="AR33" s="1009"/>
      <c r="AS33" s="1009"/>
      <c r="AT33" s="1009"/>
      <c r="AU33" s="1009"/>
      <c r="AV33" s="1009"/>
      <c r="AW33" s="1009"/>
      <c r="AX33" s="1009"/>
      <c r="AY33" s="1009"/>
      <c r="AZ33" s="1009"/>
      <c r="BA33" s="1009"/>
      <c r="BB33" s="1009"/>
      <c r="BC33" s="1009"/>
      <c r="BD33" s="1009"/>
      <c r="BE33" s="1009"/>
      <c r="BF33" s="1009"/>
      <c r="BG33" s="1009"/>
      <c r="BH33" s="1009"/>
      <c r="BI33" s="1009"/>
      <c r="BJ33" s="1009"/>
      <c r="BK33" s="1009"/>
      <c r="BL33" s="1009"/>
      <c r="BM33" s="1009"/>
      <c r="BN33" s="1009"/>
      <c r="BO33" s="1009"/>
      <c r="BP33" s="1009"/>
      <c r="BQ33" s="1009"/>
      <c r="BR33" s="1009"/>
      <c r="BS33" s="1009"/>
      <c r="BT33" s="1009"/>
      <c r="BU33" s="1009"/>
      <c r="BV33" s="1009"/>
      <c r="BW33" s="1009"/>
      <c r="BX33" s="1009"/>
      <c r="BY33" s="1009"/>
      <c r="BZ33" s="1009"/>
      <c r="CA33" s="1009"/>
      <c r="CB33" s="1009"/>
      <c r="CC33" s="1009"/>
      <c r="CD33" s="1009"/>
      <c r="CE33" s="1009"/>
      <c r="CF33" s="1009"/>
      <c r="CG33" s="1009"/>
      <c r="CH33" s="1009"/>
      <c r="CI33" s="1009"/>
      <c r="CJ33" s="1009"/>
      <c r="CK33" s="1009"/>
      <c r="CL33" s="1009"/>
      <c r="CM33" s="1009"/>
      <c r="CN33" s="1009"/>
      <c r="CO33" s="1009"/>
      <c r="CP33" s="1009"/>
      <c r="CQ33" s="1009"/>
      <c r="CR33" s="1009"/>
      <c r="CS33" s="1009"/>
      <c r="CT33" s="1009"/>
      <c r="CU33" s="1009"/>
      <c r="CV33" s="1009"/>
      <c r="CW33" s="1009"/>
      <c r="CX33" s="1009"/>
      <c r="CY33" s="1009"/>
      <c r="CZ33" s="1009"/>
      <c r="DA33" s="1009"/>
      <c r="DB33" s="1009"/>
      <c r="DC33" s="1009"/>
      <c r="DD33" s="1009"/>
      <c r="DE33" s="1009"/>
      <c r="DF33" s="1009"/>
      <c r="DG33" s="1009"/>
      <c r="DH33" s="1009"/>
      <c r="DI33" s="1009"/>
      <c r="DJ33" s="1009"/>
      <c r="DK33" s="1009"/>
      <c r="DL33" s="1009"/>
      <c r="DM33" s="1009"/>
      <c r="DN33" s="1009"/>
      <c r="DO33" s="1009"/>
      <c r="DP33" s="1009"/>
      <c r="DQ33" s="1009"/>
      <c r="DR33" s="1009"/>
      <c r="DS33" s="1009"/>
      <c r="DT33" s="1009"/>
      <c r="DU33" s="1009"/>
      <c r="DV33" s="1009"/>
      <c r="DW33" s="1009"/>
      <c r="DX33" s="1009"/>
      <c r="DY33" s="1009"/>
      <c r="DZ33" s="1009"/>
      <c r="EA33" s="1009"/>
      <c r="EB33" s="1009"/>
      <c r="EC33" s="1009"/>
      <c r="ED33" s="1009"/>
      <c r="EE33" s="1009"/>
      <c r="EF33" s="1009"/>
      <c r="EG33" s="1009"/>
      <c r="EH33" s="1009"/>
      <c r="EI33" s="1009"/>
      <c r="EJ33" s="1009"/>
      <c r="EK33" s="1009"/>
      <c r="EL33" s="1009"/>
      <c r="EM33" s="1009"/>
      <c r="EN33" s="1009"/>
      <c r="EO33" s="1009"/>
      <c r="EP33" s="1009"/>
      <c r="EQ33" s="1009"/>
      <c r="ER33" s="1009"/>
      <c r="ES33" s="1009"/>
      <c r="ET33" s="1009"/>
      <c r="EU33" s="1009"/>
      <c r="EV33" s="1009"/>
      <c r="EW33" s="1009"/>
      <c r="EX33" s="1009"/>
      <c r="EY33" s="1009"/>
      <c r="EZ33" s="1009"/>
      <c r="FA33" s="1009"/>
      <c r="FB33" s="1009"/>
      <c r="FC33" s="1009"/>
      <c r="FD33" s="1009"/>
      <c r="FE33" s="1009"/>
      <c r="FF33" s="1009"/>
      <c r="FG33" s="1009"/>
      <c r="FH33" s="1009"/>
      <c r="FI33" s="1009"/>
      <c r="FJ33" s="1009"/>
      <c r="FK33" s="1009"/>
      <c r="FL33" s="1009"/>
      <c r="FM33" s="1009"/>
      <c r="FN33" s="1009"/>
      <c r="FO33" s="1009"/>
      <c r="FP33" s="1009"/>
      <c r="FQ33" s="1009"/>
      <c r="FR33" s="1009"/>
      <c r="FS33" s="1009"/>
      <c r="FT33" s="1009"/>
      <c r="FU33" s="1009"/>
      <c r="FV33" s="1009"/>
      <c r="FW33" s="1009"/>
      <c r="FX33" s="1009"/>
      <c r="FY33" s="1009"/>
      <c r="FZ33" s="1009"/>
      <c r="GA33" s="1009"/>
      <c r="GB33" s="1009"/>
      <c r="GC33" s="1009"/>
      <c r="GD33" s="1009"/>
      <c r="GE33" s="1009"/>
      <c r="GF33" s="1009"/>
      <c r="GG33" s="1009"/>
      <c r="GH33" s="1009"/>
      <c r="GI33" s="1009"/>
      <c r="GJ33" s="1009"/>
      <c r="GK33" s="1009"/>
      <c r="GL33" s="1009"/>
      <c r="GM33" s="1009"/>
      <c r="GN33" s="1009"/>
      <c r="GO33" s="1009"/>
      <c r="GP33" s="1009"/>
      <c r="GQ33" s="1009"/>
      <c r="GR33" s="1009"/>
      <c r="GS33" s="1009"/>
      <c r="GT33" s="1009"/>
      <c r="GU33" s="1009"/>
      <c r="GV33" s="1009"/>
      <c r="GW33" s="1009"/>
      <c r="GX33" s="1009"/>
      <c r="GY33" s="1009"/>
      <c r="GZ33" s="1009"/>
      <c r="HA33" s="1009"/>
      <c r="HB33" s="1009"/>
      <c r="HC33" s="1009"/>
      <c r="HD33" s="1009"/>
      <c r="HE33" s="1009"/>
      <c r="HF33" s="1009"/>
      <c r="HG33" s="1009"/>
      <c r="HH33" s="1009"/>
      <c r="HI33" s="1009"/>
      <c r="HJ33" s="1009"/>
      <c r="HK33" s="1009"/>
      <c r="HL33" s="1009"/>
      <c r="HM33" s="1009"/>
      <c r="HN33" s="1009"/>
      <c r="HO33" s="1009"/>
      <c r="HP33" s="1009"/>
      <c r="HQ33" s="1009"/>
      <c r="HR33" s="1009"/>
      <c r="HS33" s="1009"/>
      <c r="HT33" s="1009"/>
      <c r="HU33" s="1009"/>
      <c r="HV33" s="1009"/>
      <c r="HW33" s="1009"/>
      <c r="HX33" s="1009"/>
      <c r="HY33" s="1009"/>
      <c r="HZ33" s="1009"/>
      <c r="IA33" s="1009"/>
      <c r="IB33" s="1009"/>
      <c r="IC33" s="1009"/>
      <c r="ID33" s="1009"/>
      <c r="IE33" s="1009"/>
      <c r="IF33" s="1009"/>
      <c r="IG33" s="1009"/>
      <c r="IH33" s="1009"/>
      <c r="II33" s="1009"/>
      <c r="IJ33" s="1009"/>
      <c r="IK33" s="1009"/>
      <c r="IL33" s="1009"/>
      <c r="IM33" s="1009"/>
      <c r="IN33" s="1009"/>
      <c r="IO33" s="1009"/>
      <c r="IP33" s="1009"/>
      <c r="IQ33" s="1009"/>
      <c r="IR33" s="1009"/>
      <c r="IS33" s="1009"/>
      <c r="IT33" s="1009"/>
      <c r="IU33" s="1009"/>
      <c r="IV33" s="1009"/>
    </row>
    <row r="34" spans="1:256" ht="15">
      <c r="A34" s="1263"/>
      <c r="B34" s="1031" t="s">
        <v>108</v>
      </c>
      <c r="C34" s="957" t="s">
        <v>1796</v>
      </c>
      <c r="D34" s="1034">
        <v>656.5293399999994</v>
      </c>
      <c r="E34" s="1034">
        <v>110.38907000000005</v>
      </c>
      <c r="F34" s="1088">
        <v>-83.18596545890848</v>
      </c>
      <c r="G34" s="1088">
        <v>-0.23860568339588217</v>
      </c>
      <c r="H34" s="1088">
        <v>0.05128084238706215</v>
      </c>
      <c r="I34" s="1261">
        <v>7.474836684465225</v>
      </c>
      <c r="J34" s="1009"/>
      <c r="K34" s="1009"/>
      <c r="L34" s="1010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09"/>
      <c r="AV34" s="1009"/>
      <c r="AW34" s="1009"/>
      <c r="AX34" s="1009"/>
      <c r="AY34" s="1009"/>
      <c r="AZ34" s="1009"/>
      <c r="BA34" s="1009"/>
      <c r="BB34" s="1009"/>
      <c r="BC34" s="1009"/>
      <c r="BD34" s="1009"/>
      <c r="BE34" s="1009"/>
      <c r="BF34" s="1009"/>
      <c r="BG34" s="1009"/>
      <c r="BH34" s="1009"/>
      <c r="BI34" s="1009"/>
      <c r="BJ34" s="1009"/>
      <c r="BK34" s="1009"/>
      <c r="BL34" s="1009"/>
      <c r="BM34" s="1009"/>
      <c r="BN34" s="1009"/>
      <c r="BO34" s="1009"/>
      <c r="BP34" s="1009"/>
      <c r="BQ34" s="1009"/>
      <c r="BR34" s="1009"/>
      <c r="BS34" s="1009"/>
      <c r="BT34" s="1009"/>
      <c r="BU34" s="1009"/>
      <c r="BV34" s="1009"/>
      <c r="BW34" s="1009"/>
      <c r="BX34" s="1009"/>
      <c r="BY34" s="1009"/>
      <c r="BZ34" s="1009"/>
      <c r="CA34" s="1009"/>
      <c r="CB34" s="1009"/>
      <c r="CC34" s="1009"/>
      <c r="CD34" s="1009"/>
      <c r="CE34" s="1009"/>
      <c r="CF34" s="1009"/>
      <c r="CG34" s="1009"/>
      <c r="CH34" s="1009"/>
      <c r="CI34" s="1009"/>
      <c r="CJ34" s="1009"/>
      <c r="CK34" s="1009"/>
      <c r="CL34" s="1009"/>
      <c r="CM34" s="1009"/>
      <c r="CN34" s="1009"/>
      <c r="CO34" s="1009"/>
      <c r="CP34" s="1009"/>
      <c r="CQ34" s="1009"/>
      <c r="CR34" s="1009"/>
      <c r="CS34" s="1009"/>
      <c r="CT34" s="1009"/>
      <c r="CU34" s="1009"/>
      <c r="CV34" s="1009"/>
      <c r="CW34" s="1009"/>
      <c r="CX34" s="1009"/>
      <c r="CY34" s="1009"/>
      <c r="CZ34" s="1009"/>
      <c r="DA34" s="1009"/>
      <c r="DB34" s="1009"/>
      <c r="DC34" s="1009"/>
      <c r="DD34" s="1009"/>
      <c r="DE34" s="1009"/>
      <c r="DF34" s="1009"/>
      <c r="DG34" s="1009"/>
      <c r="DH34" s="1009"/>
      <c r="DI34" s="1009"/>
      <c r="DJ34" s="1009"/>
      <c r="DK34" s="1009"/>
      <c r="DL34" s="1009"/>
      <c r="DM34" s="1009"/>
      <c r="DN34" s="1009"/>
      <c r="DO34" s="1009"/>
      <c r="DP34" s="1009"/>
      <c r="DQ34" s="1009"/>
      <c r="DR34" s="1009"/>
      <c r="DS34" s="1009"/>
      <c r="DT34" s="1009"/>
      <c r="DU34" s="1009"/>
      <c r="DV34" s="1009"/>
      <c r="DW34" s="1009"/>
      <c r="DX34" s="1009"/>
      <c r="DY34" s="1009"/>
      <c r="DZ34" s="1009"/>
      <c r="EA34" s="1009"/>
      <c r="EB34" s="1009"/>
      <c r="EC34" s="1009"/>
      <c r="ED34" s="1009"/>
      <c r="EE34" s="1009"/>
      <c r="EF34" s="1009"/>
      <c r="EG34" s="1009"/>
      <c r="EH34" s="1009"/>
      <c r="EI34" s="1009"/>
      <c r="EJ34" s="1009"/>
      <c r="EK34" s="1009"/>
      <c r="EL34" s="1009"/>
      <c r="EM34" s="1009"/>
      <c r="EN34" s="1009"/>
      <c r="EO34" s="1009"/>
      <c r="EP34" s="1009"/>
      <c r="EQ34" s="1009"/>
      <c r="ER34" s="1009"/>
      <c r="ES34" s="1009"/>
      <c r="ET34" s="1009"/>
      <c r="EU34" s="1009"/>
      <c r="EV34" s="1009"/>
      <c r="EW34" s="1009"/>
      <c r="EX34" s="1009"/>
      <c r="EY34" s="1009"/>
      <c r="EZ34" s="1009"/>
      <c r="FA34" s="1009"/>
      <c r="FB34" s="1009"/>
      <c r="FC34" s="1009"/>
      <c r="FD34" s="1009"/>
      <c r="FE34" s="1009"/>
      <c r="FF34" s="1009"/>
      <c r="FG34" s="1009"/>
      <c r="FH34" s="1009"/>
      <c r="FI34" s="1009"/>
      <c r="FJ34" s="1009"/>
      <c r="FK34" s="1009"/>
      <c r="FL34" s="1009"/>
      <c r="FM34" s="1009"/>
      <c r="FN34" s="1009"/>
      <c r="FO34" s="1009"/>
      <c r="FP34" s="1009"/>
      <c r="FQ34" s="1009"/>
      <c r="FR34" s="1009"/>
      <c r="FS34" s="1009"/>
      <c r="FT34" s="1009"/>
      <c r="FU34" s="1009"/>
      <c r="FV34" s="1009"/>
      <c r="FW34" s="1009"/>
      <c r="FX34" s="1009"/>
      <c r="FY34" s="1009"/>
      <c r="FZ34" s="1009"/>
      <c r="GA34" s="1009"/>
      <c r="GB34" s="1009"/>
      <c r="GC34" s="1009"/>
      <c r="GD34" s="1009"/>
      <c r="GE34" s="1009"/>
      <c r="GF34" s="1009"/>
      <c r="GG34" s="1009"/>
      <c r="GH34" s="1009"/>
      <c r="GI34" s="1009"/>
      <c r="GJ34" s="1009"/>
      <c r="GK34" s="1009"/>
      <c r="GL34" s="1009"/>
      <c r="GM34" s="1009"/>
      <c r="GN34" s="1009"/>
      <c r="GO34" s="1009"/>
      <c r="GP34" s="1009"/>
      <c r="GQ34" s="1009"/>
      <c r="GR34" s="1009"/>
      <c r="GS34" s="1009"/>
      <c r="GT34" s="1009"/>
      <c r="GU34" s="1009"/>
      <c r="GV34" s="1009"/>
      <c r="GW34" s="1009"/>
      <c r="GX34" s="1009"/>
      <c r="GY34" s="1009"/>
      <c r="GZ34" s="1009"/>
      <c r="HA34" s="1009"/>
      <c r="HB34" s="1009"/>
      <c r="HC34" s="1009"/>
      <c r="HD34" s="1009"/>
      <c r="HE34" s="1009"/>
      <c r="HF34" s="1009"/>
      <c r="HG34" s="1009"/>
      <c r="HH34" s="1009"/>
      <c r="HI34" s="1009"/>
      <c r="HJ34" s="1009"/>
      <c r="HK34" s="1009"/>
      <c r="HL34" s="1009"/>
      <c r="HM34" s="1009"/>
      <c r="HN34" s="1009"/>
      <c r="HO34" s="1009"/>
      <c r="HP34" s="1009"/>
      <c r="HQ34" s="1009"/>
      <c r="HR34" s="1009"/>
      <c r="HS34" s="1009"/>
      <c r="HT34" s="1009"/>
      <c r="HU34" s="1009"/>
      <c r="HV34" s="1009"/>
      <c r="HW34" s="1009"/>
      <c r="HX34" s="1009"/>
      <c r="HY34" s="1009"/>
      <c r="HZ34" s="1009"/>
      <c r="IA34" s="1009"/>
      <c r="IB34" s="1009"/>
      <c r="IC34" s="1009"/>
      <c r="ID34" s="1009"/>
      <c r="IE34" s="1009"/>
      <c r="IF34" s="1009"/>
      <c r="IG34" s="1009"/>
      <c r="IH34" s="1009"/>
      <c r="II34" s="1009"/>
      <c r="IJ34" s="1009"/>
      <c r="IK34" s="1009"/>
      <c r="IL34" s="1009"/>
      <c r="IM34" s="1009"/>
      <c r="IN34" s="1009"/>
      <c r="IO34" s="1009"/>
      <c r="IP34" s="1009"/>
      <c r="IQ34" s="1009"/>
      <c r="IR34" s="1009"/>
      <c r="IS34" s="1009"/>
      <c r="IT34" s="1009"/>
      <c r="IU34" s="1009"/>
      <c r="IV34" s="1009"/>
    </row>
    <row r="35" spans="1:256" ht="15">
      <c r="A35" s="1263"/>
      <c r="B35" s="1031" t="s">
        <v>110</v>
      </c>
      <c r="C35" s="957" t="s">
        <v>111</v>
      </c>
      <c r="D35" s="1034">
        <v>2304.221589999999</v>
      </c>
      <c r="E35" s="1034">
        <v>235.99227</v>
      </c>
      <c r="F35" s="1088">
        <v>-89.75826495923074</v>
      </c>
      <c r="G35" s="1088">
        <v>-0.9035980267816565</v>
      </c>
      <c r="H35" s="1088">
        <v>0.10962935372528285</v>
      </c>
      <c r="I35" s="1261">
        <v>4.363563433666704</v>
      </c>
      <c r="J35" s="1008"/>
      <c r="K35" s="1008"/>
      <c r="L35" s="109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8"/>
      <c r="Z35" s="1008"/>
      <c r="AA35" s="1008"/>
      <c r="AB35" s="1008"/>
      <c r="AC35" s="1008"/>
      <c r="AD35" s="1008"/>
      <c r="AE35" s="1008"/>
      <c r="AF35" s="1008"/>
      <c r="AG35" s="1008"/>
      <c r="AH35" s="1008"/>
      <c r="AI35" s="1008"/>
      <c r="AJ35" s="1008"/>
      <c r="AK35" s="1008"/>
      <c r="AL35" s="1008"/>
      <c r="AM35" s="1008"/>
      <c r="AN35" s="1008"/>
      <c r="AO35" s="1008"/>
      <c r="AP35" s="1008"/>
      <c r="AQ35" s="1008"/>
      <c r="AR35" s="1008"/>
      <c r="AS35" s="1008"/>
      <c r="AT35" s="1008"/>
      <c r="AU35" s="1008"/>
      <c r="AV35" s="1008"/>
      <c r="AW35" s="1008"/>
      <c r="AX35" s="1008"/>
      <c r="AY35" s="1008"/>
      <c r="AZ35" s="1008"/>
      <c r="BA35" s="1008"/>
      <c r="BB35" s="1008"/>
      <c r="BC35" s="1008"/>
      <c r="BD35" s="1008"/>
      <c r="BE35" s="1008"/>
      <c r="BF35" s="1008"/>
      <c r="BG35" s="1008"/>
      <c r="BH35" s="1008"/>
      <c r="BI35" s="1008"/>
      <c r="BJ35" s="1008"/>
      <c r="BK35" s="1008"/>
      <c r="BL35" s="1008"/>
      <c r="BM35" s="1008"/>
      <c r="BN35" s="1008"/>
      <c r="BO35" s="1008"/>
      <c r="BP35" s="1008"/>
      <c r="BQ35" s="1008"/>
      <c r="BR35" s="1008"/>
      <c r="BS35" s="1008"/>
      <c r="BT35" s="1008"/>
      <c r="BU35" s="1008"/>
      <c r="BV35" s="1008"/>
      <c r="BW35" s="1008"/>
      <c r="BX35" s="1008"/>
      <c r="BY35" s="1008"/>
      <c r="BZ35" s="1008"/>
      <c r="CA35" s="1008"/>
      <c r="CB35" s="1008"/>
      <c r="CC35" s="1008"/>
      <c r="CD35" s="1008"/>
      <c r="CE35" s="1008"/>
      <c r="CF35" s="1008"/>
      <c r="CG35" s="1008"/>
      <c r="CH35" s="1008"/>
      <c r="CI35" s="1008"/>
      <c r="CJ35" s="1008"/>
      <c r="CK35" s="1008"/>
      <c r="CL35" s="1008"/>
      <c r="CM35" s="1008"/>
      <c r="CN35" s="1008"/>
      <c r="CO35" s="1008"/>
      <c r="CP35" s="1008"/>
      <c r="CQ35" s="1008"/>
      <c r="CR35" s="1008"/>
      <c r="CS35" s="1008"/>
      <c r="CT35" s="1008"/>
      <c r="CU35" s="1008"/>
      <c r="CV35" s="1008"/>
      <c r="CW35" s="1008"/>
      <c r="CX35" s="1008"/>
      <c r="CY35" s="1008"/>
      <c r="CZ35" s="1008"/>
      <c r="DA35" s="1008"/>
      <c r="DB35" s="1008"/>
      <c r="DC35" s="1008"/>
      <c r="DD35" s="1008"/>
      <c r="DE35" s="1008"/>
      <c r="DF35" s="1008"/>
      <c r="DG35" s="1008"/>
      <c r="DH35" s="1008"/>
      <c r="DI35" s="1008"/>
      <c r="DJ35" s="1008"/>
      <c r="DK35" s="1008"/>
      <c r="DL35" s="1008"/>
      <c r="DM35" s="1008"/>
      <c r="DN35" s="1008"/>
      <c r="DO35" s="1008"/>
      <c r="DP35" s="1008"/>
      <c r="DQ35" s="1008"/>
      <c r="DR35" s="1008"/>
      <c r="DS35" s="1008"/>
      <c r="DT35" s="1008"/>
      <c r="DU35" s="1008"/>
      <c r="DV35" s="1008"/>
      <c r="DW35" s="1008"/>
      <c r="DX35" s="1008"/>
      <c r="DY35" s="1008"/>
      <c r="DZ35" s="1008"/>
      <c r="EA35" s="1008"/>
      <c r="EB35" s="1008"/>
      <c r="EC35" s="1008"/>
      <c r="ED35" s="1008"/>
      <c r="EE35" s="1008"/>
      <c r="EF35" s="1008"/>
      <c r="EG35" s="1008"/>
      <c r="EH35" s="1008"/>
      <c r="EI35" s="1008"/>
      <c r="EJ35" s="1008"/>
      <c r="EK35" s="1008"/>
      <c r="EL35" s="1008"/>
      <c r="EM35" s="1008"/>
      <c r="EN35" s="1008"/>
      <c r="EO35" s="1008"/>
      <c r="EP35" s="1008"/>
      <c r="EQ35" s="1008"/>
      <c r="ER35" s="1008"/>
      <c r="ES35" s="1008"/>
      <c r="ET35" s="1008"/>
      <c r="EU35" s="1008"/>
      <c r="EV35" s="1008"/>
      <c r="EW35" s="1008"/>
      <c r="EX35" s="1008"/>
      <c r="EY35" s="1008"/>
      <c r="EZ35" s="1008"/>
      <c r="FA35" s="1008"/>
      <c r="FB35" s="1008"/>
      <c r="FC35" s="1008"/>
      <c r="FD35" s="1008"/>
      <c r="FE35" s="1008"/>
      <c r="FF35" s="1008"/>
      <c r="FG35" s="1008"/>
      <c r="FH35" s="1008"/>
      <c r="FI35" s="1008"/>
      <c r="FJ35" s="1008"/>
      <c r="FK35" s="1008"/>
      <c r="FL35" s="1008"/>
      <c r="FM35" s="1008"/>
      <c r="FN35" s="1008"/>
      <c r="FO35" s="1008"/>
      <c r="FP35" s="1008"/>
      <c r="FQ35" s="1008"/>
      <c r="FR35" s="1008"/>
      <c r="FS35" s="1008"/>
      <c r="FT35" s="1008"/>
      <c r="FU35" s="1008"/>
      <c r="FV35" s="1008"/>
      <c r="FW35" s="1008"/>
      <c r="FX35" s="1008"/>
      <c r="FY35" s="1008"/>
      <c r="FZ35" s="1008"/>
      <c r="GA35" s="1008"/>
      <c r="GB35" s="1008"/>
      <c r="GC35" s="1008"/>
      <c r="GD35" s="1008"/>
      <c r="GE35" s="1008"/>
      <c r="GF35" s="1008"/>
      <c r="GG35" s="1008"/>
      <c r="GH35" s="1008"/>
      <c r="GI35" s="1008"/>
      <c r="GJ35" s="1008"/>
      <c r="GK35" s="1008"/>
      <c r="GL35" s="1008"/>
      <c r="GM35" s="1008"/>
      <c r="GN35" s="1008"/>
      <c r="GO35" s="1008"/>
      <c r="GP35" s="1008"/>
      <c r="GQ35" s="1008"/>
      <c r="GR35" s="1008"/>
      <c r="GS35" s="1008"/>
      <c r="GT35" s="1008"/>
      <c r="GU35" s="1008"/>
      <c r="GV35" s="1008"/>
      <c r="GW35" s="1008"/>
      <c r="GX35" s="1008"/>
      <c r="GY35" s="1008"/>
      <c r="GZ35" s="1008"/>
      <c r="HA35" s="1008"/>
      <c r="HB35" s="1008"/>
      <c r="HC35" s="1008"/>
      <c r="HD35" s="1008"/>
      <c r="HE35" s="1008"/>
      <c r="HF35" s="1008"/>
      <c r="HG35" s="1008"/>
      <c r="HH35" s="1008"/>
      <c r="HI35" s="1008"/>
      <c r="HJ35" s="1008"/>
      <c r="HK35" s="1008"/>
      <c r="HL35" s="1008"/>
      <c r="HM35" s="1008"/>
      <c r="HN35" s="1008"/>
      <c r="HO35" s="1008"/>
      <c r="HP35" s="1008"/>
      <c r="HQ35" s="1008"/>
      <c r="HR35" s="1008"/>
      <c r="HS35" s="1008"/>
      <c r="HT35" s="1008"/>
      <c r="HU35" s="1008"/>
      <c r="HV35" s="1008"/>
      <c r="HW35" s="1008"/>
      <c r="HX35" s="1008"/>
      <c r="HY35" s="1008"/>
      <c r="HZ35" s="1008"/>
      <c r="IA35" s="1008"/>
      <c r="IB35" s="1008"/>
      <c r="IC35" s="1008"/>
      <c r="ID35" s="1008"/>
      <c r="IE35" s="1008"/>
      <c r="IF35" s="1008"/>
      <c r="IG35" s="1008"/>
      <c r="IH35" s="1008"/>
      <c r="II35" s="1008"/>
      <c r="IJ35" s="1008"/>
      <c r="IK35" s="1008"/>
      <c r="IL35" s="1008"/>
      <c r="IM35" s="1008"/>
      <c r="IN35" s="1008"/>
      <c r="IO35" s="1008"/>
      <c r="IP35" s="1008"/>
      <c r="IQ35" s="1008"/>
      <c r="IR35" s="1008"/>
      <c r="IS35" s="1008"/>
      <c r="IT35" s="1008"/>
      <c r="IU35" s="1008"/>
      <c r="IV35" s="1008"/>
    </row>
    <row r="36" spans="1:256" ht="15">
      <c r="A36" s="1263"/>
      <c r="B36" s="1031" t="s">
        <v>115</v>
      </c>
      <c r="C36" s="957" t="s">
        <v>1797</v>
      </c>
      <c r="D36" s="1034">
        <v>29726.00797999999</v>
      </c>
      <c r="E36" s="1034">
        <v>29723.03891000003</v>
      </c>
      <c r="F36" s="1088">
        <v>-0.009988122192392727</v>
      </c>
      <c r="G36" s="1088">
        <v>-0.00129717037051917</v>
      </c>
      <c r="H36" s="1088">
        <v>13.807730000879856</v>
      </c>
      <c r="I36" s="1261">
        <v>0.8639605252934071</v>
      </c>
      <c r="J36" s="1009"/>
      <c r="K36" s="1010"/>
      <c r="L36" s="1010"/>
      <c r="M36" s="1009"/>
      <c r="N36" s="1009"/>
      <c r="O36" s="1009"/>
      <c r="P36" s="1009"/>
      <c r="Q36" s="1009"/>
      <c r="R36" s="1009"/>
      <c r="S36" s="1009"/>
      <c r="T36" s="1009"/>
      <c r="U36" s="1009"/>
      <c r="V36" s="1009"/>
      <c r="W36" s="1009"/>
      <c r="X36" s="1009"/>
      <c r="Y36" s="1009"/>
      <c r="Z36" s="1009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009"/>
      <c r="AW36" s="1009"/>
      <c r="AX36" s="1009"/>
      <c r="AY36" s="1009"/>
      <c r="AZ36" s="1009"/>
      <c r="BA36" s="1009"/>
      <c r="BB36" s="1009"/>
      <c r="BC36" s="1009"/>
      <c r="BD36" s="1009"/>
      <c r="BE36" s="1009"/>
      <c r="BF36" s="1009"/>
      <c r="BG36" s="1009"/>
      <c r="BH36" s="1009"/>
      <c r="BI36" s="1009"/>
      <c r="BJ36" s="1009"/>
      <c r="BK36" s="1009"/>
      <c r="BL36" s="1009"/>
      <c r="BM36" s="1009"/>
      <c r="BN36" s="1009"/>
      <c r="BO36" s="1009"/>
      <c r="BP36" s="1009"/>
      <c r="BQ36" s="1009"/>
      <c r="BR36" s="1009"/>
      <c r="BS36" s="1009"/>
      <c r="BT36" s="1009"/>
      <c r="BU36" s="1009"/>
      <c r="BV36" s="1009"/>
      <c r="BW36" s="1009"/>
      <c r="BX36" s="1009"/>
      <c r="BY36" s="1009"/>
      <c r="BZ36" s="1009"/>
      <c r="CA36" s="1009"/>
      <c r="CB36" s="1009"/>
      <c r="CC36" s="1009"/>
      <c r="CD36" s="1009"/>
      <c r="CE36" s="1009"/>
      <c r="CF36" s="1009"/>
      <c r="CG36" s="1009"/>
      <c r="CH36" s="1009"/>
      <c r="CI36" s="1009"/>
      <c r="CJ36" s="1009"/>
      <c r="CK36" s="1009"/>
      <c r="CL36" s="1009"/>
      <c r="CM36" s="1009"/>
      <c r="CN36" s="1009"/>
      <c r="CO36" s="1009"/>
      <c r="CP36" s="1009"/>
      <c r="CQ36" s="1009"/>
      <c r="CR36" s="1009"/>
      <c r="CS36" s="1009"/>
      <c r="CT36" s="1009"/>
      <c r="CU36" s="1009"/>
      <c r="CV36" s="1009"/>
      <c r="CW36" s="1009"/>
      <c r="CX36" s="1009"/>
      <c r="CY36" s="1009"/>
      <c r="CZ36" s="1009"/>
      <c r="DA36" s="1009"/>
      <c r="DB36" s="1009"/>
      <c r="DC36" s="1009"/>
      <c r="DD36" s="1009"/>
      <c r="DE36" s="1009"/>
      <c r="DF36" s="1009"/>
      <c r="DG36" s="1009"/>
      <c r="DH36" s="1009"/>
      <c r="DI36" s="1009"/>
      <c r="DJ36" s="1009"/>
      <c r="DK36" s="1009"/>
      <c r="DL36" s="1009"/>
      <c r="DM36" s="1009"/>
      <c r="DN36" s="1009"/>
      <c r="DO36" s="1009"/>
      <c r="DP36" s="1009"/>
      <c r="DQ36" s="1009"/>
      <c r="DR36" s="1009"/>
      <c r="DS36" s="1009"/>
      <c r="DT36" s="1009"/>
      <c r="DU36" s="1009"/>
      <c r="DV36" s="1009"/>
      <c r="DW36" s="1009"/>
      <c r="DX36" s="1009"/>
      <c r="DY36" s="1009"/>
      <c r="DZ36" s="1009"/>
      <c r="EA36" s="1009"/>
      <c r="EB36" s="1009"/>
      <c r="EC36" s="1009"/>
      <c r="ED36" s="1009"/>
      <c r="EE36" s="1009"/>
      <c r="EF36" s="1009"/>
      <c r="EG36" s="1009"/>
      <c r="EH36" s="1009"/>
      <c r="EI36" s="1009"/>
      <c r="EJ36" s="1009"/>
      <c r="EK36" s="1009"/>
      <c r="EL36" s="1009"/>
      <c r="EM36" s="1009"/>
      <c r="EN36" s="1009"/>
      <c r="EO36" s="1009"/>
      <c r="EP36" s="1009"/>
      <c r="EQ36" s="1009"/>
      <c r="ER36" s="1009"/>
      <c r="ES36" s="1009"/>
      <c r="ET36" s="1009"/>
      <c r="EU36" s="1009"/>
      <c r="EV36" s="1009"/>
      <c r="EW36" s="1009"/>
      <c r="EX36" s="1009"/>
      <c r="EY36" s="1009"/>
      <c r="EZ36" s="1009"/>
      <c r="FA36" s="1009"/>
      <c r="FB36" s="1009"/>
      <c r="FC36" s="1009"/>
      <c r="FD36" s="1009"/>
      <c r="FE36" s="1009"/>
      <c r="FF36" s="1009"/>
      <c r="FG36" s="1009"/>
      <c r="FH36" s="1009"/>
      <c r="FI36" s="1009"/>
      <c r="FJ36" s="1009"/>
      <c r="FK36" s="1009"/>
      <c r="FL36" s="1009"/>
      <c r="FM36" s="1009"/>
      <c r="FN36" s="1009"/>
      <c r="FO36" s="1009"/>
      <c r="FP36" s="1009"/>
      <c r="FQ36" s="1009"/>
      <c r="FR36" s="1009"/>
      <c r="FS36" s="1009"/>
      <c r="FT36" s="1009"/>
      <c r="FU36" s="1009"/>
      <c r="FV36" s="1009"/>
      <c r="FW36" s="1009"/>
      <c r="FX36" s="1009"/>
      <c r="FY36" s="1009"/>
      <c r="FZ36" s="1009"/>
      <c r="GA36" s="1009"/>
      <c r="GB36" s="1009"/>
      <c r="GC36" s="1009"/>
      <c r="GD36" s="1009"/>
      <c r="GE36" s="1009"/>
      <c r="GF36" s="1009"/>
      <c r="GG36" s="1009"/>
      <c r="GH36" s="1009"/>
      <c r="GI36" s="1009"/>
      <c r="GJ36" s="1009"/>
      <c r="GK36" s="1009"/>
      <c r="GL36" s="1009"/>
      <c r="GM36" s="1009"/>
      <c r="GN36" s="1009"/>
      <c r="GO36" s="1009"/>
      <c r="GP36" s="1009"/>
      <c r="GQ36" s="1009"/>
      <c r="GR36" s="1009"/>
      <c r="GS36" s="1009"/>
      <c r="GT36" s="1009"/>
      <c r="GU36" s="1009"/>
      <c r="GV36" s="1009"/>
      <c r="GW36" s="1009"/>
      <c r="GX36" s="1009"/>
      <c r="GY36" s="1009"/>
      <c r="GZ36" s="1009"/>
      <c r="HA36" s="1009"/>
      <c r="HB36" s="1009"/>
      <c r="HC36" s="1009"/>
      <c r="HD36" s="1009"/>
      <c r="HE36" s="1009"/>
      <c r="HF36" s="1009"/>
      <c r="HG36" s="1009"/>
      <c r="HH36" s="1009"/>
      <c r="HI36" s="1009"/>
      <c r="HJ36" s="1009"/>
      <c r="HK36" s="1009"/>
      <c r="HL36" s="1009"/>
      <c r="HM36" s="1009"/>
      <c r="HN36" s="1009"/>
      <c r="HO36" s="1009"/>
      <c r="HP36" s="1009"/>
      <c r="HQ36" s="1009"/>
      <c r="HR36" s="1009"/>
      <c r="HS36" s="1009"/>
      <c r="HT36" s="1009"/>
      <c r="HU36" s="1009"/>
      <c r="HV36" s="1009"/>
      <c r="HW36" s="1009"/>
      <c r="HX36" s="1009"/>
      <c r="HY36" s="1009"/>
      <c r="HZ36" s="1009"/>
      <c r="IA36" s="1009"/>
      <c r="IB36" s="1009"/>
      <c r="IC36" s="1009"/>
      <c r="ID36" s="1009"/>
      <c r="IE36" s="1009"/>
      <c r="IF36" s="1009"/>
      <c r="IG36" s="1009"/>
      <c r="IH36" s="1009"/>
      <c r="II36" s="1009"/>
      <c r="IJ36" s="1009"/>
      <c r="IK36" s="1009"/>
      <c r="IL36" s="1009"/>
      <c r="IM36" s="1009"/>
      <c r="IN36" s="1009"/>
      <c r="IO36" s="1009"/>
      <c r="IP36" s="1009"/>
      <c r="IQ36" s="1009"/>
      <c r="IR36" s="1009"/>
      <c r="IS36" s="1009"/>
      <c r="IT36" s="1009"/>
      <c r="IU36" s="1009"/>
      <c r="IV36" s="1009"/>
    </row>
    <row r="37" spans="1:256" ht="15">
      <c r="A37" s="1263"/>
      <c r="B37" s="1252"/>
      <c r="C37" s="1266"/>
      <c r="D37" s="1262"/>
      <c r="E37" s="1262"/>
      <c r="F37" s="1088"/>
      <c r="G37" s="1088"/>
      <c r="H37" s="1088"/>
      <c r="I37" s="1261"/>
      <c r="J37" s="1079"/>
      <c r="K37" s="1079"/>
      <c r="L37" s="1080"/>
      <c r="M37" s="1079"/>
      <c r="N37" s="1079"/>
      <c r="O37" s="1079"/>
      <c r="P37" s="1079"/>
      <c r="Q37" s="1079"/>
      <c r="R37" s="1079"/>
      <c r="S37" s="1079"/>
      <c r="T37" s="1079"/>
      <c r="U37" s="1079"/>
      <c r="V37" s="1079"/>
      <c r="W37" s="1079"/>
      <c r="X37" s="1079"/>
      <c r="Y37" s="1079"/>
      <c r="Z37" s="1079"/>
      <c r="AA37" s="1079"/>
      <c r="AB37" s="1079"/>
      <c r="AC37" s="1079"/>
      <c r="AD37" s="1079"/>
      <c r="AE37" s="1079"/>
      <c r="AF37" s="1079"/>
      <c r="AG37" s="1079"/>
      <c r="AH37" s="1079"/>
      <c r="AI37" s="1079"/>
      <c r="AJ37" s="1079"/>
      <c r="AK37" s="1079"/>
      <c r="AL37" s="1079"/>
      <c r="AM37" s="1079"/>
      <c r="AN37" s="1079"/>
      <c r="AO37" s="1079"/>
      <c r="AP37" s="1079"/>
      <c r="AQ37" s="1079"/>
      <c r="AR37" s="1079"/>
      <c r="AS37" s="1079"/>
      <c r="AT37" s="1079"/>
      <c r="AU37" s="1079"/>
      <c r="AV37" s="1079"/>
      <c r="AW37" s="1079"/>
      <c r="AX37" s="1079"/>
      <c r="AY37" s="1079"/>
      <c r="AZ37" s="1079"/>
      <c r="BA37" s="1079"/>
      <c r="BB37" s="1079"/>
      <c r="BC37" s="1079"/>
      <c r="BD37" s="1079"/>
      <c r="BE37" s="1079"/>
      <c r="BF37" s="1079"/>
      <c r="BG37" s="1079"/>
      <c r="BH37" s="1079"/>
      <c r="BI37" s="1079"/>
      <c r="BJ37" s="1079"/>
      <c r="BK37" s="1079"/>
      <c r="BL37" s="1079"/>
      <c r="BM37" s="1079"/>
      <c r="BN37" s="1079"/>
      <c r="BO37" s="1079"/>
      <c r="BP37" s="1079"/>
      <c r="BQ37" s="1079"/>
      <c r="BR37" s="1079"/>
      <c r="BS37" s="1079"/>
      <c r="BT37" s="1079"/>
      <c r="BU37" s="1079"/>
      <c r="BV37" s="1079"/>
      <c r="BW37" s="1079"/>
      <c r="BX37" s="1079"/>
      <c r="BY37" s="1079"/>
      <c r="BZ37" s="1079"/>
      <c r="CA37" s="1079"/>
      <c r="CB37" s="1079"/>
      <c r="CC37" s="1079"/>
      <c r="CD37" s="1079"/>
      <c r="CE37" s="1079"/>
      <c r="CF37" s="1079"/>
      <c r="CG37" s="1079"/>
      <c r="CH37" s="1079"/>
      <c r="CI37" s="1079"/>
      <c r="CJ37" s="1079"/>
      <c r="CK37" s="1079"/>
      <c r="CL37" s="1079"/>
      <c r="CM37" s="1079"/>
      <c r="CN37" s="1079"/>
      <c r="CO37" s="1079"/>
      <c r="CP37" s="1079"/>
      <c r="CQ37" s="1079"/>
      <c r="CR37" s="1079"/>
      <c r="CS37" s="1079"/>
      <c r="CT37" s="1079"/>
      <c r="CU37" s="1079"/>
      <c r="CV37" s="1079"/>
      <c r="CW37" s="1079"/>
      <c r="CX37" s="1079"/>
      <c r="CY37" s="1079"/>
      <c r="CZ37" s="1079"/>
      <c r="DA37" s="1079"/>
      <c r="DB37" s="1079"/>
      <c r="DC37" s="1079"/>
      <c r="DD37" s="1079"/>
      <c r="DE37" s="1079"/>
      <c r="DF37" s="1079"/>
      <c r="DG37" s="1079"/>
      <c r="DH37" s="1079"/>
      <c r="DI37" s="1079"/>
      <c r="DJ37" s="1079"/>
      <c r="DK37" s="1079"/>
      <c r="DL37" s="1079"/>
      <c r="DM37" s="1079"/>
      <c r="DN37" s="1079"/>
      <c r="DO37" s="1079"/>
      <c r="DP37" s="1079"/>
      <c r="DQ37" s="1079"/>
      <c r="DR37" s="1079"/>
      <c r="DS37" s="1079"/>
      <c r="DT37" s="1079"/>
      <c r="DU37" s="1079"/>
      <c r="DV37" s="1079"/>
      <c r="DW37" s="1079"/>
      <c r="DX37" s="1079"/>
      <c r="DY37" s="1079"/>
      <c r="DZ37" s="1079"/>
      <c r="EA37" s="1079"/>
      <c r="EB37" s="1079"/>
      <c r="EC37" s="1079"/>
      <c r="ED37" s="1079"/>
      <c r="EE37" s="1079"/>
      <c r="EF37" s="1079"/>
      <c r="EG37" s="1079"/>
      <c r="EH37" s="1079"/>
      <c r="EI37" s="1079"/>
      <c r="EJ37" s="1079"/>
      <c r="EK37" s="1079"/>
      <c r="EL37" s="1079"/>
      <c r="EM37" s="1079"/>
      <c r="EN37" s="1079"/>
      <c r="EO37" s="1079"/>
      <c r="EP37" s="1079"/>
      <c r="EQ37" s="1079"/>
      <c r="ER37" s="1079"/>
      <c r="ES37" s="1079"/>
      <c r="ET37" s="1079"/>
      <c r="EU37" s="1079"/>
      <c r="EV37" s="1079"/>
      <c r="EW37" s="1079"/>
      <c r="EX37" s="1079"/>
      <c r="EY37" s="1079"/>
      <c r="EZ37" s="1079"/>
      <c r="FA37" s="1079"/>
      <c r="FB37" s="1079"/>
      <c r="FC37" s="1079"/>
      <c r="FD37" s="1079"/>
      <c r="FE37" s="1079"/>
      <c r="FF37" s="1079"/>
      <c r="FG37" s="1079"/>
      <c r="FH37" s="1079"/>
      <c r="FI37" s="1079"/>
      <c r="FJ37" s="1079"/>
      <c r="FK37" s="1079"/>
      <c r="FL37" s="1079"/>
      <c r="FM37" s="1079"/>
      <c r="FN37" s="1079"/>
      <c r="FO37" s="1079"/>
      <c r="FP37" s="1079"/>
      <c r="FQ37" s="1079"/>
      <c r="FR37" s="1079"/>
      <c r="FS37" s="1079"/>
      <c r="FT37" s="1079"/>
      <c r="FU37" s="1079"/>
      <c r="FV37" s="1079"/>
      <c r="FW37" s="1079"/>
      <c r="FX37" s="1079"/>
      <c r="FY37" s="1079"/>
      <c r="FZ37" s="1079"/>
      <c r="GA37" s="1079"/>
      <c r="GB37" s="1079"/>
      <c r="GC37" s="1079"/>
      <c r="GD37" s="1079"/>
      <c r="GE37" s="1079"/>
      <c r="GF37" s="1079"/>
      <c r="GG37" s="1079"/>
      <c r="GH37" s="1079"/>
      <c r="GI37" s="1079"/>
      <c r="GJ37" s="1079"/>
      <c r="GK37" s="1079"/>
      <c r="GL37" s="1079"/>
      <c r="GM37" s="1079"/>
      <c r="GN37" s="1079"/>
      <c r="GO37" s="1079"/>
      <c r="GP37" s="1079"/>
      <c r="GQ37" s="1079"/>
      <c r="GR37" s="1079"/>
      <c r="GS37" s="1079"/>
      <c r="GT37" s="1079"/>
      <c r="GU37" s="1079"/>
      <c r="GV37" s="1079"/>
      <c r="GW37" s="1079"/>
      <c r="GX37" s="1079"/>
      <c r="GY37" s="1079"/>
      <c r="GZ37" s="1079"/>
      <c r="HA37" s="1079"/>
      <c r="HB37" s="1079"/>
      <c r="HC37" s="1079"/>
      <c r="HD37" s="1079"/>
      <c r="HE37" s="1079"/>
      <c r="HF37" s="1079"/>
      <c r="HG37" s="1079"/>
      <c r="HH37" s="1079"/>
      <c r="HI37" s="1079"/>
      <c r="HJ37" s="1079"/>
      <c r="HK37" s="1079"/>
      <c r="HL37" s="1079"/>
      <c r="HM37" s="1079"/>
      <c r="HN37" s="1079"/>
      <c r="HO37" s="1079"/>
      <c r="HP37" s="1079"/>
      <c r="HQ37" s="1079"/>
      <c r="HR37" s="1079"/>
      <c r="HS37" s="1079"/>
      <c r="HT37" s="1079"/>
      <c r="HU37" s="1079"/>
      <c r="HV37" s="1079"/>
      <c r="HW37" s="1079"/>
      <c r="HX37" s="1079"/>
      <c r="HY37" s="1079"/>
      <c r="HZ37" s="1079"/>
      <c r="IA37" s="1079"/>
      <c r="IB37" s="1079"/>
      <c r="IC37" s="1079"/>
      <c r="ID37" s="1079"/>
      <c r="IE37" s="1079"/>
      <c r="IF37" s="1079"/>
      <c r="IG37" s="1079"/>
      <c r="IH37" s="1079"/>
      <c r="II37" s="1079"/>
      <c r="IJ37" s="1079"/>
      <c r="IK37" s="1079"/>
      <c r="IL37" s="1079"/>
      <c r="IM37" s="1079"/>
      <c r="IN37" s="1079"/>
      <c r="IO37" s="1079"/>
      <c r="IP37" s="1079"/>
      <c r="IQ37" s="1079"/>
      <c r="IR37" s="1079"/>
      <c r="IS37" s="1079"/>
      <c r="IT37" s="1079"/>
      <c r="IU37" s="1079"/>
      <c r="IV37" s="1079"/>
    </row>
    <row r="38" spans="1:256" ht="15">
      <c r="A38" s="948">
        <v>7</v>
      </c>
      <c r="B38" s="1384" t="s">
        <v>124</v>
      </c>
      <c r="C38" s="1384"/>
      <c r="D38" s="1082">
        <v>8948.163470000001</v>
      </c>
      <c r="E38" s="1082">
        <v>10171.77333</v>
      </c>
      <c r="F38" s="1083">
        <v>13.67442452411968</v>
      </c>
      <c r="G38" s="1083">
        <v>0.5345884251590526</v>
      </c>
      <c r="H38" s="1083">
        <v>4.725260435047166</v>
      </c>
      <c r="I38" s="1259">
        <v>9.921177573075155</v>
      </c>
      <c r="J38" s="1009"/>
      <c r="K38" s="1009"/>
      <c r="L38" s="1010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09"/>
      <c r="AV38" s="1009"/>
      <c r="AW38" s="1009"/>
      <c r="AX38" s="1009"/>
      <c r="AY38" s="1009"/>
      <c r="AZ38" s="1009"/>
      <c r="BA38" s="1009"/>
      <c r="BB38" s="1009"/>
      <c r="BC38" s="1009"/>
      <c r="BD38" s="1009"/>
      <c r="BE38" s="1009"/>
      <c r="BF38" s="1009"/>
      <c r="BG38" s="1009"/>
      <c r="BH38" s="1009"/>
      <c r="BI38" s="1009"/>
      <c r="BJ38" s="1009"/>
      <c r="BK38" s="1009"/>
      <c r="BL38" s="1009"/>
      <c r="BM38" s="1009"/>
      <c r="BN38" s="1009"/>
      <c r="BO38" s="1009"/>
      <c r="BP38" s="1009"/>
      <c r="BQ38" s="1009"/>
      <c r="BR38" s="1009"/>
      <c r="BS38" s="1009"/>
      <c r="BT38" s="1009"/>
      <c r="BU38" s="1009"/>
      <c r="BV38" s="1009"/>
      <c r="BW38" s="1009"/>
      <c r="BX38" s="1009"/>
      <c r="BY38" s="1009"/>
      <c r="BZ38" s="1009"/>
      <c r="CA38" s="1009"/>
      <c r="CB38" s="1009"/>
      <c r="CC38" s="1009"/>
      <c r="CD38" s="1009"/>
      <c r="CE38" s="1009"/>
      <c r="CF38" s="1009"/>
      <c r="CG38" s="1009"/>
      <c r="CH38" s="1009"/>
      <c r="CI38" s="1009"/>
      <c r="CJ38" s="1009"/>
      <c r="CK38" s="1009"/>
      <c r="CL38" s="1009"/>
      <c r="CM38" s="1009"/>
      <c r="CN38" s="1009"/>
      <c r="CO38" s="1009"/>
      <c r="CP38" s="1009"/>
      <c r="CQ38" s="1009"/>
      <c r="CR38" s="1009"/>
      <c r="CS38" s="1009"/>
      <c r="CT38" s="1009"/>
      <c r="CU38" s="1009"/>
      <c r="CV38" s="1009"/>
      <c r="CW38" s="1009"/>
      <c r="CX38" s="1009"/>
      <c r="CY38" s="1009"/>
      <c r="CZ38" s="1009"/>
      <c r="DA38" s="1009"/>
      <c r="DB38" s="1009"/>
      <c r="DC38" s="1009"/>
      <c r="DD38" s="1009"/>
      <c r="DE38" s="1009"/>
      <c r="DF38" s="1009"/>
      <c r="DG38" s="1009"/>
      <c r="DH38" s="1009"/>
      <c r="DI38" s="1009"/>
      <c r="DJ38" s="1009"/>
      <c r="DK38" s="1009"/>
      <c r="DL38" s="1009"/>
      <c r="DM38" s="1009"/>
      <c r="DN38" s="1009"/>
      <c r="DO38" s="1009"/>
      <c r="DP38" s="1009"/>
      <c r="DQ38" s="1009"/>
      <c r="DR38" s="1009"/>
      <c r="DS38" s="1009"/>
      <c r="DT38" s="1009"/>
      <c r="DU38" s="1009"/>
      <c r="DV38" s="1009"/>
      <c r="DW38" s="1009"/>
      <c r="DX38" s="1009"/>
      <c r="DY38" s="1009"/>
      <c r="DZ38" s="1009"/>
      <c r="EA38" s="1009"/>
      <c r="EB38" s="1009"/>
      <c r="EC38" s="1009"/>
      <c r="ED38" s="1009"/>
      <c r="EE38" s="1009"/>
      <c r="EF38" s="1009"/>
      <c r="EG38" s="1009"/>
      <c r="EH38" s="1009"/>
      <c r="EI38" s="1009"/>
      <c r="EJ38" s="1009"/>
      <c r="EK38" s="1009"/>
      <c r="EL38" s="1009"/>
      <c r="EM38" s="1009"/>
      <c r="EN38" s="1009"/>
      <c r="EO38" s="1009"/>
      <c r="EP38" s="1009"/>
      <c r="EQ38" s="1009"/>
      <c r="ER38" s="1009"/>
      <c r="ES38" s="1009"/>
      <c r="ET38" s="1009"/>
      <c r="EU38" s="1009"/>
      <c r="EV38" s="1009"/>
      <c r="EW38" s="1009"/>
      <c r="EX38" s="1009"/>
      <c r="EY38" s="1009"/>
      <c r="EZ38" s="1009"/>
      <c r="FA38" s="1009"/>
      <c r="FB38" s="1009"/>
      <c r="FC38" s="1009"/>
      <c r="FD38" s="1009"/>
      <c r="FE38" s="1009"/>
      <c r="FF38" s="1009"/>
      <c r="FG38" s="1009"/>
      <c r="FH38" s="1009"/>
      <c r="FI38" s="1009"/>
      <c r="FJ38" s="1009"/>
      <c r="FK38" s="1009"/>
      <c r="FL38" s="1009"/>
      <c r="FM38" s="1009"/>
      <c r="FN38" s="1009"/>
      <c r="FO38" s="1009"/>
      <c r="FP38" s="1009"/>
      <c r="FQ38" s="1009"/>
      <c r="FR38" s="1009"/>
      <c r="FS38" s="1009"/>
      <c r="FT38" s="1009"/>
      <c r="FU38" s="1009"/>
      <c r="FV38" s="1009"/>
      <c r="FW38" s="1009"/>
      <c r="FX38" s="1009"/>
      <c r="FY38" s="1009"/>
      <c r="FZ38" s="1009"/>
      <c r="GA38" s="1009"/>
      <c r="GB38" s="1009"/>
      <c r="GC38" s="1009"/>
      <c r="GD38" s="1009"/>
      <c r="GE38" s="1009"/>
      <c r="GF38" s="1009"/>
      <c r="GG38" s="1009"/>
      <c r="GH38" s="1009"/>
      <c r="GI38" s="1009"/>
      <c r="GJ38" s="1009"/>
      <c r="GK38" s="1009"/>
      <c r="GL38" s="1009"/>
      <c r="GM38" s="1009"/>
      <c r="GN38" s="1009"/>
      <c r="GO38" s="1009"/>
      <c r="GP38" s="1009"/>
      <c r="GQ38" s="1009"/>
      <c r="GR38" s="1009"/>
      <c r="GS38" s="1009"/>
      <c r="GT38" s="1009"/>
      <c r="GU38" s="1009"/>
      <c r="GV38" s="1009"/>
      <c r="GW38" s="1009"/>
      <c r="GX38" s="1009"/>
      <c r="GY38" s="1009"/>
      <c r="GZ38" s="1009"/>
      <c r="HA38" s="1009"/>
      <c r="HB38" s="1009"/>
      <c r="HC38" s="1009"/>
      <c r="HD38" s="1009"/>
      <c r="HE38" s="1009"/>
      <c r="HF38" s="1009"/>
      <c r="HG38" s="1009"/>
      <c r="HH38" s="1009"/>
      <c r="HI38" s="1009"/>
      <c r="HJ38" s="1009"/>
      <c r="HK38" s="1009"/>
      <c r="HL38" s="1009"/>
      <c r="HM38" s="1009"/>
      <c r="HN38" s="1009"/>
      <c r="HO38" s="1009"/>
      <c r="HP38" s="1009"/>
      <c r="HQ38" s="1009"/>
      <c r="HR38" s="1009"/>
      <c r="HS38" s="1009"/>
      <c r="HT38" s="1009"/>
      <c r="HU38" s="1009"/>
      <c r="HV38" s="1009"/>
      <c r="HW38" s="1009"/>
      <c r="HX38" s="1009"/>
      <c r="HY38" s="1009"/>
      <c r="HZ38" s="1009"/>
      <c r="IA38" s="1009"/>
      <c r="IB38" s="1009"/>
      <c r="IC38" s="1009"/>
      <c r="ID38" s="1009"/>
      <c r="IE38" s="1009"/>
      <c r="IF38" s="1009"/>
      <c r="IG38" s="1009"/>
      <c r="IH38" s="1009"/>
      <c r="II38" s="1009"/>
      <c r="IJ38" s="1009"/>
      <c r="IK38" s="1009"/>
      <c r="IL38" s="1009"/>
      <c r="IM38" s="1009"/>
      <c r="IN38" s="1009"/>
      <c r="IO38" s="1009"/>
      <c r="IP38" s="1009"/>
      <c r="IQ38" s="1009"/>
      <c r="IR38" s="1009"/>
      <c r="IS38" s="1009"/>
      <c r="IT38" s="1009"/>
      <c r="IU38" s="1009"/>
      <c r="IV38" s="1009"/>
    </row>
    <row r="39" spans="1:256" ht="15">
      <c r="A39" s="1260"/>
      <c r="B39" s="977" t="s">
        <v>139</v>
      </c>
      <c r="C39" s="996" t="s">
        <v>140</v>
      </c>
      <c r="D39" s="1034">
        <v>1161.4014900000002</v>
      </c>
      <c r="E39" s="1034">
        <v>2734.38504</v>
      </c>
      <c r="F39" s="1077">
        <v>135.4383960709401</v>
      </c>
      <c r="G39" s="1077">
        <v>0.6872278708146375</v>
      </c>
      <c r="H39" s="1077">
        <v>1.2702486601416298</v>
      </c>
      <c r="I39" s="1261">
        <v>11.847945430538195</v>
      </c>
      <c r="J39" s="1009"/>
      <c r="K39" s="1009"/>
      <c r="L39" s="1010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09"/>
      <c r="AC39" s="1009"/>
      <c r="AD39" s="1009"/>
      <c r="AE39" s="1009"/>
      <c r="AF39" s="1009"/>
      <c r="AG39" s="1009"/>
      <c r="AH39" s="100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V39" s="1009"/>
      <c r="AW39" s="1009"/>
      <c r="AX39" s="1009"/>
      <c r="AY39" s="1009"/>
      <c r="AZ39" s="1009"/>
      <c r="BA39" s="1009"/>
      <c r="BB39" s="1009"/>
      <c r="BC39" s="1009"/>
      <c r="BD39" s="1009"/>
      <c r="BE39" s="1009"/>
      <c r="BF39" s="1009"/>
      <c r="BG39" s="1009"/>
      <c r="BH39" s="1009"/>
      <c r="BI39" s="1009"/>
      <c r="BJ39" s="1009"/>
      <c r="BK39" s="1009"/>
      <c r="BL39" s="1009"/>
      <c r="BM39" s="1009"/>
      <c r="BN39" s="1009"/>
      <c r="BO39" s="1009"/>
      <c r="BP39" s="1009"/>
      <c r="BQ39" s="1009"/>
      <c r="BR39" s="1009"/>
      <c r="BS39" s="1009"/>
      <c r="BT39" s="1009"/>
      <c r="BU39" s="1009"/>
      <c r="BV39" s="1009"/>
      <c r="BW39" s="1009"/>
      <c r="BX39" s="1009"/>
      <c r="BY39" s="1009"/>
      <c r="BZ39" s="1009"/>
      <c r="CA39" s="1009"/>
      <c r="CB39" s="1009"/>
      <c r="CC39" s="1009"/>
      <c r="CD39" s="1009"/>
      <c r="CE39" s="1009"/>
      <c r="CF39" s="1009"/>
      <c r="CG39" s="1009"/>
      <c r="CH39" s="1009"/>
      <c r="CI39" s="1009"/>
      <c r="CJ39" s="1009"/>
      <c r="CK39" s="1009"/>
      <c r="CL39" s="1009"/>
      <c r="CM39" s="1009"/>
      <c r="CN39" s="1009"/>
      <c r="CO39" s="1009"/>
      <c r="CP39" s="1009"/>
      <c r="CQ39" s="1009"/>
      <c r="CR39" s="1009"/>
      <c r="CS39" s="1009"/>
      <c r="CT39" s="1009"/>
      <c r="CU39" s="1009"/>
      <c r="CV39" s="1009"/>
      <c r="CW39" s="1009"/>
      <c r="CX39" s="1009"/>
      <c r="CY39" s="1009"/>
      <c r="CZ39" s="1009"/>
      <c r="DA39" s="1009"/>
      <c r="DB39" s="1009"/>
      <c r="DC39" s="1009"/>
      <c r="DD39" s="1009"/>
      <c r="DE39" s="1009"/>
      <c r="DF39" s="1009"/>
      <c r="DG39" s="1009"/>
      <c r="DH39" s="1009"/>
      <c r="DI39" s="1009"/>
      <c r="DJ39" s="1009"/>
      <c r="DK39" s="1009"/>
      <c r="DL39" s="1009"/>
      <c r="DM39" s="1009"/>
      <c r="DN39" s="1009"/>
      <c r="DO39" s="1009"/>
      <c r="DP39" s="1009"/>
      <c r="DQ39" s="1009"/>
      <c r="DR39" s="1009"/>
      <c r="DS39" s="1009"/>
      <c r="DT39" s="1009"/>
      <c r="DU39" s="1009"/>
      <c r="DV39" s="1009"/>
      <c r="DW39" s="1009"/>
      <c r="DX39" s="1009"/>
      <c r="DY39" s="1009"/>
      <c r="DZ39" s="1009"/>
      <c r="EA39" s="1009"/>
      <c r="EB39" s="1009"/>
      <c r="EC39" s="1009"/>
      <c r="ED39" s="1009"/>
      <c r="EE39" s="1009"/>
      <c r="EF39" s="1009"/>
      <c r="EG39" s="1009"/>
      <c r="EH39" s="1009"/>
      <c r="EI39" s="1009"/>
      <c r="EJ39" s="1009"/>
      <c r="EK39" s="1009"/>
      <c r="EL39" s="1009"/>
      <c r="EM39" s="1009"/>
      <c r="EN39" s="1009"/>
      <c r="EO39" s="1009"/>
      <c r="EP39" s="1009"/>
      <c r="EQ39" s="1009"/>
      <c r="ER39" s="1009"/>
      <c r="ES39" s="1009"/>
      <c r="ET39" s="1009"/>
      <c r="EU39" s="1009"/>
      <c r="EV39" s="1009"/>
      <c r="EW39" s="1009"/>
      <c r="EX39" s="1009"/>
      <c r="EY39" s="1009"/>
      <c r="EZ39" s="1009"/>
      <c r="FA39" s="1009"/>
      <c r="FB39" s="1009"/>
      <c r="FC39" s="1009"/>
      <c r="FD39" s="1009"/>
      <c r="FE39" s="1009"/>
      <c r="FF39" s="1009"/>
      <c r="FG39" s="1009"/>
      <c r="FH39" s="1009"/>
      <c r="FI39" s="1009"/>
      <c r="FJ39" s="1009"/>
      <c r="FK39" s="1009"/>
      <c r="FL39" s="1009"/>
      <c r="FM39" s="1009"/>
      <c r="FN39" s="1009"/>
      <c r="FO39" s="1009"/>
      <c r="FP39" s="1009"/>
      <c r="FQ39" s="1009"/>
      <c r="FR39" s="1009"/>
      <c r="FS39" s="1009"/>
      <c r="FT39" s="1009"/>
      <c r="FU39" s="1009"/>
      <c r="FV39" s="1009"/>
      <c r="FW39" s="1009"/>
      <c r="FX39" s="1009"/>
      <c r="FY39" s="1009"/>
      <c r="FZ39" s="1009"/>
      <c r="GA39" s="1009"/>
      <c r="GB39" s="1009"/>
      <c r="GC39" s="1009"/>
      <c r="GD39" s="1009"/>
      <c r="GE39" s="1009"/>
      <c r="GF39" s="1009"/>
      <c r="GG39" s="1009"/>
      <c r="GH39" s="1009"/>
      <c r="GI39" s="1009"/>
      <c r="GJ39" s="1009"/>
      <c r="GK39" s="1009"/>
      <c r="GL39" s="1009"/>
      <c r="GM39" s="1009"/>
      <c r="GN39" s="1009"/>
      <c r="GO39" s="1009"/>
      <c r="GP39" s="1009"/>
      <c r="GQ39" s="1009"/>
      <c r="GR39" s="1009"/>
      <c r="GS39" s="1009"/>
      <c r="GT39" s="1009"/>
      <c r="GU39" s="1009"/>
      <c r="GV39" s="1009"/>
      <c r="GW39" s="1009"/>
      <c r="GX39" s="1009"/>
      <c r="GY39" s="1009"/>
      <c r="GZ39" s="1009"/>
      <c r="HA39" s="1009"/>
      <c r="HB39" s="1009"/>
      <c r="HC39" s="1009"/>
      <c r="HD39" s="1009"/>
      <c r="HE39" s="1009"/>
      <c r="HF39" s="1009"/>
      <c r="HG39" s="1009"/>
      <c r="HH39" s="1009"/>
      <c r="HI39" s="1009"/>
      <c r="HJ39" s="1009"/>
      <c r="HK39" s="1009"/>
      <c r="HL39" s="1009"/>
      <c r="HM39" s="1009"/>
      <c r="HN39" s="1009"/>
      <c r="HO39" s="1009"/>
      <c r="HP39" s="1009"/>
      <c r="HQ39" s="1009"/>
      <c r="HR39" s="1009"/>
      <c r="HS39" s="1009"/>
      <c r="HT39" s="1009"/>
      <c r="HU39" s="1009"/>
      <c r="HV39" s="1009"/>
      <c r="HW39" s="1009"/>
      <c r="HX39" s="1009"/>
      <c r="HY39" s="1009"/>
      <c r="HZ39" s="1009"/>
      <c r="IA39" s="1009"/>
      <c r="IB39" s="1009"/>
      <c r="IC39" s="1009"/>
      <c r="ID39" s="1009"/>
      <c r="IE39" s="1009"/>
      <c r="IF39" s="1009"/>
      <c r="IG39" s="1009"/>
      <c r="IH39" s="1009"/>
      <c r="II39" s="1009"/>
      <c r="IJ39" s="1009"/>
      <c r="IK39" s="1009"/>
      <c r="IL39" s="1009"/>
      <c r="IM39" s="1009"/>
      <c r="IN39" s="1009"/>
      <c r="IO39" s="1009"/>
      <c r="IP39" s="1009"/>
      <c r="IQ39" s="1009"/>
      <c r="IR39" s="1009"/>
      <c r="IS39" s="1009"/>
      <c r="IT39" s="1009"/>
      <c r="IU39" s="1009"/>
      <c r="IV39" s="1009"/>
    </row>
    <row r="40" spans="1:256" ht="15">
      <c r="A40" s="1263"/>
      <c r="B40" s="977" t="s">
        <v>125</v>
      </c>
      <c r="C40" s="993" t="s">
        <v>126</v>
      </c>
      <c r="D40" s="1034">
        <v>127.72455000000004</v>
      </c>
      <c r="E40" s="1034">
        <v>187.96514000000008</v>
      </c>
      <c r="F40" s="1077">
        <v>47.16445663734969</v>
      </c>
      <c r="G40" s="1077">
        <v>0.026318782801204484</v>
      </c>
      <c r="H40" s="1077">
        <v>0.08731852454778422</v>
      </c>
      <c r="I40" s="1261">
        <v>43.16698777230712</v>
      </c>
      <c r="J40" s="1009"/>
      <c r="K40" s="1009"/>
      <c r="L40" s="1010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1009"/>
      <c r="AL40" s="1009"/>
      <c r="AM40" s="1009"/>
      <c r="AN40" s="1009"/>
      <c r="AO40" s="1009"/>
      <c r="AP40" s="1009"/>
      <c r="AQ40" s="1009"/>
      <c r="AR40" s="1009"/>
      <c r="AS40" s="1009"/>
      <c r="AT40" s="1009"/>
      <c r="AU40" s="1009"/>
      <c r="AV40" s="1009"/>
      <c r="AW40" s="1009"/>
      <c r="AX40" s="1009"/>
      <c r="AY40" s="1009"/>
      <c r="AZ40" s="1009"/>
      <c r="BA40" s="1009"/>
      <c r="BB40" s="1009"/>
      <c r="BC40" s="1009"/>
      <c r="BD40" s="1009"/>
      <c r="BE40" s="1009"/>
      <c r="BF40" s="1009"/>
      <c r="BG40" s="1009"/>
      <c r="BH40" s="1009"/>
      <c r="BI40" s="1009"/>
      <c r="BJ40" s="1009"/>
      <c r="BK40" s="1009"/>
      <c r="BL40" s="1009"/>
      <c r="BM40" s="1009"/>
      <c r="BN40" s="1009"/>
      <c r="BO40" s="1009"/>
      <c r="BP40" s="1009"/>
      <c r="BQ40" s="1009"/>
      <c r="BR40" s="1009"/>
      <c r="BS40" s="1009"/>
      <c r="BT40" s="1009"/>
      <c r="BU40" s="1009"/>
      <c r="BV40" s="1009"/>
      <c r="BW40" s="1009"/>
      <c r="BX40" s="1009"/>
      <c r="BY40" s="1009"/>
      <c r="BZ40" s="1009"/>
      <c r="CA40" s="1009"/>
      <c r="CB40" s="1009"/>
      <c r="CC40" s="1009"/>
      <c r="CD40" s="1009"/>
      <c r="CE40" s="1009"/>
      <c r="CF40" s="1009"/>
      <c r="CG40" s="1009"/>
      <c r="CH40" s="1009"/>
      <c r="CI40" s="1009"/>
      <c r="CJ40" s="1009"/>
      <c r="CK40" s="1009"/>
      <c r="CL40" s="1009"/>
      <c r="CM40" s="1009"/>
      <c r="CN40" s="1009"/>
      <c r="CO40" s="1009"/>
      <c r="CP40" s="1009"/>
      <c r="CQ40" s="1009"/>
      <c r="CR40" s="1009"/>
      <c r="CS40" s="1009"/>
      <c r="CT40" s="1009"/>
      <c r="CU40" s="1009"/>
      <c r="CV40" s="1009"/>
      <c r="CW40" s="1009"/>
      <c r="CX40" s="1009"/>
      <c r="CY40" s="1009"/>
      <c r="CZ40" s="1009"/>
      <c r="DA40" s="1009"/>
      <c r="DB40" s="1009"/>
      <c r="DC40" s="1009"/>
      <c r="DD40" s="1009"/>
      <c r="DE40" s="1009"/>
      <c r="DF40" s="1009"/>
      <c r="DG40" s="1009"/>
      <c r="DH40" s="1009"/>
      <c r="DI40" s="1009"/>
      <c r="DJ40" s="1009"/>
      <c r="DK40" s="1009"/>
      <c r="DL40" s="1009"/>
      <c r="DM40" s="1009"/>
      <c r="DN40" s="1009"/>
      <c r="DO40" s="1009"/>
      <c r="DP40" s="1009"/>
      <c r="DQ40" s="1009"/>
      <c r="DR40" s="1009"/>
      <c r="DS40" s="1009"/>
      <c r="DT40" s="1009"/>
      <c r="DU40" s="1009"/>
      <c r="DV40" s="1009"/>
      <c r="DW40" s="1009"/>
      <c r="DX40" s="1009"/>
      <c r="DY40" s="1009"/>
      <c r="DZ40" s="1009"/>
      <c r="EA40" s="1009"/>
      <c r="EB40" s="1009"/>
      <c r="EC40" s="1009"/>
      <c r="ED40" s="1009"/>
      <c r="EE40" s="1009"/>
      <c r="EF40" s="1009"/>
      <c r="EG40" s="1009"/>
      <c r="EH40" s="1009"/>
      <c r="EI40" s="1009"/>
      <c r="EJ40" s="1009"/>
      <c r="EK40" s="1009"/>
      <c r="EL40" s="1009"/>
      <c r="EM40" s="1009"/>
      <c r="EN40" s="1009"/>
      <c r="EO40" s="1009"/>
      <c r="EP40" s="1009"/>
      <c r="EQ40" s="1009"/>
      <c r="ER40" s="1009"/>
      <c r="ES40" s="1009"/>
      <c r="ET40" s="1009"/>
      <c r="EU40" s="1009"/>
      <c r="EV40" s="1009"/>
      <c r="EW40" s="1009"/>
      <c r="EX40" s="1009"/>
      <c r="EY40" s="1009"/>
      <c r="EZ40" s="1009"/>
      <c r="FA40" s="1009"/>
      <c r="FB40" s="1009"/>
      <c r="FC40" s="1009"/>
      <c r="FD40" s="1009"/>
      <c r="FE40" s="1009"/>
      <c r="FF40" s="1009"/>
      <c r="FG40" s="1009"/>
      <c r="FH40" s="1009"/>
      <c r="FI40" s="1009"/>
      <c r="FJ40" s="1009"/>
      <c r="FK40" s="1009"/>
      <c r="FL40" s="1009"/>
      <c r="FM40" s="1009"/>
      <c r="FN40" s="1009"/>
      <c r="FO40" s="1009"/>
      <c r="FP40" s="1009"/>
      <c r="FQ40" s="1009"/>
      <c r="FR40" s="1009"/>
      <c r="FS40" s="1009"/>
      <c r="FT40" s="1009"/>
      <c r="FU40" s="1009"/>
      <c r="FV40" s="1009"/>
      <c r="FW40" s="1009"/>
      <c r="FX40" s="1009"/>
      <c r="FY40" s="1009"/>
      <c r="FZ40" s="1009"/>
      <c r="GA40" s="1009"/>
      <c r="GB40" s="1009"/>
      <c r="GC40" s="1009"/>
      <c r="GD40" s="1009"/>
      <c r="GE40" s="1009"/>
      <c r="GF40" s="1009"/>
      <c r="GG40" s="1009"/>
      <c r="GH40" s="1009"/>
      <c r="GI40" s="1009"/>
      <c r="GJ40" s="1009"/>
      <c r="GK40" s="1009"/>
      <c r="GL40" s="1009"/>
      <c r="GM40" s="1009"/>
      <c r="GN40" s="1009"/>
      <c r="GO40" s="1009"/>
      <c r="GP40" s="1009"/>
      <c r="GQ40" s="1009"/>
      <c r="GR40" s="1009"/>
      <c r="GS40" s="1009"/>
      <c r="GT40" s="1009"/>
      <c r="GU40" s="1009"/>
      <c r="GV40" s="1009"/>
      <c r="GW40" s="1009"/>
      <c r="GX40" s="1009"/>
      <c r="GY40" s="1009"/>
      <c r="GZ40" s="1009"/>
      <c r="HA40" s="1009"/>
      <c r="HB40" s="1009"/>
      <c r="HC40" s="1009"/>
      <c r="HD40" s="1009"/>
      <c r="HE40" s="1009"/>
      <c r="HF40" s="1009"/>
      <c r="HG40" s="1009"/>
      <c r="HH40" s="1009"/>
      <c r="HI40" s="1009"/>
      <c r="HJ40" s="1009"/>
      <c r="HK40" s="1009"/>
      <c r="HL40" s="1009"/>
      <c r="HM40" s="1009"/>
      <c r="HN40" s="1009"/>
      <c r="HO40" s="1009"/>
      <c r="HP40" s="1009"/>
      <c r="HQ40" s="1009"/>
      <c r="HR40" s="1009"/>
      <c r="HS40" s="1009"/>
      <c r="HT40" s="1009"/>
      <c r="HU40" s="1009"/>
      <c r="HV40" s="1009"/>
      <c r="HW40" s="1009"/>
      <c r="HX40" s="1009"/>
      <c r="HY40" s="1009"/>
      <c r="HZ40" s="1009"/>
      <c r="IA40" s="1009"/>
      <c r="IB40" s="1009"/>
      <c r="IC40" s="1009"/>
      <c r="ID40" s="1009"/>
      <c r="IE40" s="1009"/>
      <c r="IF40" s="1009"/>
      <c r="IG40" s="1009"/>
      <c r="IH40" s="1009"/>
      <c r="II40" s="1009"/>
      <c r="IJ40" s="1009"/>
      <c r="IK40" s="1009"/>
      <c r="IL40" s="1009"/>
      <c r="IM40" s="1009"/>
      <c r="IN40" s="1009"/>
      <c r="IO40" s="1009"/>
      <c r="IP40" s="1009"/>
      <c r="IQ40" s="1009"/>
      <c r="IR40" s="1009"/>
      <c r="IS40" s="1009"/>
      <c r="IT40" s="1009"/>
      <c r="IU40" s="1009"/>
      <c r="IV40" s="1009"/>
    </row>
    <row r="41" spans="1:256" ht="24">
      <c r="A41" s="1260"/>
      <c r="B41" s="1031" t="s">
        <v>135</v>
      </c>
      <c r="C41" s="957" t="s">
        <v>136</v>
      </c>
      <c r="D41" s="1034">
        <v>26.71938</v>
      </c>
      <c r="E41" s="1034">
        <v>40.83340000000001</v>
      </c>
      <c r="F41" s="1077">
        <v>52.82315682474672</v>
      </c>
      <c r="G41" s="1077">
        <v>0.0061663377937011595</v>
      </c>
      <c r="H41" s="1077">
        <v>0.018969007978125584</v>
      </c>
      <c r="I41" s="1261">
        <v>214.11005622847952</v>
      </c>
      <c r="J41" s="1009"/>
      <c r="K41" s="1009"/>
      <c r="L41" s="1010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09"/>
      <c r="AI41" s="1009"/>
      <c r="AJ41" s="1009"/>
      <c r="AK41" s="1009"/>
      <c r="AL41" s="1009"/>
      <c r="AM41" s="1009"/>
      <c r="AN41" s="1009"/>
      <c r="AO41" s="1009"/>
      <c r="AP41" s="1009"/>
      <c r="AQ41" s="1009"/>
      <c r="AR41" s="1009"/>
      <c r="AS41" s="1009"/>
      <c r="AT41" s="1009"/>
      <c r="AU41" s="1009"/>
      <c r="AV41" s="1009"/>
      <c r="AW41" s="1009"/>
      <c r="AX41" s="1009"/>
      <c r="AY41" s="1009"/>
      <c r="AZ41" s="1009"/>
      <c r="BA41" s="1009"/>
      <c r="BB41" s="1009"/>
      <c r="BC41" s="1009"/>
      <c r="BD41" s="1009"/>
      <c r="BE41" s="1009"/>
      <c r="BF41" s="1009"/>
      <c r="BG41" s="1009"/>
      <c r="BH41" s="1009"/>
      <c r="BI41" s="1009"/>
      <c r="BJ41" s="1009"/>
      <c r="BK41" s="1009"/>
      <c r="BL41" s="1009"/>
      <c r="BM41" s="1009"/>
      <c r="BN41" s="1009"/>
      <c r="BO41" s="1009"/>
      <c r="BP41" s="1009"/>
      <c r="BQ41" s="1009"/>
      <c r="BR41" s="1009"/>
      <c r="BS41" s="1009"/>
      <c r="BT41" s="1009"/>
      <c r="BU41" s="1009"/>
      <c r="BV41" s="1009"/>
      <c r="BW41" s="1009"/>
      <c r="BX41" s="1009"/>
      <c r="BY41" s="1009"/>
      <c r="BZ41" s="1009"/>
      <c r="CA41" s="1009"/>
      <c r="CB41" s="1009"/>
      <c r="CC41" s="1009"/>
      <c r="CD41" s="1009"/>
      <c r="CE41" s="1009"/>
      <c r="CF41" s="1009"/>
      <c r="CG41" s="1009"/>
      <c r="CH41" s="1009"/>
      <c r="CI41" s="1009"/>
      <c r="CJ41" s="1009"/>
      <c r="CK41" s="1009"/>
      <c r="CL41" s="1009"/>
      <c r="CM41" s="1009"/>
      <c r="CN41" s="1009"/>
      <c r="CO41" s="1009"/>
      <c r="CP41" s="1009"/>
      <c r="CQ41" s="1009"/>
      <c r="CR41" s="1009"/>
      <c r="CS41" s="1009"/>
      <c r="CT41" s="1009"/>
      <c r="CU41" s="1009"/>
      <c r="CV41" s="1009"/>
      <c r="CW41" s="1009"/>
      <c r="CX41" s="1009"/>
      <c r="CY41" s="1009"/>
      <c r="CZ41" s="1009"/>
      <c r="DA41" s="1009"/>
      <c r="DB41" s="1009"/>
      <c r="DC41" s="1009"/>
      <c r="DD41" s="1009"/>
      <c r="DE41" s="1009"/>
      <c r="DF41" s="1009"/>
      <c r="DG41" s="1009"/>
      <c r="DH41" s="1009"/>
      <c r="DI41" s="1009"/>
      <c r="DJ41" s="1009"/>
      <c r="DK41" s="1009"/>
      <c r="DL41" s="1009"/>
      <c r="DM41" s="1009"/>
      <c r="DN41" s="1009"/>
      <c r="DO41" s="1009"/>
      <c r="DP41" s="1009"/>
      <c r="DQ41" s="1009"/>
      <c r="DR41" s="1009"/>
      <c r="DS41" s="1009"/>
      <c r="DT41" s="1009"/>
      <c r="DU41" s="1009"/>
      <c r="DV41" s="1009"/>
      <c r="DW41" s="1009"/>
      <c r="DX41" s="1009"/>
      <c r="DY41" s="1009"/>
      <c r="DZ41" s="1009"/>
      <c r="EA41" s="1009"/>
      <c r="EB41" s="1009"/>
      <c r="EC41" s="1009"/>
      <c r="ED41" s="1009"/>
      <c r="EE41" s="1009"/>
      <c r="EF41" s="1009"/>
      <c r="EG41" s="1009"/>
      <c r="EH41" s="1009"/>
      <c r="EI41" s="1009"/>
      <c r="EJ41" s="1009"/>
      <c r="EK41" s="1009"/>
      <c r="EL41" s="1009"/>
      <c r="EM41" s="1009"/>
      <c r="EN41" s="1009"/>
      <c r="EO41" s="1009"/>
      <c r="EP41" s="1009"/>
      <c r="EQ41" s="1009"/>
      <c r="ER41" s="1009"/>
      <c r="ES41" s="1009"/>
      <c r="ET41" s="1009"/>
      <c r="EU41" s="1009"/>
      <c r="EV41" s="1009"/>
      <c r="EW41" s="1009"/>
      <c r="EX41" s="1009"/>
      <c r="EY41" s="1009"/>
      <c r="EZ41" s="1009"/>
      <c r="FA41" s="1009"/>
      <c r="FB41" s="1009"/>
      <c r="FC41" s="1009"/>
      <c r="FD41" s="1009"/>
      <c r="FE41" s="1009"/>
      <c r="FF41" s="1009"/>
      <c r="FG41" s="1009"/>
      <c r="FH41" s="1009"/>
      <c r="FI41" s="1009"/>
      <c r="FJ41" s="1009"/>
      <c r="FK41" s="1009"/>
      <c r="FL41" s="1009"/>
      <c r="FM41" s="1009"/>
      <c r="FN41" s="1009"/>
      <c r="FO41" s="1009"/>
      <c r="FP41" s="1009"/>
      <c r="FQ41" s="1009"/>
      <c r="FR41" s="1009"/>
      <c r="FS41" s="1009"/>
      <c r="FT41" s="1009"/>
      <c r="FU41" s="1009"/>
      <c r="FV41" s="1009"/>
      <c r="FW41" s="1009"/>
      <c r="FX41" s="1009"/>
      <c r="FY41" s="1009"/>
      <c r="FZ41" s="1009"/>
      <c r="GA41" s="1009"/>
      <c r="GB41" s="1009"/>
      <c r="GC41" s="1009"/>
      <c r="GD41" s="1009"/>
      <c r="GE41" s="1009"/>
      <c r="GF41" s="1009"/>
      <c r="GG41" s="1009"/>
      <c r="GH41" s="1009"/>
      <c r="GI41" s="1009"/>
      <c r="GJ41" s="1009"/>
      <c r="GK41" s="1009"/>
      <c r="GL41" s="1009"/>
      <c r="GM41" s="1009"/>
      <c r="GN41" s="1009"/>
      <c r="GO41" s="1009"/>
      <c r="GP41" s="1009"/>
      <c r="GQ41" s="1009"/>
      <c r="GR41" s="1009"/>
      <c r="GS41" s="1009"/>
      <c r="GT41" s="1009"/>
      <c r="GU41" s="1009"/>
      <c r="GV41" s="1009"/>
      <c r="GW41" s="1009"/>
      <c r="GX41" s="1009"/>
      <c r="GY41" s="1009"/>
      <c r="GZ41" s="1009"/>
      <c r="HA41" s="1009"/>
      <c r="HB41" s="1009"/>
      <c r="HC41" s="1009"/>
      <c r="HD41" s="1009"/>
      <c r="HE41" s="1009"/>
      <c r="HF41" s="1009"/>
      <c r="HG41" s="1009"/>
      <c r="HH41" s="1009"/>
      <c r="HI41" s="1009"/>
      <c r="HJ41" s="1009"/>
      <c r="HK41" s="1009"/>
      <c r="HL41" s="1009"/>
      <c r="HM41" s="1009"/>
      <c r="HN41" s="1009"/>
      <c r="HO41" s="1009"/>
      <c r="HP41" s="1009"/>
      <c r="HQ41" s="1009"/>
      <c r="HR41" s="1009"/>
      <c r="HS41" s="1009"/>
      <c r="HT41" s="1009"/>
      <c r="HU41" s="1009"/>
      <c r="HV41" s="1009"/>
      <c r="HW41" s="1009"/>
      <c r="HX41" s="1009"/>
      <c r="HY41" s="1009"/>
      <c r="HZ41" s="1009"/>
      <c r="IA41" s="1009"/>
      <c r="IB41" s="1009"/>
      <c r="IC41" s="1009"/>
      <c r="ID41" s="1009"/>
      <c r="IE41" s="1009"/>
      <c r="IF41" s="1009"/>
      <c r="IG41" s="1009"/>
      <c r="IH41" s="1009"/>
      <c r="II41" s="1009"/>
      <c r="IJ41" s="1009"/>
      <c r="IK41" s="1009"/>
      <c r="IL41" s="1009"/>
      <c r="IM41" s="1009"/>
      <c r="IN41" s="1009"/>
      <c r="IO41" s="1009"/>
      <c r="IP41" s="1009"/>
      <c r="IQ41" s="1009"/>
      <c r="IR41" s="1009"/>
      <c r="IS41" s="1009"/>
      <c r="IT41" s="1009"/>
      <c r="IU41" s="1009"/>
      <c r="IV41" s="1009"/>
    </row>
    <row r="42" spans="1:256" ht="15">
      <c r="A42" s="1260"/>
      <c r="B42" s="1031" t="s">
        <v>141</v>
      </c>
      <c r="C42" s="957" t="s">
        <v>142</v>
      </c>
      <c r="D42" s="1034">
        <v>21.08137</v>
      </c>
      <c r="E42" s="1034">
        <v>3.62344</v>
      </c>
      <c r="F42" s="1102">
        <v>-82.81212274154859</v>
      </c>
      <c r="G42" s="1077">
        <v>-0.007627273700815872</v>
      </c>
      <c r="H42" s="1077">
        <v>0.0016832559196211763</v>
      </c>
      <c r="I42" s="1261">
        <v>801.8612257964807</v>
      </c>
      <c r="J42" s="1009"/>
      <c r="K42" s="1009"/>
      <c r="L42" s="1010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09"/>
      <c r="AB42" s="1009"/>
      <c r="AC42" s="1009"/>
      <c r="AD42" s="1009"/>
      <c r="AE42" s="1009"/>
      <c r="AF42" s="1009"/>
      <c r="AG42" s="1009"/>
      <c r="AH42" s="1009"/>
      <c r="AI42" s="1009"/>
      <c r="AJ42" s="1009"/>
      <c r="AK42" s="1009"/>
      <c r="AL42" s="1009"/>
      <c r="AM42" s="1009"/>
      <c r="AN42" s="1009"/>
      <c r="AO42" s="1009"/>
      <c r="AP42" s="1009"/>
      <c r="AQ42" s="1009"/>
      <c r="AR42" s="1009"/>
      <c r="AS42" s="1009"/>
      <c r="AT42" s="1009"/>
      <c r="AU42" s="1009"/>
      <c r="AV42" s="1009"/>
      <c r="AW42" s="1009"/>
      <c r="AX42" s="1009"/>
      <c r="AY42" s="1009"/>
      <c r="AZ42" s="1009"/>
      <c r="BA42" s="1009"/>
      <c r="BB42" s="1009"/>
      <c r="BC42" s="1009"/>
      <c r="BD42" s="1009"/>
      <c r="BE42" s="1009"/>
      <c r="BF42" s="1009"/>
      <c r="BG42" s="1009"/>
      <c r="BH42" s="1009"/>
      <c r="BI42" s="1009"/>
      <c r="BJ42" s="1009"/>
      <c r="BK42" s="1009"/>
      <c r="BL42" s="1009"/>
      <c r="BM42" s="1009"/>
      <c r="BN42" s="1009"/>
      <c r="BO42" s="1009"/>
      <c r="BP42" s="1009"/>
      <c r="BQ42" s="1009"/>
      <c r="BR42" s="1009"/>
      <c r="BS42" s="1009"/>
      <c r="BT42" s="1009"/>
      <c r="BU42" s="1009"/>
      <c r="BV42" s="1009"/>
      <c r="BW42" s="1009"/>
      <c r="BX42" s="1009"/>
      <c r="BY42" s="1009"/>
      <c r="BZ42" s="1009"/>
      <c r="CA42" s="1009"/>
      <c r="CB42" s="1009"/>
      <c r="CC42" s="1009"/>
      <c r="CD42" s="1009"/>
      <c r="CE42" s="1009"/>
      <c r="CF42" s="1009"/>
      <c r="CG42" s="1009"/>
      <c r="CH42" s="1009"/>
      <c r="CI42" s="1009"/>
      <c r="CJ42" s="1009"/>
      <c r="CK42" s="1009"/>
      <c r="CL42" s="1009"/>
      <c r="CM42" s="1009"/>
      <c r="CN42" s="1009"/>
      <c r="CO42" s="1009"/>
      <c r="CP42" s="1009"/>
      <c r="CQ42" s="1009"/>
      <c r="CR42" s="1009"/>
      <c r="CS42" s="1009"/>
      <c r="CT42" s="1009"/>
      <c r="CU42" s="1009"/>
      <c r="CV42" s="1009"/>
      <c r="CW42" s="1009"/>
      <c r="CX42" s="1009"/>
      <c r="CY42" s="1009"/>
      <c r="CZ42" s="1009"/>
      <c r="DA42" s="1009"/>
      <c r="DB42" s="1009"/>
      <c r="DC42" s="1009"/>
      <c r="DD42" s="1009"/>
      <c r="DE42" s="1009"/>
      <c r="DF42" s="1009"/>
      <c r="DG42" s="1009"/>
      <c r="DH42" s="1009"/>
      <c r="DI42" s="1009"/>
      <c r="DJ42" s="1009"/>
      <c r="DK42" s="1009"/>
      <c r="DL42" s="1009"/>
      <c r="DM42" s="1009"/>
      <c r="DN42" s="1009"/>
      <c r="DO42" s="1009"/>
      <c r="DP42" s="1009"/>
      <c r="DQ42" s="1009"/>
      <c r="DR42" s="1009"/>
      <c r="DS42" s="1009"/>
      <c r="DT42" s="1009"/>
      <c r="DU42" s="1009"/>
      <c r="DV42" s="1009"/>
      <c r="DW42" s="1009"/>
      <c r="DX42" s="1009"/>
      <c r="DY42" s="1009"/>
      <c r="DZ42" s="1009"/>
      <c r="EA42" s="1009"/>
      <c r="EB42" s="1009"/>
      <c r="EC42" s="1009"/>
      <c r="ED42" s="1009"/>
      <c r="EE42" s="1009"/>
      <c r="EF42" s="1009"/>
      <c r="EG42" s="1009"/>
      <c r="EH42" s="1009"/>
      <c r="EI42" s="1009"/>
      <c r="EJ42" s="1009"/>
      <c r="EK42" s="1009"/>
      <c r="EL42" s="1009"/>
      <c r="EM42" s="1009"/>
      <c r="EN42" s="1009"/>
      <c r="EO42" s="1009"/>
      <c r="EP42" s="1009"/>
      <c r="EQ42" s="1009"/>
      <c r="ER42" s="1009"/>
      <c r="ES42" s="1009"/>
      <c r="ET42" s="1009"/>
      <c r="EU42" s="1009"/>
      <c r="EV42" s="1009"/>
      <c r="EW42" s="1009"/>
      <c r="EX42" s="1009"/>
      <c r="EY42" s="1009"/>
      <c r="EZ42" s="1009"/>
      <c r="FA42" s="1009"/>
      <c r="FB42" s="1009"/>
      <c r="FC42" s="1009"/>
      <c r="FD42" s="1009"/>
      <c r="FE42" s="1009"/>
      <c r="FF42" s="1009"/>
      <c r="FG42" s="1009"/>
      <c r="FH42" s="1009"/>
      <c r="FI42" s="1009"/>
      <c r="FJ42" s="1009"/>
      <c r="FK42" s="1009"/>
      <c r="FL42" s="1009"/>
      <c r="FM42" s="1009"/>
      <c r="FN42" s="1009"/>
      <c r="FO42" s="1009"/>
      <c r="FP42" s="1009"/>
      <c r="FQ42" s="1009"/>
      <c r="FR42" s="1009"/>
      <c r="FS42" s="1009"/>
      <c r="FT42" s="1009"/>
      <c r="FU42" s="1009"/>
      <c r="FV42" s="1009"/>
      <c r="FW42" s="1009"/>
      <c r="FX42" s="1009"/>
      <c r="FY42" s="1009"/>
      <c r="FZ42" s="1009"/>
      <c r="GA42" s="1009"/>
      <c r="GB42" s="1009"/>
      <c r="GC42" s="1009"/>
      <c r="GD42" s="1009"/>
      <c r="GE42" s="1009"/>
      <c r="GF42" s="1009"/>
      <c r="GG42" s="1009"/>
      <c r="GH42" s="1009"/>
      <c r="GI42" s="1009"/>
      <c r="GJ42" s="1009"/>
      <c r="GK42" s="1009"/>
      <c r="GL42" s="1009"/>
      <c r="GM42" s="1009"/>
      <c r="GN42" s="1009"/>
      <c r="GO42" s="1009"/>
      <c r="GP42" s="1009"/>
      <c r="GQ42" s="1009"/>
      <c r="GR42" s="1009"/>
      <c r="GS42" s="1009"/>
      <c r="GT42" s="1009"/>
      <c r="GU42" s="1009"/>
      <c r="GV42" s="1009"/>
      <c r="GW42" s="1009"/>
      <c r="GX42" s="1009"/>
      <c r="GY42" s="1009"/>
      <c r="GZ42" s="1009"/>
      <c r="HA42" s="1009"/>
      <c r="HB42" s="1009"/>
      <c r="HC42" s="1009"/>
      <c r="HD42" s="1009"/>
      <c r="HE42" s="1009"/>
      <c r="HF42" s="1009"/>
      <c r="HG42" s="1009"/>
      <c r="HH42" s="1009"/>
      <c r="HI42" s="1009"/>
      <c r="HJ42" s="1009"/>
      <c r="HK42" s="1009"/>
      <c r="HL42" s="1009"/>
      <c r="HM42" s="1009"/>
      <c r="HN42" s="1009"/>
      <c r="HO42" s="1009"/>
      <c r="HP42" s="1009"/>
      <c r="HQ42" s="1009"/>
      <c r="HR42" s="1009"/>
      <c r="HS42" s="1009"/>
      <c r="HT42" s="1009"/>
      <c r="HU42" s="1009"/>
      <c r="HV42" s="1009"/>
      <c r="HW42" s="1009"/>
      <c r="HX42" s="1009"/>
      <c r="HY42" s="1009"/>
      <c r="HZ42" s="1009"/>
      <c r="IA42" s="1009"/>
      <c r="IB42" s="1009"/>
      <c r="IC42" s="1009"/>
      <c r="ID42" s="1009"/>
      <c r="IE42" s="1009"/>
      <c r="IF42" s="1009"/>
      <c r="IG42" s="1009"/>
      <c r="IH42" s="1009"/>
      <c r="II42" s="1009"/>
      <c r="IJ42" s="1009"/>
      <c r="IK42" s="1009"/>
      <c r="IL42" s="1009"/>
      <c r="IM42" s="1009"/>
      <c r="IN42" s="1009"/>
      <c r="IO42" s="1009"/>
      <c r="IP42" s="1009"/>
      <c r="IQ42" s="1009"/>
      <c r="IR42" s="1009"/>
      <c r="IS42" s="1009"/>
      <c r="IT42" s="1009"/>
      <c r="IU42" s="1009"/>
      <c r="IV42" s="1009"/>
    </row>
    <row r="43" spans="1:256" ht="15">
      <c r="A43" s="1260"/>
      <c r="B43" s="977" t="s">
        <v>127</v>
      </c>
      <c r="C43" s="996" t="s">
        <v>128</v>
      </c>
      <c r="D43" s="1034">
        <v>806.3864</v>
      </c>
      <c r="E43" s="1034">
        <v>678.24953</v>
      </c>
      <c r="F43" s="1100">
        <v>-15.890256829728273</v>
      </c>
      <c r="G43" s="1085">
        <v>-0.05598229450203212</v>
      </c>
      <c r="H43" s="1085">
        <v>0.31507836099198017</v>
      </c>
      <c r="I43" s="1261">
        <v>12.743564289679641</v>
      </c>
      <c r="J43" s="1009"/>
      <c r="K43" s="1009"/>
      <c r="L43" s="1010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09"/>
      <c r="AB43" s="1009"/>
      <c r="AC43" s="1009"/>
      <c r="AD43" s="1009"/>
      <c r="AE43" s="1009"/>
      <c r="AF43" s="1009"/>
      <c r="AG43" s="1009"/>
      <c r="AH43" s="1009"/>
      <c r="AI43" s="1009"/>
      <c r="AJ43" s="1009"/>
      <c r="AK43" s="1009"/>
      <c r="AL43" s="1009"/>
      <c r="AM43" s="1009"/>
      <c r="AN43" s="1009"/>
      <c r="AO43" s="1009"/>
      <c r="AP43" s="1009"/>
      <c r="AQ43" s="1009"/>
      <c r="AR43" s="1009"/>
      <c r="AS43" s="1009"/>
      <c r="AT43" s="1009"/>
      <c r="AU43" s="1009"/>
      <c r="AV43" s="1009"/>
      <c r="AW43" s="1009"/>
      <c r="AX43" s="1009"/>
      <c r="AY43" s="1009"/>
      <c r="AZ43" s="1009"/>
      <c r="BA43" s="1009"/>
      <c r="BB43" s="1009"/>
      <c r="BC43" s="1009"/>
      <c r="BD43" s="1009"/>
      <c r="BE43" s="1009"/>
      <c r="BF43" s="1009"/>
      <c r="BG43" s="1009"/>
      <c r="BH43" s="1009"/>
      <c r="BI43" s="1009"/>
      <c r="BJ43" s="1009"/>
      <c r="BK43" s="1009"/>
      <c r="BL43" s="1009"/>
      <c r="BM43" s="1009"/>
      <c r="BN43" s="1009"/>
      <c r="BO43" s="1009"/>
      <c r="BP43" s="1009"/>
      <c r="BQ43" s="1009"/>
      <c r="BR43" s="1009"/>
      <c r="BS43" s="1009"/>
      <c r="BT43" s="1009"/>
      <c r="BU43" s="1009"/>
      <c r="BV43" s="1009"/>
      <c r="BW43" s="1009"/>
      <c r="BX43" s="1009"/>
      <c r="BY43" s="1009"/>
      <c r="BZ43" s="1009"/>
      <c r="CA43" s="1009"/>
      <c r="CB43" s="1009"/>
      <c r="CC43" s="1009"/>
      <c r="CD43" s="1009"/>
      <c r="CE43" s="1009"/>
      <c r="CF43" s="1009"/>
      <c r="CG43" s="1009"/>
      <c r="CH43" s="1009"/>
      <c r="CI43" s="1009"/>
      <c r="CJ43" s="1009"/>
      <c r="CK43" s="1009"/>
      <c r="CL43" s="1009"/>
      <c r="CM43" s="1009"/>
      <c r="CN43" s="1009"/>
      <c r="CO43" s="1009"/>
      <c r="CP43" s="1009"/>
      <c r="CQ43" s="1009"/>
      <c r="CR43" s="1009"/>
      <c r="CS43" s="1009"/>
      <c r="CT43" s="1009"/>
      <c r="CU43" s="1009"/>
      <c r="CV43" s="1009"/>
      <c r="CW43" s="1009"/>
      <c r="CX43" s="1009"/>
      <c r="CY43" s="1009"/>
      <c r="CZ43" s="1009"/>
      <c r="DA43" s="1009"/>
      <c r="DB43" s="1009"/>
      <c r="DC43" s="1009"/>
      <c r="DD43" s="1009"/>
      <c r="DE43" s="1009"/>
      <c r="DF43" s="1009"/>
      <c r="DG43" s="1009"/>
      <c r="DH43" s="1009"/>
      <c r="DI43" s="1009"/>
      <c r="DJ43" s="1009"/>
      <c r="DK43" s="1009"/>
      <c r="DL43" s="1009"/>
      <c r="DM43" s="1009"/>
      <c r="DN43" s="1009"/>
      <c r="DO43" s="1009"/>
      <c r="DP43" s="1009"/>
      <c r="DQ43" s="1009"/>
      <c r="DR43" s="1009"/>
      <c r="DS43" s="1009"/>
      <c r="DT43" s="1009"/>
      <c r="DU43" s="1009"/>
      <c r="DV43" s="1009"/>
      <c r="DW43" s="1009"/>
      <c r="DX43" s="1009"/>
      <c r="DY43" s="1009"/>
      <c r="DZ43" s="1009"/>
      <c r="EA43" s="1009"/>
      <c r="EB43" s="1009"/>
      <c r="EC43" s="1009"/>
      <c r="ED43" s="1009"/>
      <c r="EE43" s="1009"/>
      <c r="EF43" s="1009"/>
      <c r="EG43" s="1009"/>
      <c r="EH43" s="1009"/>
      <c r="EI43" s="1009"/>
      <c r="EJ43" s="1009"/>
      <c r="EK43" s="1009"/>
      <c r="EL43" s="1009"/>
      <c r="EM43" s="1009"/>
      <c r="EN43" s="1009"/>
      <c r="EO43" s="1009"/>
      <c r="EP43" s="1009"/>
      <c r="EQ43" s="1009"/>
      <c r="ER43" s="1009"/>
      <c r="ES43" s="1009"/>
      <c r="ET43" s="1009"/>
      <c r="EU43" s="1009"/>
      <c r="EV43" s="1009"/>
      <c r="EW43" s="1009"/>
      <c r="EX43" s="1009"/>
      <c r="EY43" s="1009"/>
      <c r="EZ43" s="1009"/>
      <c r="FA43" s="1009"/>
      <c r="FB43" s="1009"/>
      <c r="FC43" s="1009"/>
      <c r="FD43" s="1009"/>
      <c r="FE43" s="1009"/>
      <c r="FF43" s="1009"/>
      <c r="FG43" s="1009"/>
      <c r="FH43" s="1009"/>
      <c r="FI43" s="1009"/>
      <c r="FJ43" s="1009"/>
      <c r="FK43" s="1009"/>
      <c r="FL43" s="1009"/>
      <c r="FM43" s="1009"/>
      <c r="FN43" s="1009"/>
      <c r="FO43" s="1009"/>
      <c r="FP43" s="1009"/>
      <c r="FQ43" s="1009"/>
      <c r="FR43" s="1009"/>
      <c r="FS43" s="1009"/>
      <c r="FT43" s="1009"/>
      <c r="FU43" s="1009"/>
      <c r="FV43" s="1009"/>
      <c r="FW43" s="1009"/>
      <c r="FX43" s="1009"/>
      <c r="FY43" s="1009"/>
      <c r="FZ43" s="1009"/>
      <c r="GA43" s="1009"/>
      <c r="GB43" s="1009"/>
      <c r="GC43" s="1009"/>
      <c r="GD43" s="1009"/>
      <c r="GE43" s="1009"/>
      <c r="GF43" s="1009"/>
      <c r="GG43" s="1009"/>
      <c r="GH43" s="1009"/>
      <c r="GI43" s="1009"/>
      <c r="GJ43" s="1009"/>
      <c r="GK43" s="1009"/>
      <c r="GL43" s="1009"/>
      <c r="GM43" s="1009"/>
      <c r="GN43" s="1009"/>
      <c r="GO43" s="1009"/>
      <c r="GP43" s="1009"/>
      <c r="GQ43" s="1009"/>
      <c r="GR43" s="1009"/>
      <c r="GS43" s="1009"/>
      <c r="GT43" s="1009"/>
      <c r="GU43" s="1009"/>
      <c r="GV43" s="1009"/>
      <c r="GW43" s="1009"/>
      <c r="GX43" s="1009"/>
      <c r="GY43" s="1009"/>
      <c r="GZ43" s="1009"/>
      <c r="HA43" s="1009"/>
      <c r="HB43" s="1009"/>
      <c r="HC43" s="1009"/>
      <c r="HD43" s="1009"/>
      <c r="HE43" s="1009"/>
      <c r="HF43" s="1009"/>
      <c r="HG43" s="1009"/>
      <c r="HH43" s="1009"/>
      <c r="HI43" s="1009"/>
      <c r="HJ43" s="1009"/>
      <c r="HK43" s="1009"/>
      <c r="HL43" s="1009"/>
      <c r="HM43" s="1009"/>
      <c r="HN43" s="1009"/>
      <c r="HO43" s="1009"/>
      <c r="HP43" s="1009"/>
      <c r="HQ43" s="1009"/>
      <c r="HR43" s="1009"/>
      <c r="HS43" s="1009"/>
      <c r="HT43" s="1009"/>
      <c r="HU43" s="1009"/>
      <c r="HV43" s="1009"/>
      <c r="HW43" s="1009"/>
      <c r="HX43" s="1009"/>
      <c r="HY43" s="1009"/>
      <c r="HZ43" s="1009"/>
      <c r="IA43" s="1009"/>
      <c r="IB43" s="1009"/>
      <c r="IC43" s="1009"/>
      <c r="ID43" s="1009"/>
      <c r="IE43" s="1009"/>
      <c r="IF43" s="1009"/>
      <c r="IG43" s="1009"/>
      <c r="IH43" s="1009"/>
      <c r="II43" s="1009"/>
      <c r="IJ43" s="1009"/>
      <c r="IK43" s="1009"/>
      <c r="IL43" s="1009"/>
      <c r="IM43" s="1009"/>
      <c r="IN43" s="1009"/>
      <c r="IO43" s="1009"/>
      <c r="IP43" s="1009"/>
      <c r="IQ43" s="1009"/>
      <c r="IR43" s="1009"/>
      <c r="IS43" s="1009"/>
      <c r="IT43" s="1009"/>
      <c r="IU43" s="1009"/>
      <c r="IV43" s="1009"/>
    </row>
    <row r="44" spans="1:256" ht="15">
      <c r="A44" s="1260"/>
      <c r="B44" s="1031" t="s">
        <v>133</v>
      </c>
      <c r="C44" s="957" t="s">
        <v>134</v>
      </c>
      <c r="D44" s="1034">
        <v>39.40196999999999</v>
      </c>
      <c r="E44" s="1034">
        <v>27.90605</v>
      </c>
      <c r="F44" s="1101">
        <v>-29.176003128777555</v>
      </c>
      <c r="G44" s="1101">
        <v>-0.00502250428788998</v>
      </c>
      <c r="H44" s="1101">
        <v>0.012963654388024786</v>
      </c>
      <c r="I44" s="1261">
        <v>52.301259404322714</v>
      </c>
      <c r="J44" s="1009"/>
      <c r="K44" s="1009"/>
      <c r="L44" s="1010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09"/>
      <c r="AV44" s="1009"/>
      <c r="AW44" s="1009"/>
      <c r="AX44" s="1009"/>
      <c r="AY44" s="1009"/>
      <c r="AZ44" s="1009"/>
      <c r="BA44" s="1009"/>
      <c r="BB44" s="1009"/>
      <c r="BC44" s="1009"/>
      <c r="BD44" s="1009"/>
      <c r="BE44" s="1009"/>
      <c r="BF44" s="1009"/>
      <c r="BG44" s="1009"/>
      <c r="BH44" s="1009"/>
      <c r="BI44" s="1009"/>
      <c r="BJ44" s="1009"/>
      <c r="BK44" s="1009"/>
      <c r="BL44" s="1009"/>
      <c r="BM44" s="1009"/>
      <c r="BN44" s="1009"/>
      <c r="BO44" s="1009"/>
      <c r="BP44" s="1009"/>
      <c r="BQ44" s="1009"/>
      <c r="BR44" s="1009"/>
      <c r="BS44" s="1009"/>
      <c r="BT44" s="1009"/>
      <c r="BU44" s="1009"/>
      <c r="BV44" s="1009"/>
      <c r="BW44" s="1009"/>
      <c r="BX44" s="1009"/>
      <c r="BY44" s="1009"/>
      <c r="BZ44" s="1009"/>
      <c r="CA44" s="1009"/>
      <c r="CB44" s="1009"/>
      <c r="CC44" s="1009"/>
      <c r="CD44" s="1009"/>
      <c r="CE44" s="1009"/>
      <c r="CF44" s="1009"/>
      <c r="CG44" s="1009"/>
      <c r="CH44" s="1009"/>
      <c r="CI44" s="1009"/>
      <c r="CJ44" s="1009"/>
      <c r="CK44" s="1009"/>
      <c r="CL44" s="1009"/>
      <c r="CM44" s="1009"/>
      <c r="CN44" s="1009"/>
      <c r="CO44" s="1009"/>
      <c r="CP44" s="1009"/>
      <c r="CQ44" s="1009"/>
      <c r="CR44" s="1009"/>
      <c r="CS44" s="1009"/>
      <c r="CT44" s="1009"/>
      <c r="CU44" s="1009"/>
      <c r="CV44" s="1009"/>
      <c r="CW44" s="1009"/>
      <c r="CX44" s="1009"/>
      <c r="CY44" s="1009"/>
      <c r="CZ44" s="1009"/>
      <c r="DA44" s="1009"/>
      <c r="DB44" s="1009"/>
      <c r="DC44" s="1009"/>
      <c r="DD44" s="1009"/>
      <c r="DE44" s="1009"/>
      <c r="DF44" s="1009"/>
      <c r="DG44" s="1009"/>
      <c r="DH44" s="1009"/>
      <c r="DI44" s="1009"/>
      <c r="DJ44" s="1009"/>
      <c r="DK44" s="1009"/>
      <c r="DL44" s="1009"/>
      <c r="DM44" s="1009"/>
      <c r="DN44" s="1009"/>
      <c r="DO44" s="1009"/>
      <c r="DP44" s="1009"/>
      <c r="DQ44" s="1009"/>
      <c r="DR44" s="1009"/>
      <c r="DS44" s="1009"/>
      <c r="DT44" s="1009"/>
      <c r="DU44" s="1009"/>
      <c r="DV44" s="1009"/>
      <c r="DW44" s="1009"/>
      <c r="DX44" s="1009"/>
      <c r="DY44" s="1009"/>
      <c r="DZ44" s="1009"/>
      <c r="EA44" s="1009"/>
      <c r="EB44" s="1009"/>
      <c r="EC44" s="1009"/>
      <c r="ED44" s="1009"/>
      <c r="EE44" s="1009"/>
      <c r="EF44" s="1009"/>
      <c r="EG44" s="1009"/>
      <c r="EH44" s="1009"/>
      <c r="EI44" s="1009"/>
      <c r="EJ44" s="1009"/>
      <c r="EK44" s="1009"/>
      <c r="EL44" s="1009"/>
      <c r="EM44" s="1009"/>
      <c r="EN44" s="1009"/>
      <c r="EO44" s="1009"/>
      <c r="EP44" s="1009"/>
      <c r="EQ44" s="1009"/>
      <c r="ER44" s="1009"/>
      <c r="ES44" s="1009"/>
      <c r="ET44" s="1009"/>
      <c r="EU44" s="1009"/>
      <c r="EV44" s="1009"/>
      <c r="EW44" s="1009"/>
      <c r="EX44" s="1009"/>
      <c r="EY44" s="1009"/>
      <c r="EZ44" s="1009"/>
      <c r="FA44" s="1009"/>
      <c r="FB44" s="1009"/>
      <c r="FC44" s="1009"/>
      <c r="FD44" s="1009"/>
      <c r="FE44" s="1009"/>
      <c r="FF44" s="1009"/>
      <c r="FG44" s="1009"/>
      <c r="FH44" s="1009"/>
      <c r="FI44" s="1009"/>
      <c r="FJ44" s="1009"/>
      <c r="FK44" s="1009"/>
      <c r="FL44" s="1009"/>
      <c r="FM44" s="1009"/>
      <c r="FN44" s="1009"/>
      <c r="FO44" s="1009"/>
      <c r="FP44" s="1009"/>
      <c r="FQ44" s="1009"/>
      <c r="FR44" s="1009"/>
      <c r="FS44" s="1009"/>
      <c r="FT44" s="1009"/>
      <c r="FU44" s="1009"/>
      <c r="FV44" s="1009"/>
      <c r="FW44" s="1009"/>
      <c r="FX44" s="1009"/>
      <c r="FY44" s="1009"/>
      <c r="FZ44" s="1009"/>
      <c r="GA44" s="1009"/>
      <c r="GB44" s="1009"/>
      <c r="GC44" s="1009"/>
      <c r="GD44" s="1009"/>
      <c r="GE44" s="1009"/>
      <c r="GF44" s="1009"/>
      <c r="GG44" s="1009"/>
      <c r="GH44" s="1009"/>
      <c r="GI44" s="1009"/>
      <c r="GJ44" s="1009"/>
      <c r="GK44" s="1009"/>
      <c r="GL44" s="1009"/>
      <c r="GM44" s="1009"/>
      <c r="GN44" s="1009"/>
      <c r="GO44" s="1009"/>
      <c r="GP44" s="1009"/>
      <c r="GQ44" s="1009"/>
      <c r="GR44" s="1009"/>
      <c r="GS44" s="1009"/>
      <c r="GT44" s="1009"/>
      <c r="GU44" s="1009"/>
      <c r="GV44" s="1009"/>
      <c r="GW44" s="1009"/>
      <c r="GX44" s="1009"/>
      <c r="GY44" s="1009"/>
      <c r="GZ44" s="1009"/>
      <c r="HA44" s="1009"/>
      <c r="HB44" s="1009"/>
      <c r="HC44" s="1009"/>
      <c r="HD44" s="1009"/>
      <c r="HE44" s="1009"/>
      <c r="HF44" s="1009"/>
      <c r="HG44" s="1009"/>
      <c r="HH44" s="1009"/>
      <c r="HI44" s="1009"/>
      <c r="HJ44" s="1009"/>
      <c r="HK44" s="1009"/>
      <c r="HL44" s="1009"/>
      <c r="HM44" s="1009"/>
      <c r="HN44" s="1009"/>
      <c r="HO44" s="1009"/>
      <c r="HP44" s="1009"/>
      <c r="HQ44" s="1009"/>
      <c r="HR44" s="1009"/>
      <c r="HS44" s="1009"/>
      <c r="HT44" s="1009"/>
      <c r="HU44" s="1009"/>
      <c r="HV44" s="1009"/>
      <c r="HW44" s="1009"/>
      <c r="HX44" s="1009"/>
      <c r="HY44" s="1009"/>
      <c r="HZ44" s="1009"/>
      <c r="IA44" s="1009"/>
      <c r="IB44" s="1009"/>
      <c r="IC44" s="1009"/>
      <c r="ID44" s="1009"/>
      <c r="IE44" s="1009"/>
      <c r="IF44" s="1009"/>
      <c r="IG44" s="1009"/>
      <c r="IH44" s="1009"/>
      <c r="II44" s="1009"/>
      <c r="IJ44" s="1009"/>
      <c r="IK44" s="1009"/>
      <c r="IL44" s="1009"/>
      <c r="IM44" s="1009"/>
      <c r="IN44" s="1009"/>
      <c r="IO44" s="1009"/>
      <c r="IP44" s="1009"/>
      <c r="IQ44" s="1009"/>
      <c r="IR44" s="1009"/>
      <c r="IS44" s="1009"/>
      <c r="IT44" s="1009"/>
      <c r="IU44" s="1009"/>
      <c r="IV44" s="1009"/>
    </row>
    <row r="45" spans="1:256" ht="15">
      <c r="A45" s="1260"/>
      <c r="B45" s="977" t="s">
        <v>131</v>
      </c>
      <c r="C45" s="993" t="s">
        <v>1799</v>
      </c>
      <c r="D45" s="1034">
        <v>991.7242100000004</v>
      </c>
      <c r="E45" s="1034">
        <v>1557.4438400000008</v>
      </c>
      <c r="F45" s="1077">
        <v>57.04404755834287</v>
      </c>
      <c r="G45" s="1077">
        <v>0.2471597982082806</v>
      </c>
      <c r="H45" s="1077">
        <v>0.7235048912518318</v>
      </c>
      <c r="I45" s="1261">
        <v>7.286781120788276</v>
      </c>
      <c r="J45" s="1009"/>
      <c r="K45" s="1009"/>
      <c r="L45" s="1010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09"/>
      <c r="AM45" s="1009"/>
      <c r="AN45" s="1009"/>
      <c r="AO45" s="1009"/>
      <c r="AP45" s="1009"/>
      <c r="AQ45" s="1009"/>
      <c r="AR45" s="1009"/>
      <c r="AS45" s="1009"/>
      <c r="AT45" s="1009"/>
      <c r="AU45" s="1009"/>
      <c r="AV45" s="1009"/>
      <c r="AW45" s="1009"/>
      <c r="AX45" s="1009"/>
      <c r="AY45" s="1009"/>
      <c r="AZ45" s="1009"/>
      <c r="BA45" s="1009"/>
      <c r="BB45" s="1009"/>
      <c r="BC45" s="1009"/>
      <c r="BD45" s="1009"/>
      <c r="BE45" s="1009"/>
      <c r="BF45" s="1009"/>
      <c r="BG45" s="1009"/>
      <c r="BH45" s="1009"/>
      <c r="BI45" s="1009"/>
      <c r="BJ45" s="1009"/>
      <c r="BK45" s="1009"/>
      <c r="BL45" s="1009"/>
      <c r="BM45" s="1009"/>
      <c r="BN45" s="1009"/>
      <c r="BO45" s="1009"/>
      <c r="BP45" s="1009"/>
      <c r="BQ45" s="1009"/>
      <c r="BR45" s="1009"/>
      <c r="BS45" s="1009"/>
      <c r="BT45" s="1009"/>
      <c r="BU45" s="1009"/>
      <c r="BV45" s="1009"/>
      <c r="BW45" s="1009"/>
      <c r="BX45" s="1009"/>
      <c r="BY45" s="1009"/>
      <c r="BZ45" s="1009"/>
      <c r="CA45" s="1009"/>
      <c r="CB45" s="1009"/>
      <c r="CC45" s="1009"/>
      <c r="CD45" s="1009"/>
      <c r="CE45" s="1009"/>
      <c r="CF45" s="1009"/>
      <c r="CG45" s="1009"/>
      <c r="CH45" s="1009"/>
      <c r="CI45" s="1009"/>
      <c r="CJ45" s="1009"/>
      <c r="CK45" s="1009"/>
      <c r="CL45" s="1009"/>
      <c r="CM45" s="1009"/>
      <c r="CN45" s="1009"/>
      <c r="CO45" s="1009"/>
      <c r="CP45" s="1009"/>
      <c r="CQ45" s="1009"/>
      <c r="CR45" s="1009"/>
      <c r="CS45" s="1009"/>
      <c r="CT45" s="1009"/>
      <c r="CU45" s="1009"/>
      <c r="CV45" s="1009"/>
      <c r="CW45" s="1009"/>
      <c r="CX45" s="1009"/>
      <c r="CY45" s="1009"/>
      <c r="CZ45" s="1009"/>
      <c r="DA45" s="1009"/>
      <c r="DB45" s="1009"/>
      <c r="DC45" s="1009"/>
      <c r="DD45" s="1009"/>
      <c r="DE45" s="1009"/>
      <c r="DF45" s="1009"/>
      <c r="DG45" s="1009"/>
      <c r="DH45" s="1009"/>
      <c r="DI45" s="1009"/>
      <c r="DJ45" s="1009"/>
      <c r="DK45" s="1009"/>
      <c r="DL45" s="1009"/>
      <c r="DM45" s="1009"/>
      <c r="DN45" s="1009"/>
      <c r="DO45" s="1009"/>
      <c r="DP45" s="1009"/>
      <c r="DQ45" s="1009"/>
      <c r="DR45" s="1009"/>
      <c r="DS45" s="1009"/>
      <c r="DT45" s="1009"/>
      <c r="DU45" s="1009"/>
      <c r="DV45" s="1009"/>
      <c r="DW45" s="1009"/>
      <c r="DX45" s="1009"/>
      <c r="DY45" s="1009"/>
      <c r="DZ45" s="1009"/>
      <c r="EA45" s="1009"/>
      <c r="EB45" s="1009"/>
      <c r="EC45" s="1009"/>
      <c r="ED45" s="1009"/>
      <c r="EE45" s="1009"/>
      <c r="EF45" s="1009"/>
      <c r="EG45" s="1009"/>
      <c r="EH45" s="1009"/>
      <c r="EI45" s="1009"/>
      <c r="EJ45" s="1009"/>
      <c r="EK45" s="1009"/>
      <c r="EL45" s="1009"/>
      <c r="EM45" s="1009"/>
      <c r="EN45" s="1009"/>
      <c r="EO45" s="1009"/>
      <c r="EP45" s="1009"/>
      <c r="EQ45" s="1009"/>
      <c r="ER45" s="1009"/>
      <c r="ES45" s="1009"/>
      <c r="ET45" s="1009"/>
      <c r="EU45" s="1009"/>
      <c r="EV45" s="1009"/>
      <c r="EW45" s="1009"/>
      <c r="EX45" s="1009"/>
      <c r="EY45" s="1009"/>
      <c r="EZ45" s="1009"/>
      <c r="FA45" s="1009"/>
      <c r="FB45" s="1009"/>
      <c r="FC45" s="1009"/>
      <c r="FD45" s="1009"/>
      <c r="FE45" s="1009"/>
      <c r="FF45" s="1009"/>
      <c r="FG45" s="1009"/>
      <c r="FH45" s="1009"/>
      <c r="FI45" s="1009"/>
      <c r="FJ45" s="1009"/>
      <c r="FK45" s="1009"/>
      <c r="FL45" s="1009"/>
      <c r="FM45" s="1009"/>
      <c r="FN45" s="1009"/>
      <c r="FO45" s="1009"/>
      <c r="FP45" s="1009"/>
      <c r="FQ45" s="1009"/>
      <c r="FR45" s="1009"/>
      <c r="FS45" s="1009"/>
      <c r="FT45" s="1009"/>
      <c r="FU45" s="1009"/>
      <c r="FV45" s="1009"/>
      <c r="FW45" s="1009"/>
      <c r="FX45" s="1009"/>
      <c r="FY45" s="1009"/>
      <c r="FZ45" s="1009"/>
      <c r="GA45" s="1009"/>
      <c r="GB45" s="1009"/>
      <c r="GC45" s="1009"/>
      <c r="GD45" s="1009"/>
      <c r="GE45" s="1009"/>
      <c r="GF45" s="1009"/>
      <c r="GG45" s="1009"/>
      <c r="GH45" s="1009"/>
      <c r="GI45" s="1009"/>
      <c r="GJ45" s="1009"/>
      <c r="GK45" s="1009"/>
      <c r="GL45" s="1009"/>
      <c r="GM45" s="1009"/>
      <c r="GN45" s="1009"/>
      <c r="GO45" s="1009"/>
      <c r="GP45" s="1009"/>
      <c r="GQ45" s="1009"/>
      <c r="GR45" s="1009"/>
      <c r="GS45" s="1009"/>
      <c r="GT45" s="1009"/>
      <c r="GU45" s="1009"/>
      <c r="GV45" s="1009"/>
      <c r="GW45" s="1009"/>
      <c r="GX45" s="1009"/>
      <c r="GY45" s="1009"/>
      <c r="GZ45" s="1009"/>
      <c r="HA45" s="1009"/>
      <c r="HB45" s="1009"/>
      <c r="HC45" s="1009"/>
      <c r="HD45" s="1009"/>
      <c r="HE45" s="1009"/>
      <c r="HF45" s="1009"/>
      <c r="HG45" s="1009"/>
      <c r="HH45" s="1009"/>
      <c r="HI45" s="1009"/>
      <c r="HJ45" s="1009"/>
      <c r="HK45" s="1009"/>
      <c r="HL45" s="1009"/>
      <c r="HM45" s="1009"/>
      <c r="HN45" s="1009"/>
      <c r="HO45" s="1009"/>
      <c r="HP45" s="1009"/>
      <c r="HQ45" s="1009"/>
      <c r="HR45" s="1009"/>
      <c r="HS45" s="1009"/>
      <c r="HT45" s="1009"/>
      <c r="HU45" s="1009"/>
      <c r="HV45" s="1009"/>
      <c r="HW45" s="1009"/>
      <c r="HX45" s="1009"/>
      <c r="HY45" s="1009"/>
      <c r="HZ45" s="1009"/>
      <c r="IA45" s="1009"/>
      <c r="IB45" s="1009"/>
      <c r="IC45" s="1009"/>
      <c r="ID45" s="1009"/>
      <c r="IE45" s="1009"/>
      <c r="IF45" s="1009"/>
      <c r="IG45" s="1009"/>
      <c r="IH45" s="1009"/>
      <c r="II45" s="1009"/>
      <c r="IJ45" s="1009"/>
      <c r="IK45" s="1009"/>
      <c r="IL45" s="1009"/>
      <c r="IM45" s="1009"/>
      <c r="IN45" s="1009"/>
      <c r="IO45" s="1009"/>
      <c r="IP45" s="1009"/>
      <c r="IQ45" s="1009"/>
      <c r="IR45" s="1009"/>
      <c r="IS45" s="1009"/>
      <c r="IT45" s="1009"/>
      <c r="IU45" s="1009"/>
      <c r="IV45" s="1009"/>
    </row>
    <row r="46" spans="1:256" ht="15">
      <c r="A46" s="1260"/>
      <c r="B46" s="977" t="s">
        <v>129</v>
      </c>
      <c r="C46" s="993" t="s">
        <v>130</v>
      </c>
      <c r="D46" s="1034">
        <v>19.460469999999997</v>
      </c>
      <c r="E46" s="1034">
        <v>11.809779999999998</v>
      </c>
      <c r="F46" s="1077">
        <v>-39.314004235252284</v>
      </c>
      <c r="G46" s="1077">
        <v>-0.003342544427093875</v>
      </c>
      <c r="H46" s="1077">
        <v>0.00548619049699285</v>
      </c>
      <c r="I46" s="1261">
        <v>29.735589486002283</v>
      </c>
      <c r="J46" s="1009"/>
      <c r="K46" s="1009"/>
      <c r="L46" s="1010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09"/>
      <c r="AG46" s="1009"/>
      <c r="AH46" s="1009"/>
      <c r="AI46" s="1009"/>
      <c r="AJ46" s="1009"/>
      <c r="AK46" s="1009"/>
      <c r="AL46" s="1009"/>
      <c r="AM46" s="1009"/>
      <c r="AN46" s="1009"/>
      <c r="AO46" s="1009"/>
      <c r="AP46" s="1009"/>
      <c r="AQ46" s="1009"/>
      <c r="AR46" s="1009"/>
      <c r="AS46" s="1009"/>
      <c r="AT46" s="1009"/>
      <c r="AU46" s="1009"/>
      <c r="AV46" s="1009"/>
      <c r="AW46" s="1009"/>
      <c r="AX46" s="1009"/>
      <c r="AY46" s="1009"/>
      <c r="AZ46" s="1009"/>
      <c r="BA46" s="1009"/>
      <c r="BB46" s="1009"/>
      <c r="BC46" s="1009"/>
      <c r="BD46" s="1009"/>
      <c r="BE46" s="1009"/>
      <c r="BF46" s="1009"/>
      <c r="BG46" s="1009"/>
      <c r="BH46" s="1009"/>
      <c r="BI46" s="1009"/>
      <c r="BJ46" s="1009"/>
      <c r="BK46" s="1009"/>
      <c r="BL46" s="1009"/>
      <c r="BM46" s="1009"/>
      <c r="BN46" s="1009"/>
      <c r="BO46" s="1009"/>
      <c r="BP46" s="1009"/>
      <c r="BQ46" s="1009"/>
      <c r="BR46" s="1009"/>
      <c r="BS46" s="1009"/>
      <c r="BT46" s="1009"/>
      <c r="BU46" s="1009"/>
      <c r="BV46" s="1009"/>
      <c r="BW46" s="1009"/>
      <c r="BX46" s="1009"/>
      <c r="BY46" s="1009"/>
      <c r="BZ46" s="1009"/>
      <c r="CA46" s="1009"/>
      <c r="CB46" s="1009"/>
      <c r="CC46" s="1009"/>
      <c r="CD46" s="1009"/>
      <c r="CE46" s="1009"/>
      <c r="CF46" s="1009"/>
      <c r="CG46" s="1009"/>
      <c r="CH46" s="1009"/>
      <c r="CI46" s="1009"/>
      <c r="CJ46" s="1009"/>
      <c r="CK46" s="1009"/>
      <c r="CL46" s="1009"/>
      <c r="CM46" s="1009"/>
      <c r="CN46" s="1009"/>
      <c r="CO46" s="1009"/>
      <c r="CP46" s="1009"/>
      <c r="CQ46" s="1009"/>
      <c r="CR46" s="1009"/>
      <c r="CS46" s="1009"/>
      <c r="CT46" s="1009"/>
      <c r="CU46" s="1009"/>
      <c r="CV46" s="1009"/>
      <c r="CW46" s="1009"/>
      <c r="CX46" s="1009"/>
      <c r="CY46" s="1009"/>
      <c r="CZ46" s="1009"/>
      <c r="DA46" s="1009"/>
      <c r="DB46" s="1009"/>
      <c r="DC46" s="1009"/>
      <c r="DD46" s="1009"/>
      <c r="DE46" s="1009"/>
      <c r="DF46" s="1009"/>
      <c r="DG46" s="1009"/>
      <c r="DH46" s="1009"/>
      <c r="DI46" s="1009"/>
      <c r="DJ46" s="1009"/>
      <c r="DK46" s="1009"/>
      <c r="DL46" s="1009"/>
      <c r="DM46" s="1009"/>
      <c r="DN46" s="1009"/>
      <c r="DO46" s="1009"/>
      <c r="DP46" s="1009"/>
      <c r="DQ46" s="1009"/>
      <c r="DR46" s="1009"/>
      <c r="DS46" s="1009"/>
      <c r="DT46" s="1009"/>
      <c r="DU46" s="1009"/>
      <c r="DV46" s="1009"/>
      <c r="DW46" s="1009"/>
      <c r="DX46" s="1009"/>
      <c r="DY46" s="1009"/>
      <c r="DZ46" s="1009"/>
      <c r="EA46" s="1009"/>
      <c r="EB46" s="1009"/>
      <c r="EC46" s="1009"/>
      <c r="ED46" s="1009"/>
      <c r="EE46" s="1009"/>
      <c r="EF46" s="1009"/>
      <c r="EG46" s="1009"/>
      <c r="EH46" s="1009"/>
      <c r="EI46" s="1009"/>
      <c r="EJ46" s="1009"/>
      <c r="EK46" s="1009"/>
      <c r="EL46" s="1009"/>
      <c r="EM46" s="1009"/>
      <c r="EN46" s="1009"/>
      <c r="EO46" s="1009"/>
      <c r="EP46" s="1009"/>
      <c r="EQ46" s="1009"/>
      <c r="ER46" s="1009"/>
      <c r="ES46" s="1009"/>
      <c r="ET46" s="1009"/>
      <c r="EU46" s="1009"/>
      <c r="EV46" s="1009"/>
      <c r="EW46" s="1009"/>
      <c r="EX46" s="1009"/>
      <c r="EY46" s="1009"/>
      <c r="EZ46" s="1009"/>
      <c r="FA46" s="1009"/>
      <c r="FB46" s="1009"/>
      <c r="FC46" s="1009"/>
      <c r="FD46" s="1009"/>
      <c r="FE46" s="1009"/>
      <c r="FF46" s="1009"/>
      <c r="FG46" s="1009"/>
      <c r="FH46" s="1009"/>
      <c r="FI46" s="1009"/>
      <c r="FJ46" s="1009"/>
      <c r="FK46" s="1009"/>
      <c r="FL46" s="1009"/>
      <c r="FM46" s="1009"/>
      <c r="FN46" s="1009"/>
      <c r="FO46" s="1009"/>
      <c r="FP46" s="1009"/>
      <c r="FQ46" s="1009"/>
      <c r="FR46" s="1009"/>
      <c r="FS46" s="1009"/>
      <c r="FT46" s="1009"/>
      <c r="FU46" s="1009"/>
      <c r="FV46" s="1009"/>
      <c r="FW46" s="1009"/>
      <c r="FX46" s="1009"/>
      <c r="FY46" s="1009"/>
      <c r="FZ46" s="1009"/>
      <c r="GA46" s="1009"/>
      <c r="GB46" s="1009"/>
      <c r="GC46" s="1009"/>
      <c r="GD46" s="1009"/>
      <c r="GE46" s="1009"/>
      <c r="GF46" s="1009"/>
      <c r="GG46" s="1009"/>
      <c r="GH46" s="1009"/>
      <c r="GI46" s="1009"/>
      <c r="GJ46" s="1009"/>
      <c r="GK46" s="1009"/>
      <c r="GL46" s="1009"/>
      <c r="GM46" s="1009"/>
      <c r="GN46" s="1009"/>
      <c r="GO46" s="1009"/>
      <c r="GP46" s="1009"/>
      <c r="GQ46" s="1009"/>
      <c r="GR46" s="1009"/>
      <c r="GS46" s="1009"/>
      <c r="GT46" s="1009"/>
      <c r="GU46" s="1009"/>
      <c r="GV46" s="1009"/>
      <c r="GW46" s="1009"/>
      <c r="GX46" s="1009"/>
      <c r="GY46" s="1009"/>
      <c r="GZ46" s="1009"/>
      <c r="HA46" s="1009"/>
      <c r="HB46" s="1009"/>
      <c r="HC46" s="1009"/>
      <c r="HD46" s="1009"/>
      <c r="HE46" s="1009"/>
      <c r="HF46" s="1009"/>
      <c r="HG46" s="1009"/>
      <c r="HH46" s="1009"/>
      <c r="HI46" s="1009"/>
      <c r="HJ46" s="1009"/>
      <c r="HK46" s="1009"/>
      <c r="HL46" s="1009"/>
      <c r="HM46" s="1009"/>
      <c r="HN46" s="1009"/>
      <c r="HO46" s="1009"/>
      <c r="HP46" s="1009"/>
      <c r="HQ46" s="1009"/>
      <c r="HR46" s="1009"/>
      <c r="HS46" s="1009"/>
      <c r="HT46" s="1009"/>
      <c r="HU46" s="1009"/>
      <c r="HV46" s="1009"/>
      <c r="HW46" s="1009"/>
      <c r="HX46" s="1009"/>
      <c r="HY46" s="1009"/>
      <c r="HZ46" s="1009"/>
      <c r="IA46" s="1009"/>
      <c r="IB46" s="1009"/>
      <c r="IC46" s="1009"/>
      <c r="ID46" s="1009"/>
      <c r="IE46" s="1009"/>
      <c r="IF46" s="1009"/>
      <c r="IG46" s="1009"/>
      <c r="IH46" s="1009"/>
      <c r="II46" s="1009"/>
      <c r="IJ46" s="1009"/>
      <c r="IK46" s="1009"/>
      <c r="IL46" s="1009"/>
      <c r="IM46" s="1009"/>
      <c r="IN46" s="1009"/>
      <c r="IO46" s="1009"/>
      <c r="IP46" s="1009"/>
      <c r="IQ46" s="1009"/>
      <c r="IR46" s="1009"/>
      <c r="IS46" s="1009"/>
      <c r="IT46" s="1009"/>
      <c r="IU46" s="1009"/>
      <c r="IV46" s="1009"/>
    </row>
    <row r="47" spans="1:256" ht="36">
      <c r="A47" s="1260"/>
      <c r="B47" s="977" t="s">
        <v>137</v>
      </c>
      <c r="C47" s="993" t="s">
        <v>1798</v>
      </c>
      <c r="D47" s="1034">
        <v>5754.2636299999995</v>
      </c>
      <c r="E47" s="1034">
        <v>4929.557109999999</v>
      </c>
      <c r="F47" s="1077">
        <v>-14.332094826180231</v>
      </c>
      <c r="G47" s="1077">
        <v>-0.36030974754093886</v>
      </c>
      <c r="H47" s="1077">
        <v>2.290007889331176</v>
      </c>
      <c r="I47" s="1261">
        <v>5.467861797426259</v>
      </c>
      <c r="J47" s="1009"/>
      <c r="K47" s="1009"/>
      <c r="L47" s="1010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1009"/>
      <c r="AL47" s="1009"/>
      <c r="AM47" s="1009"/>
      <c r="AN47" s="1009"/>
      <c r="AO47" s="1009"/>
      <c r="AP47" s="1009"/>
      <c r="AQ47" s="1009"/>
      <c r="AR47" s="1009"/>
      <c r="AS47" s="1009"/>
      <c r="AT47" s="1009"/>
      <c r="AU47" s="1009"/>
      <c r="AV47" s="1009"/>
      <c r="AW47" s="1009"/>
      <c r="AX47" s="1009"/>
      <c r="AY47" s="1009"/>
      <c r="AZ47" s="1009"/>
      <c r="BA47" s="1009"/>
      <c r="BB47" s="1009"/>
      <c r="BC47" s="1009"/>
      <c r="BD47" s="1009"/>
      <c r="BE47" s="1009"/>
      <c r="BF47" s="1009"/>
      <c r="BG47" s="1009"/>
      <c r="BH47" s="1009"/>
      <c r="BI47" s="1009"/>
      <c r="BJ47" s="1009"/>
      <c r="BK47" s="1009"/>
      <c r="BL47" s="1009"/>
      <c r="BM47" s="1009"/>
      <c r="BN47" s="1009"/>
      <c r="BO47" s="1009"/>
      <c r="BP47" s="1009"/>
      <c r="BQ47" s="1009"/>
      <c r="BR47" s="1009"/>
      <c r="BS47" s="1009"/>
      <c r="BT47" s="1009"/>
      <c r="BU47" s="1009"/>
      <c r="BV47" s="1009"/>
      <c r="BW47" s="1009"/>
      <c r="BX47" s="1009"/>
      <c r="BY47" s="1009"/>
      <c r="BZ47" s="1009"/>
      <c r="CA47" s="1009"/>
      <c r="CB47" s="1009"/>
      <c r="CC47" s="1009"/>
      <c r="CD47" s="1009"/>
      <c r="CE47" s="1009"/>
      <c r="CF47" s="1009"/>
      <c r="CG47" s="1009"/>
      <c r="CH47" s="1009"/>
      <c r="CI47" s="1009"/>
      <c r="CJ47" s="1009"/>
      <c r="CK47" s="1009"/>
      <c r="CL47" s="1009"/>
      <c r="CM47" s="1009"/>
      <c r="CN47" s="1009"/>
      <c r="CO47" s="1009"/>
      <c r="CP47" s="1009"/>
      <c r="CQ47" s="1009"/>
      <c r="CR47" s="1009"/>
      <c r="CS47" s="1009"/>
      <c r="CT47" s="1009"/>
      <c r="CU47" s="1009"/>
      <c r="CV47" s="1009"/>
      <c r="CW47" s="1009"/>
      <c r="CX47" s="1009"/>
      <c r="CY47" s="1009"/>
      <c r="CZ47" s="1009"/>
      <c r="DA47" s="1009"/>
      <c r="DB47" s="1009"/>
      <c r="DC47" s="1009"/>
      <c r="DD47" s="1009"/>
      <c r="DE47" s="1009"/>
      <c r="DF47" s="1009"/>
      <c r="DG47" s="1009"/>
      <c r="DH47" s="1009"/>
      <c r="DI47" s="1009"/>
      <c r="DJ47" s="1009"/>
      <c r="DK47" s="1009"/>
      <c r="DL47" s="1009"/>
      <c r="DM47" s="1009"/>
      <c r="DN47" s="1009"/>
      <c r="DO47" s="1009"/>
      <c r="DP47" s="1009"/>
      <c r="DQ47" s="1009"/>
      <c r="DR47" s="1009"/>
      <c r="DS47" s="1009"/>
      <c r="DT47" s="1009"/>
      <c r="DU47" s="1009"/>
      <c r="DV47" s="1009"/>
      <c r="DW47" s="1009"/>
      <c r="DX47" s="1009"/>
      <c r="DY47" s="1009"/>
      <c r="DZ47" s="1009"/>
      <c r="EA47" s="1009"/>
      <c r="EB47" s="1009"/>
      <c r="EC47" s="1009"/>
      <c r="ED47" s="1009"/>
      <c r="EE47" s="1009"/>
      <c r="EF47" s="1009"/>
      <c r="EG47" s="1009"/>
      <c r="EH47" s="1009"/>
      <c r="EI47" s="1009"/>
      <c r="EJ47" s="1009"/>
      <c r="EK47" s="1009"/>
      <c r="EL47" s="1009"/>
      <c r="EM47" s="1009"/>
      <c r="EN47" s="1009"/>
      <c r="EO47" s="1009"/>
      <c r="EP47" s="1009"/>
      <c r="EQ47" s="1009"/>
      <c r="ER47" s="1009"/>
      <c r="ES47" s="1009"/>
      <c r="ET47" s="1009"/>
      <c r="EU47" s="1009"/>
      <c r="EV47" s="1009"/>
      <c r="EW47" s="1009"/>
      <c r="EX47" s="1009"/>
      <c r="EY47" s="1009"/>
      <c r="EZ47" s="1009"/>
      <c r="FA47" s="1009"/>
      <c r="FB47" s="1009"/>
      <c r="FC47" s="1009"/>
      <c r="FD47" s="1009"/>
      <c r="FE47" s="1009"/>
      <c r="FF47" s="1009"/>
      <c r="FG47" s="1009"/>
      <c r="FH47" s="1009"/>
      <c r="FI47" s="1009"/>
      <c r="FJ47" s="1009"/>
      <c r="FK47" s="1009"/>
      <c r="FL47" s="1009"/>
      <c r="FM47" s="1009"/>
      <c r="FN47" s="1009"/>
      <c r="FO47" s="1009"/>
      <c r="FP47" s="1009"/>
      <c r="FQ47" s="1009"/>
      <c r="FR47" s="1009"/>
      <c r="FS47" s="1009"/>
      <c r="FT47" s="1009"/>
      <c r="FU47" s="1009"/>
      <c r="FV47" s="1009"/>
      <c r="FW47" s="1009"/>
      <c r="FX47" s="1009"/>
      <c r="FY47" s="1009"/>
      <c r="FZ47" s="1009"/>
      <c r="GA47" s="1009"/>
      <c r="GB47" s="1009"/>
      <c r="GC47" s="1009"/>
      <c r="GD47" s="1009"/>
      <c r="GE47" s="1009"/>
      <c r="GF47" s="1009"/>
      <c r="GG47" s="1009"/>
      <c r="GH47" s="1009"/>
      <c r="GI47" s="1009"/>
      <c r="GJ47" s="1009"/>
      <c r="GK47" s="1009"/>
      <c r="GL47" s="1009"/>
      <c r="GM47" s="1009"/>
      <c r="GN47" s="1009"/>
      <c r="GO47" s="1009"/>
      <c r="GP47" s="1009"/>
      <c r="GQ47" s="1009"/>
      <c r="GR47" s="1009"/>
      <c r="GS47" s="1009"/>
      <c r="GT47" s="1009"/>
      <c r="GU47" s="1009"/>
      <c r="GV47" s="1009"/>
      <c r="GW47" s="1009"/>
      <c r="GX47" s="1009"/>
      <c r="GY47" s="1009"/>
      <c r="GZ47" s="1009"/>
      <c r="HA47" s="1009"/>
      <c r="HB47" s="1009"/>
      <c r="HC47" s="1009"/>
      <c r="HD47" s="1009"/>
      <c r="HE47" s="1009"/>
      <c r="HF47" s="1009"/>
      <c r="HG47" s="1009"/>
      <c r="HH47" s="1009"/>
      <c r="HI47" s="1009"/>
      <c r="HJ47" s="1009"/>
      <c r="HK47" s="1009"/>
      <c r="HL47" s="1009"/>
      <c r="HM47" s="1009"/>
      <c r="HN47" s="1009"/>
      <c r="HO47" s="1009"/>
      <c r="HP47" s="1009"/>
      <c r="HQ47" s="1009"/>
      <c r="HR47" s="1009"/>
      <c r="HS47" s="1009"/>
      <c r="HT47" s="1009"/>
      <c r="HU47" s="1009"/>
      <c r="HV47" s="1009"/>
      <c r="HW47" s="1009"/>
      <c r="HX47" s="1009"/>
      <c r="HY47" s="1009"/>
      <c r="HZ47" s="1009"/>
      <c r="IA47" s="1009"/>
      <c r="IB47" s="1009"/>
      <c r="IC47" s="1009"/>
      <c r="ID47" s="1009"/>
      <c r="IE47" s="1009"/>
      <c r="IF47" s="1009"/>
      <c r="IG47" s="1009"/>
      <c r="IH47" s="1009"/>
      <c r="II47" s="1009"/>
      <c r="IJ47" s="1009"/>
      <c r="IK47" s="1009"/>
      <c r="IL47" s="1009"/>
      <c r="IM47" s="1009"/>
      <c r="IN47" s="1009"/>
      <c r="IO47" s="1009"/>
      <c r="IP47" s="1009"/>
      <c r="IQ47" s="1009"/>
      <c r="IR47" s="1009"/>
      <c r="IS47" s="1009"/>
      <c r="IT47" s="1009"/>
      <c r="IU47" s="1009"/>
      <c r="IV47" s="1009"/>
    </row>
    <row r="48" spans="1:256" ht="15">
      <c r="A48" s="1260"/>
      <c r="B48" s="1252"/>
      <c r="C48" s="1268"/>
      <c r="D48" s="1262"/>
      <c r="E48" s="1262"/>
      <c r="F48" s="1088"/>
      <c r="G48" s="1088"/>
      <c r="H48" s="1088"/>
      <c r="I48" s="1261"/>
      <c r="J48" s="1079"/>
      <c r="K48" s="1079"/>
      <c r="L48" s="1080"/>
      <c r="M48" s="1079"/>
      <c r="N48" s="1079"/>
      <c r="O48" s="1079"/>
      <c r="P48" s="1079"/>
      <c r="Q48" s="1079"/>
      <c r="R48" s="1079"/>
      <c r="S48" s="1079"/>
      <c r="T48" s="1079"/>
      <c r="U48" s="1079"/>
      <c r="V48" s="1079"/>
      <c r="W48" s="1079"/>
      <c r="X48" s="1079"/>
      <c r="Y48" s="1079"/>
      <c r="Z48" s="1079"/>
      <c r="AA48" s="1079"/>
      <c r="AB48" s="1079"/>
      <c r="AC48" s="1079"/>
      <c r="AD48" s="1079"/>
      <c r="AE48" s="1079"/>
      <c r="AF48" s="1079"/>
      <c r="AG48" s="1079"/>
      <c r="AH48" s="1079"/>
      <c r="AI48" s="1079"/>
      <c r="AJ48" s="1079"/>
      <c r="AK48" s="1079"/>
      <c r="AL48" s="1079"/>
      <c r="AM48" s="1079"/>
      <c r="AN48" s="1079"/>
      <c r="AO48" s="1079"/>
      <c r="AP48" s="1079"/>
      <c r="AQ48" s="1079"/>
      <c r="AR48" s="1079"/>
      <c r="AS48" s="1079"/>
      <c r="AT48" s="1079"/>
      <c r="AU48" s="1079"/>
      <c r="AV48" s="1079"/>
      <c r="AW48" s="1079"/>
      <c r="AX48" s="1079"/>
      <c r="AY48" s="1079"/>
      <c r="AZ48" s="1079"/>
      <c r="BA48" s="1079"/>
      <c r="BB48" s="1079"/>
      <c r="BC48" s="1079"/>
      <c r="BD48" s="1079"/>
      <c r="BE48" s="1079"/>
      <c r="BF48" s="1079"/>
      <c r="BG48" s="1079"/>
      <c r="BH48" s="1079"/>
      <c r="BI48" s="1079"/>
      <c r="BJ48" s="1079"/>
      <c r="BK48" s="1079"/>
      <c r="BL48" s="1079"/>
      <c r="BM48" s="1079"/>
      <c r="BN48" s="1079"/>
      <c r="BO48" s="1079"/>
      <c r="BP48" s="1079"/>
      <c r="BQ48" s="1079"/>
      <c r="BR48" s="1079"/>
      <c r="BS48" s="1079"/>
      <c r="BT48" s="1079"/>
      <c r="BU48" s="1079"/>
      <c r="BV48" s="1079"/>
      <c r="BW48" s="1079"/>
      <c r="BX48" s="1079"/>
      <c r="BY48" s="1079"/>
      <c r="BZ48" s="1079"/>
      <c r="CA48" s="1079"/>
      <c r="CB48" s="1079"/>
      <c r="CC48" s="1079"/>
      <c r="CD48" s="1079"/>
      <c r="CE48" s="1079"/>
      <c r="CF48" s="1079"/>
      <c r="CG48" s="1079"/>
      <c r="CH48" s="1079"/>
      <c r="CI48" s="1079"/>
      <c r="CJ48" s="1079"/>
      <c r="CK48" s="1079"/>
      <c r="CL48" s="1079"/>
      <c r="CM48" s="1079"/>
      <c r="CN48" s="1079"/>
      <c r="CO48" s="1079"/>
      <c r="CP48" s="1079"/>
      <c r="CQ48" s="1079"/>
      <c r="CR48" s="1079"/>
      <c r="CS48" s="1079"/>
      <c r="CT48" s="1079"/>
      <c r="CU48" s="1079"/>
      <c r="CV48" s="1079"/>
      <c r="CW48" s="1079"/>
      <c r="CX48" s="1079"/>
      <c r="CY48" s="1079"/>
      <c r="CZ48" s="1079"/>
      <c r="DA48" s="1079"/>
      <c r="DB48" s="1079"/>
      <c r="DC48" s="1079"/>
      <c r="DD48" s="1079"/>
      <c r="DE48" s="1079"/>
      <c r="DF48" s="1079"/>
      <c r="DG48" s="1079"/>
      <c r="DH48" s="1079"/>
      <c r="DI48" s="1079"/>
      <c r="DJ48" s="1079"/>
      <c r="DK48" s="1079"/>
      <c r="DL48" s="1079"/>
      <c r="DM48" s="1079"/>
      <c r="DN48" s="1079"/>
      <c r="DO48" s="1079"/>
      <c r="DP48" s="1079"/>
      <c r="DQ48" s="1079"/>
      <c r="DR48" s="1079"/>
      <c r="DS48" s="1079"/>
      <c r="DT48" s="1079"/>
      <c r="DU48" s="1079"/>
      <c r="DV48" s="1079"/>
      <c r="DW48" s="1079"/>
      <c r="DX48" s="1079"/>
      <c r="DY48" s="1079"/>
      <c r="DZ48" s="1079"/>
      <c r="EA48" s="1079"/>
      <c r="EB48" s="1079"/>
      <c r="EC48" s="1079"/>
      <c r="ED48" s="1079"/>
      <c r="EE48" s="1079"/>
      <c r="EF48" s="1079"/>
      <c r="EG48" s="1079"/>
      <c r="EH48" s="1079"/>
      <c r="EI48" s="1079"/>
      <c r="EJ48" s="1079"/>
      <c r="EK48" s="1079"/>
      <c r="EL48" s="1079"/>
      <c r="EM48" s="1079"/>
      <c r="EN48" s="1079"/>
      <c r="EO48" s="1079"/>
      <c r="EP48" s="1079"/>
      <c r="EQ48" s="1079"/>
      <c r="ER48" s="1079"/>
      <c r="ES48" s="1079"/>
      <c r="ET48" s="1079"/>
      <c r="EU48" s="1079"/>
      <c r="EV48" s="1079"/>
      <c r="EW48" s="1079"/>
      <c r="EX48" s="1079"/>
      <c r="EY48" s="1079"/>
      <c r="EZ48" s="1079"/>
      <c r="FA48" s="1079"/>
      <c r="FB48" s="1079"/>
      <c r="FC48" s="1079"/>
      <c r="FD48" s="1079"/>
      <c r="FE48" s="1079"/>
      <c r="FF48" s="1079"/>
      <c r="FG48" s="1079"/>
      <c r="FH48" s="1079"/>
      <c r="FI48" s="1079"/>
      <c r="FJ48" s="1079"/>
      <c r="FK48" s="1079"/>
      <c r="FL48" s="1079"/>
      <c r="FM48" s="1079"/>
      <c r="FN48" s="1079"/>
      <c r="FO48" s="1079"/>
      <c r="FP48" s="1079"/>
      <c r="FQ48" s="1079"/>
      <c r="FR48" s="1079"/>
      <c r="FS48" s="1079"/>
      <c r="FT48" s="1079"/>
      <c r="FU48" s="1079"/>
      <c r="FV48" s="1079"/>
      <c r="FW48" s="1079"/>
      <c r="FX48" s="1079"/>
      <c r="FY48" s="1079"/>
      <c r="FZ48" s="1079"/>
      <c r="GA48" s="1079"/>
      <c r="GB48" s="1079"/>
      <c r="GC48" s="1079"/>
      <c r="GD48" s="1079"/>
      <c r="GE48" s="1079"/>
      <c r="GF48" s="1079"/>
      <c r="GG48" s="1079"/>
      <c r="GH48" s="1079"/>
      <c r="GI48" s="1079"/>
      <c r="GJ48" s="1079"/>
      <c r="GK48" s="1079"/>
      <c r="GL48" s="1079"/>
      <c r="GM48" s="1079"/>
      <c r="GN48" s="1079"/>
      <c r="GO48" s="1079"/>
      <c r="GP48" s="1079"/>
      <c r="GQ48" s="1079"/>
      <c r="GR48" s="1079"/>
      <c r="GS48" s="1079"/>
      <c r="GT48" s="1079"/>
      <c r="GU48" s="1079"/>
      <c r="GV48" s="1079"/>
      <c r="GW48" s="1079"/>
      <c r="GX48" s="1079"/>
      <c r="GY48" s="1079"/>
      <c r="GZ48" s="1079"/>
      <c r="HA48" s="1079"/>
      <c r="HB48" s="1079"/>
      <c r="HC48" s="1079"/>
      <c r="HD48" s="1079"/>
      <c r="HE48" s="1079"/>
      <c r="HF48" s="1079"/>
      <c r="HG48" s="1079"/>
      <c r="HH48" s="1079"/>
      <c r="HI48" s="1079"/>
      <c r="HJ48" s="1079"/>
      <c r="HK48" s="1079"/>
      <c r="HL48" s="1079"/>
      <c r="HM48" s="1079"/>
      <c r="HN48" s="1079"/>
      <c r="HO48" s="1079"/>
      <c r="HP48" s="1079"/>
      <c r="HQ48" s="1079"/>
      <c r="HR48" s="1079"/>
      <c r="HS48" s="1079"/>
      <c r="HT48" s="1079"/>
      <c r="HU48" s="1079"/>
      <c r="HV48" s="1079"/>
      <c r="HW48" s="1079"/>
      <c r="HX48" s="1079"/>
      <c r="HY48" s="1079"/>
      <c r="HZ48" s="1079"/>
      <c r="IA48" s="1079"/>
      <c r="IB48" s="1079"/>
      <c r="IC48" s="1079"/>
      <c r="ID48" s="1079"/>
      <c r="IE48" s="1079"/>
      <c r="IF48" s="1079"/>
      <c r="IG48" s="1079"/>
      <c r="IH48" s="1079"/>
      <c r="II48" s="1079"/>
      <c r="IJ48" s="1079"/>
      <c r="IK48" s="1079"/>
      <c r="IL48" s="1079"/>
      <c r="IM48" s="1079"/>
      <c r="IN48" s="1079"/>
      <c r="IO48" s="1079"/>
      <c r="IP48" s="1079"/>
      <c r="IQ48" s="1079"/>
      <c r="IR48" s="1079"/>
      <c r="IS48" s="1079"/>
      <c r="IT48" s="1079"/>
      <c r="IU48" s="1079"/>
      <c r="IV48" s="1079"/>
    </row>
    <row r="49" spans="1:256" ht="15">
      <c r="A49" s="1022">
        <v>8</v>
      </c>
      <c r="B49" s="1081" t="s">
        <v>144</v>
      </c>
      <c r="C49" s="1267"/>
      <c r="D49" s="1082">
        <v>8974.098910000004</v>
      </c>
      <c r="E49" s="1082">
        <v>8884.542020000003</v>
      </c>
      <c r="F49" s="1083">
        <v>-0.9979485505804573</v>
      </c>
      <c r="G49" s="1083">
        <v>-0.03912691320356265</v>
      </c>
      <c r="H49" s="1083">
        <v>4.1272817952796474</v>
      </c>
      <c r="I49" s="1259">
        <v>8.089818658992627</v>
      </c>
      <c r="J49" s="1009"/>
      <c r="K49" s="1009"/>
      <c r="L49" s="1010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09"/>
      <c r="AV49" s="1009"/>
      <c r="AW49" s="1009"/>
      <c r="AX49" s="1009"/>
      <c r="AY49" s="1009"/>
      <c r="AZ49" s="1009"/>
      <c r="BA49" s="1009"/>
      <c r="BB49" s="1009"/>
      <c r="BC49" s="1009"/>
      <c r="BD49" s="1009"/>
      <c r="BE49" s="1009"/>
      <c r="BF49" s="1009"/>
      <c r="BG49" s="1009"/>
      <c r="BH49" s="1009"/>
      <c r="BI49" s="1009"/>
      <c r="BJ49" s="1009"/>
      <c r="BK49" s="1009"/>
      <c r="BL49" s="1009"/>
      <c r="BM49" s="1009"/>
      <c r="BN49" s="1009"/>
      <c r="BO49" s="1009"/>
      <c r="BP49" s="1009"/>
      <c r="BQ49" s="1009"/>
      <c r="BR49" s="1009"/>
      <c r="BS49" s="1009"/>
      <c r="BT49" s="1009"/>
      <c r="BU49" s="1009"/>
      <c r="BV49" s="1009"/>
      <c r="BW49" s="1009"/>
      <c r="BX49" s="1009"/>
      <c r="BY49" s="1009"/>
      <c r="BZ49" s="1009"/>
      <c r="CA49" s="1009"/>
      <c r="CB49" s="1009"/>
      <c r="CC49" s="1009"/>
      <c r="CD49" s="1009"/>
      <c r="CE49" s="1009"/>
      <c r="CF49" s="1009"/>
      <c r="CG49" s="1009"/>
      <c r="CH49" s="1009"/>
      <c r="CI49" s="1009"/>
      <c r="CJ49" s="1009"/>
      <c r="CK49" s="1009"/>
      <c r="CL49" s="1009"/>
      <c r="CM49" s="1009"/>
      <c r="CN49" s="1009"/>
      <c r="CO49" s="1009"/>
      <c r="CP49" s="1009"/>
      <c r="CQ49" s="1009"/>
      <c r="CR49" s="1009"/>
      <c r="CS49" s="1009"/>
      <c r="CT49" s="1009"/>
      <c r="CU49" s="1009"/>
      <c r="CV49" s="1009"/>
      <c r="CW49" s="1009"/>
      <c r="CX49" s="1009"/>
      <c r="CY49" s="1009"/>
      <c r="CZ49" s="1009"/>
      <c r="DA49" s="1009"/>
      <c r="DB49" s="1009"/>
      <c r="DC49" s="1009"/>
      <c r="DD49" s="1009"/>
      <c r="DE49" s="1009"/>
      <c r="DF49" s="1009"/>
      <c r="DG49" s="1009"/>
      <c r="DH49" s="1009"/>
      <c r="DI49" s="1009"/>
      <c r="DJ49" s="1009"/>
      <c r="DK49" s="1009"/>
      <c r="DL49" s="1009"/>
      <c r="DM49" s="1009"/>
      <c r="DN49" s="1009"/>
      <c r="DO49" s="1009"/>
      <c r="DP49" s="1009"/>
      <c r="DQ49" s="1009"/>
      <c r="DR49" s="1009"/>
      <c r="DS49" s="1009"/>
      <c r="DT49" s="1009"/>
      <c r="DU49" s="1009"/>
      <c r="DV49" s="1009"/>
      <c r="DW49" s="1009"/>
      <c r="DX49" s="1009"/>
      <c r="DY49" s="1009"/>
      <c r="DZ49" s="1009"/>
      <c r="EA49" s="1009"/>
      <c r="EB49" s="1009"/>
      <c r="EC49" s="1009"/>
      <c r="ED49" s="1009"/>
      <c r="EE49" s="1009"/>
      <c r="EF49" s="1009"/>
      <c r="EG49" s="1009"/>
      <c r="EH49" s="1009"/>
      <c r="EI49" s="1009"/>
      <c r="EJ49" s="1009"/>
      <c r="EK49" s="1009"/>
      <c r="EL49" s="1009"/>
      <c r="EM49" s="1009"/>
      <c r="EN49" s="1009"/>
      <c r="EO49" s="1009"/>
      <c r="EP49" s="1009"/>
      <c r="EQ49" s="1009"/>
      <c r="ER49" s="1009"/>
      <c r="ES49" s="1009"/>
      <c r="ET49" s="1009"/>
      <c r="EU49" s="1009"/>
      <c r="EV49" s="1009"/>
      <c r="EW49" s="1009"/>
      <c r="EX49" s="1009"/>
      <c r="EY49" s="1009"/>
      <c r="EZ49" s="1009"/>
      <c r="FA49" s="1009"/>
      <c r="FB49" s="1009"/>
      <c r="FC49" s="1009"/>
      <c r="FD49" s="1009"/>
      <c r="FE49" s="1009"/>
      <c r="FF49" s="1009"/>
      <c r="FG49" s="1009"/>
      <c r="FH49" s="1009"/>
      <c r="FI49" s="1009"/>
      <c r="FJ49" s="1009"/>
      <c r="FK49" s="1009"/>
      <c r="FL49" s="1009"/>
      <c r="FM49" s="1009"/>
      <c r="FN49" s="1009"/>
      <c r="FO49" s="1009"/>
      <c r="FP49" s="1009"/>
      <c r="FQ49" s="1009"/>
      <c r="FR49" s="1009"/>
      <c r="FS49" s="1009"/>
      <c r="FT49" s="1009"/>
      <c r="FU49" s="1009"/>
      <c r="FV49" s="1009"/>
      <c r="FW49" s="1009"/>
      <c r="FX49" s="1009"/>
      <c r="FY49" s="1009"/>
      <c r="FZ49" s="1009"/>
      <c r="GA49" s="1009"/>
      <c r="GB49" s="1009"/>
      <c r="GC49" s="1009"/>
      <c r="GD49" s="1009"/>
      <c r="GE49" s="1009"/>
      <c r="GF49" s="1009"/>
      <c r="GG49" s="1009"/>
      <c r="GH49" s="1009"/>
      <c r="GI49" s="1009"/>
      <c r="GJ49" s="1009"/>
      <c r="GK49" s="1009"/>
      <c r="GL49" s="1009"/>
      <c r="GM49" s="1009"/>
      <c r="GN49" s="1009"/>
      <c r="GO49" s="1009"/>
      <c r="GP49" s="1009"/>
      <c r="GQ49" s="1009"/>
      <c r="GR49" s="1009"/>
      <c r="GS49" s="1009"/>
      <c r="GT49" s="1009"/>
      <c r="GU49" s="1009"/>
      <c r="GV49" s="1009"/>
      <c r="GW49" s="1009"/>
      <c r="GX49" s="1009"/>
      <c r="GY49" s="1009"/>
      <c r="GZ49" s="1009"/>
      <c r="HA49" s="1009"/>
      <c r="HB49" s="1009"/>
      <c r="HC49" s="1009"/>
      <c r="HD49" s="1009"/>
      <c r="HE49" s="1009"/>
      <c r="HF49" s="1009"/>
      <c r="HG49" s="1009"/>
      <c r="HH49" s="1009"/>
      <c r="HI49" s="1009"/>
      <c r="HJ49" s="1009"/>
      <c r="HK49" s="1009"/>
      <c r="HL49" s="1009"/>
      <c r="HM49" s="1009"/>
      <c r="HN49" s="1009"/>
      <c r="HO49" s="1009"/>
      <c r="HP49" s="1009"/>
      <c r="HQ49" s="1009"/>
      <c r="HR49" s="1009"/>
      <c r="HS49" s="1009"/>
      <c r="HT49" s="1009"/>
      <c r="HU49" s="1009"/>
      <c r="HV49" s="1009"/>
      <c r="HW49" s="1009"/>
      <c r="HX49" s="1009"/>
      <c r="HY49" s="1009"/>
      <c r="HZ49" s="1009"/>
      <c r="IA49" s="1009"/>
      <c r="IB49" s="1009"/>
      <c r="IC49" s="1009"/>
      <c r="ID49" s="1009"/>
      <c r="IE49" s="1009"/>
      <c r="IF49" s="1009"/>
      <c r="IG49" s="1009"/>
      <c r="IH49" s="1009"/>
      <c r="II49" s="1009"/>
      <c r="IJ49" s="1009"/>
      <c r="IK49" s="1009"/>
      <c r="IL49" s="1009"/>
      <c r="IM49" s="1009"/>
      <c r="IN49" s="1009"/>
      <c r="IO49" s="1009"/>
      <c r="IP49" s="1009"/>
      <c r="IQ49" s="1009"/>
      <c r="IR49" s="1009"/>
      <c r="IS49" s="1009"/>
      <c r="IT49" s="1009"/>
      <c r="IU49" s="1009"/>
      <c r="IV49" s="1009"/>
    </row>
    <row r="50" spans="1:256" ht="15">
      <c r="A50" s="1260"/>
      <c r="B50" s="1031" t="s">
        <v>159</v>
      </c>
      <c r="C50" s="979" t="s">
        <v>1800</v>
      </c>
      <c r="D50" s="1011">
        <v>3908.279740000002</v>
      </c>
      <c r="E50" s="1011">
        <v>3333.8423900000016</v>
      </c>
      <c r="F50" s="1085">
        <v>-14.697958903013433</v>
      </c>
      <c r="G50" s="1085">
        <v>-0.2509685221799701</v>
      </c>
      <c r="H50" s="1085">
        <v>1.5487243994799176</v>
      </c>
      <c r="I50" s="1261">
        <v>7.27159924317838</v>
      </c>
      <c r="J50" s="1009"/>
      <c r="K50" s="1009"/>
      <c r="L50" s="1010"/>
      <c r="M50" s="1009"/>
      <c r="N50" s="1009"/>
      <c r="O50" s="1009"/>
      <c r="P50" s="1009"/>
      <c r="Q50" s="1009"/>
      <c r="R50" s="1009"/>
      <c r="S50" s="1009"/>
      <c r="T50" s="1009"/>
      <c r="U50" s="1009"/>
      <c r="V50" s="1009"/>
      <c r="W50" s="1009"/>
      <c r="X50" s="1009"/>
      <c r="Y50" s="1009"/>
      <c r="Z50" s="1009"/>
      <c r="AA50" s="1009"/>
      <c r="AB50" s="1009"/>
      <c r="AC50" s="1009"/>
      <c r="AD50" s="1009"/>
      <c r="AE50" s="1009"/>
      <c r="AF50" s="1009"/>
      <c r="AG50" s="1009"/>
      <c r="AH50" s="1009"/>
      <c r="AI50" s="1009"/>
      <c r="AJ50" s="1009"/>
      <c r="AK50" s="1009"/>
      <c r="AL50" s="1009"/>
      <c r="AM50" s="1009"/>
      <c r="AN50" s="1009"/>
      <c r="AO50" s="1009"/>
      <c r="AP50" s="1009"/>
      <c r="AQ50" s="1009"/>
      <c r="AR50" s="1009"/>
      <c r="AS50" s="1009"/>
      <c r="AT50" s="1009"/>
      <c r="AU50" s="1009"/>
      <c r="AV50" s="1009"/>
      <c r="AW50" s="1009"/>
      <c r="AX50" s="1009"/>
      <c r="AY50" s="1009"/>
      <c r="AZ50" s="1009"/>
      <c r="BA50" s="1009"/>
      <c r="BB50" s="1009"/>
      <c r="BC50" s="1009"/>
      <c r="BD50" s="1009"/>
      <c r="BE50" s="1009"/>
      <c r="BF50" s="1009"/>
      <c r="BG50" s="1009"/>
      <c r="BH50" s="1009"/>
      <c r="BI50" s="1009"/>
      <c r="BJ50" s="1009"/>
      <c r="BK50" s="1009"/>
      <c r="BL50" s="1009"/>
      <c r="BM50" s="1009"/>
      <c r="BN50" s="1009"/>
      <c r="BO50" s="1009"/>
      <c r="BP50" s="1009"/>
      <c r="BQ50" s="1009"/>
      <c r="BR50" s="1009"/>
      <c r="BS50" s="1009"/>
      <c r="BT50" s="1009"/>
      <c r="BU50" s="1009"/>
      <c r="BV50" s="1009"/>
      <c r="BW50" s="1009"/>
      <c r="BX50" s="1009"/>
      <c r="BY50" s="1009"/>
      <c r="BZ50" s="1009"/>
      <c r="CA50" s="1009"/>
      <c r="CB50" s="1009"/>
      <c r="CC50" s="1009"/>
      <c r="CD50" s="1009"/>
      <c r="CE50" s="1009"/>
      <c r="CF50" s="1009"/>
      <c r="CG50" s="1009"/>
      <c r="CH50" s="1009"/>
      <c r="CI50" s="1009"/>
      <c r="CJ50" s="1009"/>
      <c r="CK50" s="1009"/>
      <c r="CL50" s="1009"/>
      <c r="CM50" s="1009"/>
      <c r="CN50" s="1009"/>
      <c r="CO50" s="1009"/>
      <c r="CP50" s="1009"/>
      <c r="CQ50" s="1009"/>
      <c r="CR50" s="1009"/>
      <c r="CS50" s="1009"/>
      <c r="CT50" s="1009"/>
      <c r="CU50" s="1009"/>
      <c r="CV50" s="1009"/>
      <c r="CW50" s="1009"/>
      <c r="CX50" s="1009"/>
      <c r="CY50" s="1009"/>
      <c r="CZ50" s="1009"/>
      <c r="DA50" s="1009"/>
      <c r="DB50" s="1009"/>
      <c r="DC50" s="1009"/>
      <c r="DD50" s="1009"/>
      <c r="DE50" s="1009"/>
      <c r="DF50" s="1009"/>
      <c r="DG50" s="1009"/>
      <c r="DH50" s="1009"/>
      <c r="DI50" s="1009"/>
      <c r="DJ50" s="1009"/>
      <c r="DK50" s="1009"/>
      <c r="DL50" s="1009"/>
      <c r="DM50" s="1009"/>
      <c r="DN50" s="1009"/>
      <c r="DO50" s="1009"/>
      <c r="DP50" s="1009"/>
      <c r="DQ50" s="1009"/>
      <c r="DR50" s="1009"/>
      <c r="DS50" s="1009"/>
      <c r="DT50" s="1009"/>
      <c r="DU50" s="1009"/>
      <c r="DV50" s="1009"/>
      <c r="DW50" s="1009"/>
      <c r="DX50" s="1009"/>
      <c r="DY50" s="1009"/>
      <c r="DZ50" s="1009"/>
      <c r="EA50" s="1009"/>
      <c r="EB50" s="1009"/>
      <c r="EC50" s="1009"/>
      <c r="ED50" s="1009"/>
      <c r="EE50" s="1009"/>
      <c r="EF50" s="1009"/>
      <c r="EG50" s="1009"/>
      <c r="EH50" s="1009"/>
      <c r="EI50" s="1009"/>
      <c r="EJ50" s="1009"/>
      <c r="EK50" s="1009"/>
      <c r="EL50" s="1009"/>
      <c r="EM50" s="1009"/>
      <c r="EN50" s="1009"/>
      <c r="EO50" s="1009"/>
      <c r="EP50" s="1009"/>
      <c r="EQ50" s="1009"/>
      <c r="ER50" s="1009"/>
      <c r="ES50" s="1009"/>
      <c r="ET50" s="1009"/>
      <c r="EU50" s="1009"/>
      <c r="EV50" s="1009"/>
      <c r="EW50" s="1009"/>
      <c r="EX50" s="1009"/>
      <c r="EY50" s="1009"/>
      <c r="EZ50" s="1009"/>
      <c r="FA50" s="1009"/>
      <c r="FB50" s="1009"/>
      <c r="FC50" s="1009"/>
      <c r="FD50" s="1009"/>
      <c r="FE50" s="1009"/>
      <c r="FF50" s="1009"/>
      <c r="FG50" s="1009"/>
      <c r="FH50" s="1009"/>
      <c r="FI50" s="1009"/>
      <c r="FJ50" s="1009"/>
      <c r="FK50" s="1009"/>
      <c r="FL50" s="1009"/>
      <c r="FM50" s="1009"/>
      <c r="FN50" s="1009"/>
      <c r="FO50" s="1009"/>
      <c r="FP50" s="1009"/>
      <c r="FQ50" s="1009"/>
      <c r="FR50" s="1009"/>
      <c r="FS50" s="1009"/>
      <c r="FT50" s="1009"/>
      <c r="FU50" s="1009"/>
      <c r="FV50" s="1009"/>
      <c r="FW50" s="1009"/>
      <c r="FX50" s="1009"/>
      <c r="FY50" s="1009"/>
      <c r="FZ50" s="1009"/>
      <c r="GA50" s="1009"/>
      <c r="GB50" s="1009"/>
      <c r="GC50" s="1009"/>
      <c r="GD50" s="1009"/>
      <c r="GE50" s="1009"/>
      <c r="GF50" s="1009"/>
      <c r="GG50" s="1009"/>
      <c r="GH50" s="1009"/>
      <c r="GI50" s="1009"/>
      <c r="GJ50" s="1009"/>
      <c r="GK50" s="1009"/>
      <c r="GL50" s="1009"/>
      <c r="GM50" s="1009"/>
      <c r="GN50" s="1009"/>
      <c r="GO50" s="1009"/>
      <c r="GP50" s="1009"/>
      <c r="GQ50" s="1009"/>
      <c r="GR50" s="1009"/>
      <c r="GS50" s="1009"/>
      <c r="GT50" s="1009"/>
      <c r="GU50" s="1009"/>
      <c r="GV50" s="1009"/>
      <c r="GW50" s="1009"/>
      <c r="GX50" s="1009"/>
      <c r="GY50" s="1009"/>
      <c r="GZ50" s="1009"/>
      <c r="HA50" s="1009"/>
      <c r="HB50" s="1009"/>
      <c r="HC50" s="1009"/>
      <c r="HD50" s="1009"/>
      <c r="HE50" s="1009"/>
      <c r="HF50" s="1009"/>
      <c r="HG50" s="1009"/>
      <c r="HH50" s="1009"/>
      <c r="HI50" s="1009"/>
      <c r="HJ50" s="1009"/>
      <c r="HK50" s="1009"/>
      <c r="HL50" s="1009"/>
      <c r="HM50" s="1009"/>
      <c r="HN50" s="1009"/>
      <c r="HO50" s="1009"/>
      <c r="HP50" s="1009"/>
      <c r="HQ50" s="1009"/>
      <c r="HR50" s="1009"/>
      <c r="HS50" s="1009"/>
      <c r="HT50" s="1009"/>
      <c r="HU50" s="1009"/>
      <c r="HV50" s="1009"/>
      <c r="HW50" s="1009"/>
      <c r="HX50" s="1009"/>
      <c r="HY50" s="1009"/>
      <c r="HZ50" s="1009"/>
      <c r="IA50" s="1009"/>
      <c r="IB50" s="1009"/>
      <c r="IC50" s="1009"/>
      <c r="ID50" s="1009"/>
      <c r="IE50" s="1009"/>
      <c r="IF50" s="1009"/>
      <c r="IG50" s="1009"/>
      <c r="IH50" s="1009"/>
      <c r="II50" s="1009"/>
      <c r="IJ50" s="1009"/>
      <c r="IK50" s="1009"/>
      <c r="IL50" s="1009"/>
      <c r="IM50" s="1009"/>
      <c r="IN50" s="1009"/>
      <c r="IO50" s="1009"/>
      <c r="IP50" s="1009"/>
      <c r="IQ50" s="1009"/>
      <c r="IR50" s="1009"/>
      <c r="IS50" s="1009"/>
      <c r="IT50" s="1009"/>
      <c r="IU50" s="1009"/>
      <c r="IV50" s="1009"/>
    </row>
    <row r="51" spans="1:256" ht="15">
      <c r="A51" s="1260"/>
      <c r="B51" s="1031" t="s">
        <v>151</v>
      </c>
      <c r="C51" s="957" t="s">
        <v>152</v>
      </c>
      <c r="D51" s="1011">
        <v>911.26633</v>
      </c>
      <c r="E51" s="1011">
        <v>752.228770000001</v>
      </c>
      <c r="F51" s="1085">
        <v>-17.45236872737294</v>
      </c>
      <c r="G51" s="1085">
        <v>-0.06948263619054028</v>
      </c>
      <c r="H51" s="1085">
        <v>0.3494451488121393</v>
      </c>
      <c r="I51" s="1261">
        <v>36.49545486009529</v>
      </c>
      <c r="J51" s="1009"/>
      <c r="K51" s="1009"/>
      <c r="L51" s="1010"/>
      <c r="M51" s="1009"/>
      <c r="N51" s="1009"/>
      <c r="O51" s="1009"/>
      <c r="P51" s="1009"/>
      <c r="Q51" s="1009"/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09"/>
      <c r="AC51" s="1009"/>
      <c r="AD51" s="1009"/>
      <c r="AE51" s="1009"/>
      <c r="AF51" s="1009"/>
      <c r="AG51" s="1009"/>
      <c r="AH51" s="1009"/>
      <c r="AI51" s="1009"/>
      <c r="AJ51" s="1009"/>
      <c r="AK51" s="1009"/>
      <c r="AL51" s="1009"/>
      <c r="AM51" s="1009"/>
      <c r="AN51" s="1009"/>
      <c r="AO51" s="1009"/>
      <c r="AP51" s="1009"/>
      <c r="AQ51" s="1009"/>
      <c r="AR51" s="1009"/>
      <c r="AS51" s="1009"/>
      <c r="AT51" s="1009"/>
      <c r="AU51" s="1009"/>
      <c r="AV51" s="1009"/>
      <c r="AW51" s="1009"/>
      <c r="AX51" s="1009"/>
      <c r="AY51" s="1009"/>
      <c r="AZ51" s="1009"/>
      <c r="BA51" s="1009"/>
      <c r="BB51" s="1009"/>
      <c r="BC51" s="1009"/>
      <c r="BD51" s="1009"/>
      <c r="BE51" s="1009"/>
      <c r="BF51" s="1009"/>
      <c r="BG51" s="1009"/>
      <c r="BH51" s="1009"/>
      <c r="BI51" s="1009"/>
      <c r="BJ51" s="1009"/>
      <c r="BK51" s="1009"/>
      <c r="BL51" s="1009"/>
      <c r="BM51" s="1009"/>
      <c r="BN51" s="1009"/>
      <c r="BO51" s="1009"/>
      <c r="BP51" s="1009"/>
      <c r="BQ51" s="1009"/>
      <c r="BR51" s="1009"/>
      <c r="BS51" s="1009"/>
      <c r="BT51" s="1009"/>
      <c r="BU51" s="1009"/>
      <c r="BV51" s="1009"/>
      <c r="BW51" s="1009"/>
      <c r="BX51" s="1009"/>
      <c r="BY51" s="1009"/>
      <c r="BZ51" s="1009"/>
      <c r="CA51" s="1009"/>
      <c r="CB51" s="1009"/>
      <c r="CC51" s="1009"/>
      <c r="CD51" s="1009"/>
      <c r="CE51" s="1009"/>
      <c r="CF51" s="1009"/>
      <c r="CG51" s="1009"/>
      <c r="CH51" s="1009"/>
      <c r="CI51" s="1009"/>
      <c r="CJ51" s="1009"/>
      <c r="CK51" s="1009"/>
      <c r="CL51" s="1009"/>
      <c r="CM51" s="1009"/>
      <c r="CN51" s="1009"/>
      <c r="CO51" s="1009"/>
      <c r="CP51" s="1009"/>
      <c r="CQ51" s="1009"/>
      <c r="CR51" s="1009"/>
      <c r="CS51" s="1009"/>
      <c r="CT51" s="1009"/>
      <c r="CU51" s="1009"/>
      <c r="CV51" s="1009"/>
      <c r="CW51" s="1009"/>
      <c r="CX51" s="1009"/>
      <c r="CY51" s="1009"/>
      <c r="CZ51" s="1009"/>
      <c r="DA51" s="1009"/>
      <c r="DB51" s="1009"/>
      <c r="DC51" s="1009"/>
      <c r="DD51" s="1009"/>
      <c r="DE51" s="1009"/>
      <c r="DF51" s="1009"/>
      <c r="DG51" s="1009"/>
      <c r="DH51" s="1009"/>
      <c r="DI51" s="1009"/>
      <c r="DJ51" s="1009"/>
      <c r="DK51" s="1009"/>
      <c r="DL51" s="1009"/>
      <c r="DM51" s="1009"/>
      <c r="DN51" s="1009"/>
      <c r="DO51" s="1009"/>
      <c r="DP51" s="1009"/>
      <c r="DQ51" s="1009"/>
      <c r="DR51" s="1009"/>
      <c r="DS51" s="1009"/>
      <c r="DT51" s="1009"/>
      <c r="DU51" s="1009"/>
      <c r="DV51" s="1009"/>
      <c r="DW51" s="1009"/>
      <c r="DX51" s="1009"/>
      <c r="DY51" s="1009"/>
      <c r="DZ51" s="1009"/>
      <c r="EA51" s="1009"/>
      <c r="EB51" s="1009"/>
      <c r="EC51" s="1009"/>
      <c r="ED51" s="1009"/>
      <c r="EE51" s="1009"/>
      <c r="EF51" s="1009"/>
      <c r="EG51" s="1009"/>
      <c r="EH51" s="1009"/>
      <c r="EI51" s="1009"/>
      <c r="EJ51" s="1009"/>
      <c r="EK51" s="1009"/>
      <c r="EL51" s="1009"/>
      <c r="EM51" s="1009"/>
      <c r="EN51" s="1009"/>
      <c r="EO51" s="1009"/>
      <c r="EP51" s="1009"/>
      <c r="EQ51" s="1009"/>
      <c r="ER51" s="1009"/>
      <c r="ES51" s="1009"/>
      <c r="ET51" s="1009"/>
      <c r="EU51" s="1009"/>
      <c r="EV51" s="1009"/>
      <c r="EW51" s="1009"/>
      <c r="EX51" s="1009"/>
      <c r="EY51" s="1009"/>
      <c r="EZ51" s="1009"/>
      <c r="FA51" s="1009"/>
      <c r="FB51" s="1009"/>
      <c r="FC51" s="1009"/>
      <c r="FD51" s="1009"/>
      <c r="FE51" s="1009"/>
      <c r="FF51" s="1009"/>
      <c r="FG51" s="1009"/>
      <c r="FH51" s="1009"/>
      <c r="FI51" s="1009"/>
      <c r="FJ51" s="1009"/>
      <c r="FK51" s="1009"/>
      <c r="FL51" s="1009"/>
      <c r="FM51" s="1009"/>
      <c r="FN51" s="1009"/>
      <c r="FO51" s="1009"/>
      <c r="FP51" s="1009"/>
      <c r="FQ51" s="1009"/>
      <c r="FR51" s="1009"/>
      <c r="FS51" s="1009"/>
      <c r="FT51" s="1009"/>
      <c r="FU51" s="1009"/>
      <c r="FV51" s="1009"/>
      <c r="FW51" s="1009"/>
      <c r="FX51" s="1009"/>
      <c r="FY51" s="1009"/>
      <c r="FZ51" s="1009"/>
      <c r="GA51" s="1009"/>
      <c r="GB51" s="1009"/>
      <c r="GC51" s="1009"/>
      <c r="GD51" s="1009"/>
      <c r="GE51" s="1009"/>
      <c r="GF51" s="1009"/>
      <c r="GG51" s="1009"/>
      <c r="GH51" s="1009"/>
      <c r="GI51" s="1009"/>
      <c r="GJ51" s="1009"/>
      <c r="GK51" s="1009"/>
      <c r="GL51" s="1009"/>
      <c r="GM51" s="1009"/>
      <c r="GN51" s="1009"/>
      <c r="GO51" s="1009"/>
      <c r="GP51" s="1009"/>
      <c r="GQ51" s="1009"/>
      <c r="GR51" s="1009"/>
      <c r="GS51" s="1009"/>
      <c r="GT51" s="1009"/>
      <c r="GU51" s="1009"/>
      <c r="GV51" s="1009"/>
      <c r="GW51" s="1009"/>
      <c r="GX51" s="1009"/>
      <c r="GY51" s="1009"/>
      <c r="GZ51" s="1009"/>
      <c r="HA51" s="1009"/>
      <c r="HB51" s="1009"/>
      <c r="HC51" s="1009"/>
      <c r="HD51" s="1009"/>
      <c r="HE51" s="1009"/>
      <c r="HF51" s="1009"/>
      <c r="HG51" s="1009"/>
      <c r="HH51" s="1009"/>
      <c r="HI51" s="1009"/>
      <c r="HJ51" s="1009"/>
      <c r="HK51" s="1009"/>
      <c r="HL51" s="1009"/>
      <c r="HM51" s="1009"/>
      <c r="HN51" s="1009"/>
      <c r="HO51" s="1009"/>
      <c r="HP51" s="1009"/>
      <c r="HQ51" s="1009"/>
      <c r="HR51" s="1009"/>
      <c r="HS51" s="1009"/>
      <c r="HT51" s="1009"/>
      <c r="HU51" s="1009"/>
      <c r="HV51" s="1009"/>
      <c r="HW51" s="1009"/>
      <c r="HX51" s="1009"/>
      <c r="HY51" s="1009"/>
      <c r="HZ51" s="1009"/>
      <c r="IA51" s="1009"/>
      <c r="IB51" s="1009"/>
      <c r="IC51" s="1009"/>
      <c r="ID51" s="1009"/>
      <c r="IE51" s="1009"/>
      <c r="IF51" s="1009"/>
      <c r="IG51" s="1009"/>
      <c r="IH51" s="1009"/>
      <c r="II51" s="1009"/>
      <c r="IJ51" s="1009"/>
      <c r="IK51" s="1009"/>
      <c r="IL51" s="1009"/>
      <c r="IM51" s="1009"/>
      <c r="IN51" s="1009"/>
      <c r="IO51" s="1009"/>
      <c r="IP51" s="1009"/>
      <c r="IQ51" s="1009"/>
      <c r="IR51" s="1009"/>
      <c r="IS51" s="1009"/>
      <c r="IT51" s="1009"/>
      <c r="IU51" s="1009"/>
      <c r="IV51" s="1009"/>
    </row>
    <row r="52" spans="1:256" ht="15">
      <c r="A52" s="1260"/>
      <c r="B52" s="1031" t="s">
        <v>155</v>
      </c>
      <c r="C52" s="957" t="s">
        <v>1801</v>
      </c>
      <c r="D52" s="1011">
        <v>206.78141000000005</v>
      </c>
      <c r="E52" s="1011">
        <v>133.79147</v>
      </c>
      <c r="F52" s="1088">
        <v>-35.29811504815642</v>
      </c>
      <c r="G52" s="1088">
        <v>-0.03188890376958372</v>
      </c>
      <c r="H52" s="1088">
        <v>0.062152342490097545</v>
      </c>
      <c r="I52" s="1261">
        <v>37.70851415265861</v>
      </c>
      <c r="J52" s="1009"/>
      <c r="K52" s="1009"/>
      <c r="L52" s="1010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009"/>
      <c r="AC52" s="1009"/>
      <c r="AD52" s="1009"/>
      <c r="AE52" s="1009"/>
      <c r="AF52" s="1009"/>
      <c r="AG52" s="1009"/>
      <c r="AH52" s="1009"/>
      <c r="AI52" s="1009"/>
      <c r="AJ52" s="1009"/>
      <c r="AK52" s="1009"/>
      <c r="AL52" s="1009"/>
      <c r="AM52" s="1009"/>
      <c r="AN52" s="1009"/>
      <c r="AO52" s="1009"/>
      <c r="AP52" s="1009"/>
      <c r="AQ52" s="1009"/>
      <c r="AR52" s="1009"/>
      <c r="AS52" s="1009"/>
      <c r="AT52" s="1009"/>
      <c r="AU52" s="1009"/>
      <c r="AV52" s="1009"/>
      <c r="AW52" s="1009"/>
      <c r="AX52" s="1009"/>
      <c r="AY52" s="1009"/>
      <c r="AZ52" s="1009"/>
      <c r="BA52" s="1009"/>
      <c r="BB52" s="1009"/>
      <c r="BC52" s="1009"/>
      <c r="BD52" s="1009"/>
      <c r="BE52" s="1009"/>
      <c r="BF52" s="1009"/>
      <c r="BG52" s="1009"/>
      <c r="BH52" s="1009"/>
      <c r="BI52" s="1009"/>
      <c r="BJ52" s="1009"/>
      <c r="BK52" s="1009"/>
      <c r="BL52" s="1009"/>
      <c r="BM52" s="1009"/>
      <c r="BN52" s="1009"/>
      <c r="BO52" s="1009"/>
      <c r="BP52" s="1009"/>
      <c r="BQ52" s="1009"/>
      <c r="BR52" s="1009"/>
      <c r="BS52" s="1009"/>
      <c r="BT52" s="1009"/>
      <c r="BU52" s="1009"/>
      <c r="BV52" s="1009"/>
      <c r="BW52" s="1009"/>
      <c r="BX52" s="1009"/>
      <c r="BY52" s="1009"/>
      <c r="BZ52" s="1009"/>
      <c r="CA52" s="1009"/>
      <c r="CB52" s="1009"/>
      <c r="CC52" s="1009"/>
      <c r="CD52" s="1009"/>
      <c r="CE52" s="1009"/>
      <c r="CF52" s="1009"/>
      <c r="CG52" s="1009"/>
      <c r="CH52" s="1009"/>
      <c r="CI52" s="1009"/>
      <c r="CJ52" s="1009"/>
      <c r="CK52" s="1009"/>
      <c r="CL52" s="1009"/>
      <c r="CM52" s="1009"/>
      <c r="CN52" s="1009"/>
      <c r="CO52" s="1009"/>
      <c r="CP52" s="1009"/>
      <c r="CQ52" s="1009"/>
      <c r="CR52" s="1009"/>
      <c r="CS52" s="1009"/>
      <c r="CT52" s="1009"/>
      <c r="CU52" s="1009"/>
      <c r="CV52" s="1009"/>
      <c r="CW52" s="1009"/>
      <c r="CX52" s="1009"/>
      <c r="CY52" s="1009"/>
      <c r="CZ52" s="1009"/>
      <c r="DA52" s="1009"/>
      <c r="DB52" s="1009"/>
      <c r="DC52" s="1009"/>
      <c r="DD52" s="1009"/>
      <c r="DE52" s="1009"/>
      <c r="DF52" s="1009"/>
      <c r="DG52" s="1009"/>
      <c r="DH52" s="1009"/>
      <c r="DI52" s="1009"/>
      <c r="DJ52" s="1009"/>
      <c r="DK52" s="1009"/>
      <c r="DL52" s="1009"/>
      <c r="DM52" s="1009"/>
      <c r="DN52" s="1009"/>
      <c r="DO52" s="1009"/>
      <c r="DP52" s="1009"/>
      <c r="DQ52" s="1009"/>
      <c r="DR52" s="1009"/>
      <c r="DS52" s="1009"/>
      <c r="DT52" s="1009"/>
      <c r="DU52" s="1009"/>
      <c r="DV52" s="1009"/>
      <c r="DW52" s="1009"/>
      <c r="DX52" s="1009"/>
      <c r="DY52" s="1009"/>
      <c r="DZ52" s="1009"/>
      <c r="EA52" s="1009"/>
      <c r="EB52" s="1009"/>
      <c r="EC52" s="1009"/>
      <c r="ED52" s="1009"/>
      <c r="EE52" s="1009"/>
      <c r="EF52" s="1009"/>
      <c r="EG52" s="1009"/>
      <c r="EH52" s="1009"/>
      <c r="EI52" s="1009"/>
      <c r="EJ52" s="1009"/>
      <c r="EK52" s="1009"/>
      <c r="EL52" s="1009"/>
      <c r="EM52" s="1009"/>
      <c r="EN52" s="1009"/>
      <c r="EO52" s="1009"/>
      <c r="EP52" s="1009"/>
      <c r="EQ52" s="1009"/>
      <c r="ER52" s="1009"/>
      <c r="ES52" s="1009"/>
      <c r="ET52" s="1009"/>
      <c r="EU52" s="1009"/>
      <c r="EV52" s="1009"/>
      <c r="EW52" s="1009"/>
      <c r="EX52" s="1009"/>
      <c r="EY52" s="1009"/>
      <c r="EZ52" s="1009"/>
      <c r="FA52" s="1009"/>
      <c r="FB52" s="1009"/>
      <c r="FC52" s="1009"/>
      <c r="FD52" s="1009"/>
      <c r="FE52" s="1009"/>
      <c r="FF52" s="1009"/>
      <c r="FG52" s="1009"/>
      <c r="FH52" s="1009"/>
      <c r="FI52" s="1009"/>
      <c r="FJ52" s="1009"/>
      <c r="FK52" s="1009"/>
      <c r="FL52" s="1009"/>
      <c r="FM52" s="1009"/>
      <c r="FN52" s="1009"/>
      <c r="FO52" s="1009"/>
      <c r="FP52" s="1009"/>
      <c r="FQ52" s="1009"/>
      <c r="FR52" s="1009"/>
      <c r="FS52" s="1009"/>
      <c r="FT52" s="1009"/>
      <c r="FU52" s="1009"/>
      <c r="FV52" s="1009"/>
      <c r="FW52" s="1009"/>
      <c r="FX52" s="1009"/>
      <c r="FY52" s="1009"/>
      <c r="FZ52" s="1009"/>
      <c r="GA52" s="1009"/>
      <c r="GB52" s="1009"/>
      <c r="GC52" s="1009"/>
      <c r="GD52" s="1009"/>
      <c r="GE52" s="1009"/>
      <c r="GF52" s="1009"/>
      <c r="GG52" s="1009"/>
      <c r="GH52" s="1009"/>
      <c r="GI52" s="1009"/>
      <c r="GJ52" s="1009"/>
      <c r="GK52" s="1009"/>
      <c r="GL52" s="1009"/>
      <c r="GM52" s="1009"/>
      <c r="GN52" s="1009"/>
      <c r="GO52" s="1009"/>
      <c r="GP52" s="1009"/>
      <c r="GQ52" s="1009"/>
      <c r="GR52" s="1009"/>
      <c r="GS52" s="1009"/>
      <c r="GT52" s="1009"/>
      <c r="GU52" s="1009"/>
      <c r="GV52" s="1009"/>
      <c r="GW52" s="1009"/>
      <c r="GX52" s="1009"/>
      <c r="GY52" s="1009"/>
      <c r="GZ52" s="1009"/>
      <c r="HA52" s="1009"/>
      <c r="HB52" s="1009"/>
      <c r="HC52" s="1009"/>
      <c r="HD52" s="1009"/>
      <c r="HE52" s="1009"/>
      <c r="HF52" s="1009"/>
      <c r="HG52" s="1009"/>
      <c r="HH52" s="1009"/>
      <c r="HI52" s="1009"/>
      <c r="HJ52" s="1009"/>
      <c r="HK52" s="1009"/>
      <c r="HL52" s="1009"/>
      <c r="HM52" s="1009"/>
      <c r="HN52" s="1009"/>
      <c r="HO52" s="1009"/>
      <c r="HP52" s="1009"/>
      <c r="HQ52" s="1009"/>
      <c r="HR52" s="1009"/>
      <c r="HS52" s="1009"/>
      <c r="HT52" s="1009"/>
      <c r="HU52" s="1009"/>
      <c r="HV52" s="1009"/>
      <c r="HW52" s="1009"/>
      <c r="HX52" s="1009"/>
      <c r="HY52" s="1009"/>
      <c r="HZ52" s="1009"/>
      <c r="IA52" s="1009"/>
      <c r="IB52" s="1009"/>
      <c r="IC52" s="1009"/>
      <c r="ID52" s="1009"/>
      <c r="IE52" s="1009"/>
      <c r="IF52" s="1009"/>
      <c r="IG52" s="1009"/>
      <c r="IH52" s="1009"/>
      <c r="II52" s="1009"/>
      <c r="IJ52" s="1009"/>
      <c r="IK52" s="1009"/>
      <c r="IL52" s="1009"/>
      <c r="IM52" s="1009"/>
      <c r="IN52" s="1009"/>
      <c r="IO52" s="1009"/>
      <c r="IP52" s="1009"/>
      <c r="IQ52" s="1009"/>
      <c r="IR52" s="1009"/>
      <c r="IS52" s="1009"/>
      <c r="IT52" s="1009"/>
      <c r="IU52" s="1009"/>
      <c r="IV52" s="1009"/>
    </row>
    <row r="53" spans="1:256" ht="24">
      <c r="A53" s="1263"/>
      <c r="B53" s="1031" t="s">
        <v>149</v>
      </c>
      <c r="C53" s="979" t="s">
        <v>1135</v>
      </c>
      <c r="D53" s="1011">
        <v>37.46122</v>
      </c>
      <c r="E53" s="1011">
        <v>33.78653000000002</v>
      </c>
      <c r="F53" s="1088">
        <v>-9.809317475511948</v>
      </c>
      <c r="G53" s="1088">
        <v>-0.0016054518717654898</v>
      </c>
      <c r="H53" s="1088">
        <v>0.015695410059490014</v>
      </c>
      <c r="I53" s="1261">
        <v>44.368328443317466</v>
      </c>
      <c r="J53" s="1009"/>
      <c r="K53" s="1009"/>
      <c r="L53" s="1010"/>
      <c r="M53" s="1009"/>
      <c r="N53" s="1009"/>
      <c r="O53" s="1009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1009"/>
      <c r="AH53" s="1009"/>
      <c r="AI53" s="1009"/>
      <c r="AJ53" s="1009"/>
      <c r="AK53" s="1009"/>
      <c r="AL53" s="1009"/>
      <c r="AM53" s="1009"/>
      <c r="AN53" s="1009"/>
      <c r="AO53" s="1009"/>
      <c r="AP53" s="1009"/>
      <c r="AQ53" s="1009"/>
      <c r="AR53" s="1009"/>
      <c r="AS53" s="1009"/>
      <c r="AT53" s="1009"/>
      <c r="AU53" s="1009"/>
      <c r="AV53" s="1009"/>
      <c r="AW53" s="1009"/>
      <c r="AX53" s="1009"/>
      <c r="AY53" s="1009"/>
      <c r="AZ53" s="1009"/>
      <c r="BA53" s="1009"/>
      <c r="BB53" s="1009"/>
      <c r="BC53" s="1009"/>
      <c r="BD53" s="1009"/>
      <c r="BE53" s="1009"/>
      <c r="BF53" s="1009"/>
      <c r="BG53" s="1009"/>
      <c r="BH53" s="1009"/>
      <c r="BI53" s="1009"/>
      <c r="BJ53" s="1009"/>
      <c r="BK53" s="1009"/>
      <c r="BL53" s="1009"/>
      <c r="BM53" s="1009"/>
      <c r="BN53" s="1009"/>
      <c r="BO53" s="1009"/>
      <c r="BP53" s="1009"/>
      <c r="BQ53" s="1009"/>
      <c r="BR53" s="1009"/>
      <c r="BS53" s="1009"/>
      <c r="BT53" s="1009"/>
      <c r="BU53" s="1009"/>
      <c r="BV53" s="1009"/>
      <c r="BW53" s="1009"/>
      <c r="BX53" s="1009"/>
      <c r="BY53" s="1009"/>
      <c r="BZ53" s="1009"/>
      <c r="CA53" s="1009"/>
      <c r="CB53" s="1009"/>
      <c r="CC53" s="1009"/>
      <c r="CD53" s="1009"/>
      <c r="CE53" s="1009"/>
      <c r="CF53" s="1009"/>
      <c r="CG53" s="1009"/>
      <c r="CH53" s="1009"/>
      <c r="CI53" s="1009"/>
      <c r="CJ53" s="1009"/>
      <c r="CK53" s="1009"/>
      <c r="CL53" s="1009"/>
      <c r="CM53" s="1009"/>
      <c r="CN53" s="1009"/>
      <c r="CO53" s="1009"/>
      <c r="CP53" s="1009"/>
      <c r="CQ53" s="1009"/>
      <c r="CR53" s="1009"/>
      <c r="CS53" s="1009"/>
      <c r="CT53" s="1009"/>
      <c r="CU53" s="1009"/>
      <c r="CV53" s="1009"/>
      <c r="CW53" s="1009"/>
      <c r="CX53" s="1009"/>
      <c r="CY53" s="1009"/>
      <c r="CZ53" s="1009"/>
      <c r="DA53" s="1009"/>
      <c r="DB53" s="1009"/>
      <c r="DC53" s="1009"/>
      <c r="DD53" s="1009"/>
      <c r="DE53" s="1009"/>
      <c r="DF53" s="1009"/>
      <c r="DG53" s="1009"/>
      <c r="DH53" s="1009"/>
      <c r="DI53" s="1009"/>
      <c r="DJ53" s="1009"/>
      <c r="DK53" s="1009"/>
      <c r="DL53" s="1009"/>
      <c r="DM53" s="1009"/>
      <c r="DN53" s="1009"/>
      <c r="DO53" s="1009"/>
      <c r="DP53" s="1009"/>
      <c r="DQ53" s="1009"/>
      <c r="DR53" s="1009"/>
      <c r="DS53" s="1009"/>
      <c r="DT53" s="1009"/>
      <c r="DU53" s="1009"/>
      <c r="DV53" s="1009"/>
      <c r="DW53" s="1009"/>
      <c r="DX53" s="1009"/>
      <c r="DY53" s="1009"/>
      <c r="DZ53" s="1009"/>
      <c r="EA53" s="1009"/>
      <c r="EB53" s="1009"/>
      <c r="EC53" s="1009"/>
      <c r="ED53" s="1009"/>
      <c r="EE53" s="1009"/>
      <c r="EF53" s="1009"/>
      <c r="EG53" s="1009"/>
      <c r="EH53" s="1009"/>
      <c r="EI53" s="1009"/>
      <c r="EJ53" s="1009"/>
      <c r="EK53" s="1009"/>
      <c r="EL53" s="1009"/>
      <c r="EM53" s="1009"/>
      <c r="EN53" s="1009"/>
      <c r="EO53" s="1009"/>
      <c r="EP53" s="1009"/>
      <c r="EQ53" s="1009"/>
      <c r="ER53" s="1009"/>
      <c r="ES53" s="1009"/>
      <c r="ET53" s="1009"/>
      <c r="EU53" s="1009"/>
      <c r="EV53" s="1009"/>
      <c r="EW53" s="1009"/>
      <c r="EX53" s="1009"/>
      <c r="EY53" s="1009"/>
      <c r="EZ53" s="1009"/>
      <c r="FA53" s="1009"/>
      <c r="FB53" s="1009"/>
      <c r="FC53" s="1009"/>
      <c r="FD53" s="1009"/>
      <c r="FE53" s="1009"/>
      <c r="FF53" s="1009"/>
      <c r="FG53" s="1009"/>
      <c r="FH53" s="1009"/>
      <c r="FI53" s="1009"/>
      <c r="FJ53" s="1009"/>
      <c r="FK53" s="1009"/>
      <c r="FL53" s="1009"/>
      <c r="FM53" s="1009"/>
      <c r="FN53" s="1009"/>
      <c r="FO53" s="1009"/>
      <c r="FP53" s="1009"/>
      <c r="FQ53" s="1009"/>
      <c r="FR53" s="1009"/>
      <c r="FS53" s="1009"/>
      <c r="FT53" s="1009"/>
      <c r="FU53" s="1009"/>
      <c r="FV53" s="1009"/>
      <c r="FW53" s="1009"/>
      <c r="FX53" s="1009"/>
      <c r="FY53" s="1009"/>
      <c r="FZ53" s="1009"/>
      <c r="GA53" s="1009"/>
      <c r="GB53" s="1009"/>
      <c r="GC53" s="1009"/>
      <c r="GD53" s="1009"/>
      <c r="GE53" s="1009"/>
      <c r="GF53" s="1009"/>
      <c r="GG53" s="1009"/>
      <c r="GH53" s="1009"/>
      <c r="GI53" s="1009"/>
      <c r="GJ53" s="1009"/>
      <c r="GK53" s="1009"/>
      <c r="GL53" s="1009"/>
      <c r="GM53" s="1009"/>
      <c r="GN53" s="1009"/>
      <c r="GO53" s="1009"/>
      <c r="GP53" s="1009"/>
      <c r="GQ53" s="1009"/>
      <c r="GR53" s="1009"/>
      <c r="GS53" s="1009"/>
      <c r="GT53" s="1009"/>
      <c r="GU53" s="1009"/>
      <c r="GV53" s="1009"/>
      <c r="GW53" s="1009"/>
      <c r="GX53" s="1009"/>
      <c r="GY53" s="1009"/>
      <c r="GZ53" s="1009"/>
      <c r="HA53" s="1009"/>
      <c r="HB53" s="1009"/>
      <c r="HC53" s="1009"/>
      <c r="HD53" s="1009"/>
      <c r="HE53" s="1009"/>
      <c r="HF53" s="1009"/>
      <c r="HG53" s="1009"/>
      <c r="HH53" s="1009"/>
      <c r="HI53" s="1009"/>
      <c r="HJ53" s="1009"/>
      <c r="HK53" s="1009"/>
      <c r="HL53" s="1009"/>
      <c r="HM53" s="1009"/>
      <c r="HN53" s="1009"/>
      <c r="HO53" s="1009"/>
      <c r="HP53" s="1009"/>
      <c r="HQ53" s="1009"/>
      <c r="HR53" s="1009"/>
      <c r="HS53" s="1009"/>
      <c r="HT53" s="1009"/>
      <c r="HU53" s="1009"/>
      <c r="HV53" s="1009"/>
      <c r="HW53" s="1009"/>
      <c r="HX53" s="1009"/>
      <c r="HY53" s="1009"/>
      <c r="HZ53" s="1009"/>
      <c r="IA53" s="1009"/>
      <c r="IB53" s="1009"/>
      <c r="IC53" s="1009"/>
      <c r="ID53" s="1009"/>
      <c r="IE53" s="1009"/>
      <c r="IF53" s="1009"/>
      <c r="IG53" s="1009"/>
      <c r="IH53" s="1009"/>
      <c r="II53" s="1009"/>
      <c r="IJ53" s="1009"/>
      <c r="IK53" s="1009"/>
      <c r="IL53" s="1009"/>
      <c r="IM53" s="1009"/>
      <c r="IN53" s="1009"/>
      <c r="IO53" s="1009"/>
      <c r="IP53" s="1009"/>
      <c r="IQ53" s="1009"/>
      <c r="IR53" s="1009"/>
      <c r="IS53" s="1009"/>
      <c r="IT53" s="1009"/>
      <c r="IU53" s="1009"/>
      <c r="IV53" s="1009"/>
    </row>
    <row r="54" spans="1:9" ht="24">
      <c r="A54" s="1260"/>
      <c r="B54" s="1031" t="s">
        <v>145</v>
      </c>
      <c r="C54" s="957" t="s">
        <v>1802</v>
      </c>
      <c r="D54" s="1011">
        <v>2745.5943400000006</v>
      </c>
      <c r="E54" s="1011">
        <v>2555.20273</v>
      </c>
      <c r="F54" s="1088">
        <v>-6.934440650107129</v>
      </c>
      <c r="G54" s="1088">
        <v>-0.08318104837222949</v>
      </c>
      <c r="H54" s="1088">
        <v>1.1870101674388673</v>
      </c>
      <c r="I54" s="1261">
        <v>2.052943474273761</v>
      </c>
    </row>
    <row r="55" spans="1:9" ht="15">
      <c r="A55" s="1269"/>
      <c r="B55" s="1031" t="s">
        <v>157</v>
      </c>
      <c r="C55" s="979" t="s">
        <v>1803</v>
      </c>
      <c r="D55" s="1011">
        <v>7.79833</v>
      </c>
      <c r="E55" s="1011">
        <v>4.993640000000001</v>
      </c>
      <c r="F55" s="1085">
        <v>-35.965264357881736</v>
      </c>
      <c r="G55" s="1085">
        <v>-0.0012253536516609505</v>
      </c>
      <c r="H55" s="1085">
        <v>0.002319777363626027</v>
      </c>
      <c r="I55" s="1261">
        <v>61.4305516617137</v>
      </c>
    </row>
    <row r="56" spans="1:9" ht="15">
      <c r="A56" s="1269"/>
      <c r="B56" s="1031" t="s">
        <v>153</v>
      </c>
      <c r="C56" s="957" t="s">
        <v>154</v>
      </c>
      <c r="D56" s="1011">
        <v>157.21522000000002</v>
      </c>
      <c r="E56" s="1011">
        <v>99.23428000000004</v>
      </c>
      <c r="F56" s="1088">
        <v>-36.879978923160216</v>
      </c>
      <c r="G56" s="1088">
        <v>-0.025331554131021422</v>
      </c>
      <c r="H56" s="1088">
        <v>0.04609892512069894</v>
      </c>
      <c r="I56" s="1261">
        <v>16.74598818069723</v>
      </c>
    </row>
    <row r="57" spans="1:9" ht="24">
      <c r="A57" s="1270"/>
      <c r="B57" s="1106" t="s">
        <v>147</v>
      </c>
      <c r="C57" s="1107" t="s">
        <v>1134</v>
      </c>
      <c r="D57" s="1108">
        <v>999.7023200000001</v>
      </c>
      <c r="E57" s="1108">
        <v>1971.4622100000004</v>
      </c>
      <c r="F57" s="1271">
        <v>97.20492496206272</v>
      </c>
      <c r="G57" s="1271">
        <v>0.42455655696320954</v>
      </c>
      <c r="H57" s="1271">
        <v>0.9158356245148112</v>
      </c>
      <c r="I57" s="1272">
        <v>3.2568124042306645</v>
      </c>
    </row>
    <row r="58" ht="15">
      <c r="A58" s="976" t="s">
        <v>393</v>
      </c>
    </row>
    <row r="59" ht="15">
      <c r="A59" s="976" t="s">
        <v>1551</v>
      </c>
    </row>
    <row r="60" ht="15">
      <c r="A60" s="976" t="s">
        <v>1605</v>
      </c>
    </row>
  </sheetData>
  <sheetProtection/>
  <mergeCells count="10">
    <mergeCell ref="B26:C26"/>
    <mergeCell ref="I10:I11"/>
    <mergeCell ref="B38:C38"/>
    <mergeCell ref="A10:A11"/>
    <mergeCell ref="B10:B11"/>
    <mergeCell ref="C10:C11"/>
    <mergeCell ref="F10:F11"/>
    <mergeCell ref="G10:G11"/>
    <mergeCell ref="H10:H11"/>
    <mergeCell ref="D11:E11"/>
  </mergeCells>
  <printOptions/>
  <pageMargins left="0.7" right="0.7" top="0.75" bottom="0.75" header="0.3" footer="0.3"/>
  <pageSetup orientation="portrait" paperSize="9"/>
  <ignoredErrors>
    <ignoredError sqref="B16:C37 B39:C57 B38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945" bestFit="1" customWidth="1"/>
    <col min="2" max="2" width="8.7109375" style="945" customWidth="1"/>
    <col min="3" max="3" width="8.57421875" style="945" customWidth="1"/>
    <col min="4" max="4" width="9.7109375" style="945" customWidth="1"/>
    <col min="5" max="5" width="11.7109375" style="945" customWidth="1"/>
    <col min="6" max="6" width="12.28125" style="945" customWidth="1"/>
    <col min="7" max="7" width="12.00390625" style="945" customWidth="1"/>
    <col min="8" max="16384" width="11.421875" style="945" customWidth="1"/>
  </cols>
  <sheetData>
    <row r="1" ht="12.75"/>
    <row r="2" ht="12.75"/>
    <row r="3" ht="12.75"/>
    <row r="4" ht="12.75"/>
    <row r="6" ht="15">
      <c r="A6" s="950" t="s">
        <v>1589</v>
      </c>
    </row>
    <row r="7" ht="15">
      <c r="A7" s="956" t="s">
        <v>1584</v>
      </c>
    </row>
    <row r="8" ht="15">
      <c r="A8" s="950" t="s">
        <v>1625</v>
      </c>
    </row>
    <row r="9" spans="1:7" ht="19.5" thickBot="1">
      <c r="A9" s="1125"/>
      <c r="G9" s="1126"/>
    </row>
    <row r="10" spans="1:7" ht="26.25" thickBot="1">
      <c r="A10" s="1111" t="s">
        <v>1585</v>
      </c>
      <c r="B10" s="1111">
        <v>2015</v>
      </c>
      <c r="C10" s="1111">
        <v>2016</v>
      </c>
      <c r="D10" s="1111" t="s">
        <v>857</v>
      </c>
      <c r="E10" s="1111" t="s">
        <v>1586</v>
      </c>
      <c r="F10" s="1112" t="s">
        <v>354</v>
      </c>
      <c r="G10" s="1112" t="s">
        <v>1606</v>
      </c>
    </row>
    <row r="11" spans="1:8" ht="12.75">
      <c r="A11" s="1113" t="s">
        <v>541</v>
      </c>
      <c r="B11" s="1114">
        <v>2902.80676615</v>
      </c>
      <c r="C11" s="1114">
        <v>1840.4162073499986</v>
      </c>
      <c r="D11" s="1115">
        <v>-36.59873509972049</v>
      </c>
      <c r="E11" s="1115"/>
      <c r="F11" s="1115">
        <v>-36.59873509972049</v>
      </c>
      <c r="G11" s="1115">
        <v>100</v>
      </c>
      <c r="H11" s="954"/>
    </row>
    <row r="12" spans="1:8" ht="12.75">
      <c r="A12" s="1113"/>
      <c r="B12" s="1114"/>
      <c r="C12" s="1114"/>
      <c r="D12" s="1115"/>
      <c r="E12" s="1115"/>
      <c r="F12" s="1115"/>
      <c r="G12" s="1115"/>
      <c r="H12" s="954"/>
    </row>
    <row r="13" spans="1:8" ht="12.75">
      <c r="A13" s="1113" t="s">
        <v>516</v>
      </c>
      <c r="B13" s="1114">
        <v>316.82448037999984</v>
      </c>
      <c r="C13" s="1114">
        <v>72.42057654999998</v>
      </c>
      <c r="D13" s="1115">
        <v>-77.14173587118691</v>
      </c>
      <c r="E13" s="1115">
        <v>-77.14173587118691</v>
      </c>
      <c r="F13" s="1115">
        <v>-8.419571935687383</v>
      </c>
      <c r="G13" s="1115">
        <v>3.935010801403332</v>
      </c>
      <c r="H13" s="954"/>
    </row>
    <row r="14" spans="1:8" ht="12.75">
      <c r="A14" s="1116" t="s">
        <v>1815</v>
      </c>
      <c r="B14" s="1117">
        <v>265.97548545</v>
      </c>
      <c r="C14" s="1117">
        <v>53.4040182</v>
      </c>
      <c r="D14" s="1118">
        <v>-79.92145099024953</v>
      </c>
      <c r="E14" s="1118">
        <v>-67.09439466137258</v>
      </c>
      <c r="F14" s="1118">
        <v>-7.322963062123976</v>
      </c>
      <c r="G14" s="1118">
        <v>2.9017359218378136</v>
      </c>
      <c r="H14" s="954"/>
    </row>
    <row r="15" spans="1:8" ht="12.75">
      <c r="A15" s="1116" t="s">
        <v>1791</v>
      </c>
      <c r="B15" s="1117">
        <v>28.54745431</v>
      </c>
      <c r="C15" s="1117">
        <v>7.9362001399999995</v>
      </c>
      <c r="D15" s="1118">
        <v>-72.19997253058044</v>
      </c>
      <c r="E15" s="1118">
        <v>-6.505574993851114</v>
      </c>
      <c r="F15" s="1118">
        <v>-0.7100456844165607</v>
      </c>
      <c r="G15" s="1118">
        <v>0.431217683712277</v>
      </c>
      <c r="H15" s="954"/>
    </row>
    <row r="16" spans="1:8" ht="12.75">
      <c r="A16" s="1116" t="s">
        <v>838</v>
      </c>
      <c r="B16" s="1117">
        <v>22.301540619999855</v>
      </c>
      <c r="C16" s="1117">
        <v>11.080358209999979</v>
      </c>
      <c r="D16" s="1118">
        <v>-50.31572751497178</v>
      </c>
      <c r="E16" s="1118">
        <v>-3.541766215963227</v>
      </c>
      <c r="F16" s="1118">
        <v>-0.3865631891468463</v>
      </c>
      <c r="G16" s="1118">
        <v>0.6020571958532415</v>
      </c>
      <c r="H16" s="954"/>
    </row>
    <row r="17" spans="1:8" ht="9" customHeight="1">
      <c r="A17" s="1116"/>
      <c r="B17" s="1117"/>
      <c r="C17" s="1117"/>
      <c r="D17" s="1118"/>
      <c r="E17" s="1118"/>
      <c r="F17" s="1118"/>
      <c r="G17" s="1118"/>
      <c r="H17" s="954"/>
    </row>
    <row r="18" spans="1:8" s="955" customFormat="1" ht="15">
      <c r="A18" s="1113" t="s">
        <v>840</v>
      </c>
      <c r="B18" s="1114">
        <v>133.88522869000005</v>
      </c>
      <c r="C18" s="1114">
        <v>0.7106034499999999</v>
      </c>
      <c r="D18" s="1115">
        <v>-99.46924432444646</v>
      </c>
      <c r="E18" s="1115">
        <v>-99.46924432444646</v>
      </c>
      <c r="F18" s="1115">
        <v>-4.587788163957943</v>
      </c>
      <c r="G18" s="1115">
        <v>0.03861101891855171</v>
      </c>
      <c r="H18" s="1127"/>
    </row>
    <row r="19" spans="1:8" ht="12.75">
      <c r="A19" s="1116" t="s">
        <v>1815</v>
      </c>
      <c r="B19" s="1117">
        <v>114.83994129999999</v>
      </c>
      <c r="C19" s="1117">
        <v>0</v>
      </c>
      <c r="D19" s="1118">
        <v>-100</v>
      </c>
      <c r="E19" s="1118">
        <v>-85.7749151445991</v>
      </c>
      <c r="F19" s="1118">
        <v>-3.956168996130338</v>
      </c>
      <c r="G19" s="1118">
        <v>0</v>
      </c>
      <c r="H19" s="954"/>
    </row>
    <row r="20" spans="1:8" ht="12.75">
      <c r="A20" s="1116" t="s">
        <v>1816</v>
      </c>
      <c r="B20" s="1117">
        <v>16.54627284</v>
      </c>
      <c r="C20" s="1117">
        <v>0</v>
      </c>
      <c r="D20" s="1118">
        <v>-100</v>
      </c>
      <c r="E20" s="1118">
        <v>-12.358549932578073</v>
      </c>
      <c r="F20" s="1118">
        <v>-0.5700094485429826</v>
      </c>
      <c r="G20" s="1118">
        <v>0</v>
      </c>
      <c r="H20" s="954"/>
    </row>
    <row r="21" spans="1:8" ht="12.75">
      <c r="A21" s="1116" t="s">
        <v>838</v>
      </c>
      <c r="B21" s="1117">
        <v>2.499014550000055</v>
      </c>
      <c r="C21" s="1117">
        <v>0.7106034499999999</v>
      </c>
      <c r="D21" s="1118">
        <v>-71.56465335506013</v>
      </c>
      <c r="E21" s="1118">
        <v>-1.335779247269294</v>
      </c>
      <c r="F21" s="1118">
        <v>-0.061609719284622916</v>
      </c>
      <c r="G21" s="1118">
        <v>0.03861101891855171</v>
      </c>
      <c r="H21" s="954"/>
    </row>
    <row r="22" spans="1:8" ht="9.75" customHeight="1">
      <c r="A22" s="1113"/>
      <c r="B22" s="1114"/>
      <c r="C22" s="1114"/>
      <c r="D22" s="1115"/>
      <c r="E22" s="1115"/>
      <c r="F22" s="1115"/>
      <c r="G22" s="1115"/>
      <c r="H22" s="954"/>
    </row>
    <row r="23" spans="1:8" s="955" customFormat="1" ht="15">
      <c r="A23" s="1113" t="s">
        <v>485</v>
      </c>
      <c r="B23" s="1114">
        <v>703.6473750000006</v>
      </c>
      <c r="C23" s="1114">
        <v>581.4744098200001</v>
      </c>
      <c r="D23" s="1115">
        <v>-17.362811192182782</v>
      </c>
      <c r="E23" s="1115">
        <v>-17.362811192182782</v>
      </c>
      <c r="F23" s="1115">
        <v>-4.20878739172979</v>
      </c>
      <c r="G23" s="1115">
        <v>31.594723383644872</v>
      </c>
      <c r="H23" s="1127"/>
    </row>
    <row r="24" spans="1:8" ht="12.75">
      <c r="A24" s="1116" t="s">
        <v>1815</v>
      </c>
      <c r="B24" s="1117">
        <v>253.96150701</v>
      </c>
      <c r="C24" s="1117">
        <v>215.09830861</v>
      </c>
      <c r="D24" s="1118">
        <v>-15.302790906209937</v>
      </c>
      <c r="E24" s="1118">
        <v>-5.523107138714183</v>
      </c>
      <c r="F24" s="1118">
        <v>-1.3388145174935067</v>
      </c>
      <c r="G24" s="1118">
        <v>11.687481763688575</v>
      </c>
      <c r="H24" s="954"/>
    </row>
    <row r="25" spans="1:8" ht="12.75">
      <c r="A25" s="1116" t="s">
        <v>1607</v>
      </c>
      <c r="B25" s="1117">
        <v>88.02380287999998</v>
      </c>
      <c r="C25" s="1117">
        <v>58.48538263</v>
      </c>
      <c r="D25" s="1118">
        <v>-33.557309822513304</v>
      </c>
      <c r="E25" s="1118">
        <v>-4.197901008299783</v>
      </c>
      <c r="F25" s="1118">
        <v>-1.0175813490050825</v>
      </c>
      <c r="G25" s="1118">
        <v>3.1778345787452422</v>
      </c>
      <c r="H25" s="954"/>
    </row>
    <row r="26" spans="1:8" ht="12.75">
      <c r="A26" s="1116" t="s">
        <v>1817</v>
      </c>
      <c r="B26" s="1117">
        <v>106.96828131999999</v>
      </c>
      <c r="C26" s="1117">
        <v>78.83984396</v>
      </c>
      <c r="D26" s="1118">
        <v>-26.296054318992585</v>
      </c>
      <c r="E26" s="1118">
        <v>-3.997518978877732</v>
      </c>
      <c r="F26" s="1118">
        <v>-0.9690082608325601</v>
      </c>
      <c r="G26" s="1118">
        <v>4.283805133053077</v>
      </c>
      <c r="H26" s="954"/>
    </row>
    <row r="27" spans="1:8" ht="12.75">
      <c r="A27" s="1116" t="s">
        <v>1818</v>
      </c>
      <c r="B27" s="1117">
        <v>28.51690231</v>
      </c>
      <c r="C27" s="1117">
        <v>15.526712</v>
      </c>
      <c r="D27" s="1118">
        <v>-45.552599538291155</v>
      </c>
      <c r="E27" s="1118">
        <v>-1.846122187267449</v>
      </c>
      <c r="F27" s="1118">
        <v>-0.44750447950860067</v>
      </c>
      <c r="G27" s="1118">
        <v>0.8436522096464689</v>
      </c>
      <c r="H27" s="954"/>
    </row>
    <row r="28" spans="1:8" ht="12.75">
      <c r="A28" s="1116" t="s">
        <v>838</v>
      </c>
      <c r="B28" s="1117">
        <v>226.1768814800007</v>
      </c>
      <c r="C28" s="1117">
        <v>213.52416262000014</v>
      </c>
      <c r="D28" s="1118">
        <v>-5.59416982726387</v>
      </c>
      <c r="E28" s="1118">
        <v>-1.7981618790236447</v>
      </c>
      <c r="F28" s="1118">
        <v>-0.43587878489004267</v>
      </c>
      <c r="G28" s="1118">
        <v>11.601949698511511</v>
      </c>
      <c r="H28" s="954"/>
    </row>
    <row r="29" spans="1:8" ht="9.75" customHeight="1">
      <c r="A29" s="1116"/>
      <c r="B29" s="1117"/>
      <c r="C29" s="1117"/>
      <c r="D29" s="1118"/>
      <c r="E29" s="1118"/>
      <c r="F29" s="1118"/>
      <c r="G29" s="1118"/>
      <c r="H29" s="954"/>
    </row>
    <row r="30" spans="1:8" ht="12.75">
      <c r="A30" s="1113" t="s">
        <v>844</v>
      </c>
      <c r="B30" s="1114">
        <v>98.25403097</v>
      </c>
      <c r="C30" s="1114">
        <v>8.417368519999998</v>
      </c>
      <c r="D30" s="1115">
        <v>-91.43305527834265</v>
      </c>
      <c r="E30" s="1115">
        <v>-91.43305527834265</v>
      </c>
      <c r="F30" s="1115">
        <v>-3.0948206231843187</v>
      </c>
      <c r="G30" s="1115">
        <v>0.45736222526099707</v>
      </c>
      <c r="H30" s="954"/>
    </row>
    <row r="31" spans="1:8" ht="12.75">
      <c r="A31" s="1116" t="s">
        <v>1815</v>
      </c>
      <c r="B31" s="1117">
        <v>88.146645</v>
      </c>
      <c r="C31" s="1117">
        <v>0</v>
      </c>
      <c r="D31" s="1118">
        <v>-100</v>
      </c>
      <c r="E31" s="1118">
        <v>-89.71300630598445</v>
      </c>
      <c r="F31" s="1118">
        <v>-3.036600507753023</v>
      </c>
      <c r="G31" s="1118">
        <v>0</v>
      </c>
      <c r="H31" s="954"/>
    </row>
    <row r="32" spans="1:8" s="953" customFormat="1" ht="12.75">
      <c r="A32" s="1116" t="s">
        <v>1819</v>
      </c>
      <c r="B32" s="1117">
        <v>2.24498</v>
      </c>
      <c r="C32" s="1117">
        <v>0</v>
      </c>
      <c r="D32" s="1118">
        <v>-100</v>
      </c>
      <c r="E32" s="1118">
        <v>-2.28487317806377</v>
      </c>
      <c r="F32" s="1118">
        <v>-0.07733825159080508</v>
      </c>
      <c r="G32" s="1118">
        <v>0</v>
      </c>
      <c r="H32" s="1129"/>
    </row>
    <row r="33" spans="1:8" ht="12.75">
      <c r="A33" s="1116" t="s">
        <v>838</v>
      </c>
      <c r="B33" s="1117">
        <v>7.8624059699999975</v>
      </c>
      <c r="C33" s="1117">
        <v>8.417368519999998</v>
      </c>
      <c r="D33" s="1118">
        <v>7.0584316317108335</v>
      </c>
      <c r="E33" s="1118">
        <v>0.5648242057055635</v>
      </c>
      <c r="F33" s="1118">
        <v>0.019118136159509132</v>
      </c>
      <c r="G33" s="1118">
        <v>0.45736222526099707</v>
      </c>
      <c r="H33" s="954"/>
    </row>
    <row r="34" spans="1:8" s="974" customFormat="1" ht="12.75">
      <c r="A34" s="1113"/>
      <c r="B34" s="1114"/>
      <c r="C34" s="1114"/>
      <c r="D34" s="1115"/>
      <c r="E34" s="1115"/>
      <c r="F34" s="1115"/>
      <c r="G34" s="1115"/>
      <c r="H34" s="936"/>
    </row>
    <row r="35" spans="1:8" s="953" customFormat="1" ht="12.75">
      <c r="A35" s="1113" t="s">
        <v>478</v>
      </c>
      <c r="B35" s="1114">
        <v>125.12709361000002</v>
      </c>
      <c r="C35" s="1114">
        <v>53.887678919999956</v>
      </c>
      <c r="D35" s="1115">
        <v>-56.93364453268711</v>
      </c>
      <c r="E35" s="1115">
        <v>-56.93364453268711</v>
      </c>
      <c r="F35" s="1115">
        <v>-2.4541562849009435</v>
      </c>
      <c r="G35" s="1115">
        <v>2.9280158860148497</v>
      </c>
      <c r="H35" s="1129"/>
    </row>
    <row r="36" spans="1:8" ht="12.75">
      <c r="A36" s="1116" t="s">
        <v>1609</v>
      </c>
      <c r="B36" s="1117">
        <v>40.38832381</v>
      </c>
      <c r="C36" s="1117">
        <v>11.537087</v>
      </c>
      <c r="D36" s="1118">
        <v>-71.4345981420911</v>
      </c>
      <c r="E36" s="1118">
        <v>-23.05754571421952</v>
      </c>
      <c r="F36" s="1118">
        <v>-0.9939082803043577</v>
      </c>
      <c r="G36" s="1118">
        <v>0.6268737991941598</v>
      </c>
      <c r="H36" s="954"/>
    </row>
    <row r="37" spans="1:8" ht="12.75">
      <c r="A37" s="1116" t="s">
        <v>1819</v>
      </c>
      <c r="B37" s="1117">
        <v>24.920208149999997</v>
      </c>
      <c r="C37" s="1117">
        <v>10.929274719999999</v>
      </c>
      <c r="D37" s="1118">
        <v>-56.142923629632676</v>
      </c>
      <c r="E37" s="1118">
        <v>-11.181378090349778</v>
      </c>
      <c r="F37" s="1118">
        <v>-0.48197949629820547</v>
      </c>
      <c r="G37" s="1118">
        <v>0.593847993532777</v>
      </c>
      <c r="H37" s="954"/>
    </row>
    <row r="38" spans="1:8" ht="12.75">
      <c r="A38" s="1116" t="s">
        <v>838</v>
      </c>
      <c r="B38" s="1117">
        <v>59.81856165000002</v>
      </c>
      <c r="C38" s="1117">
        <v>31.421317199999958</v>
      </c>
      <c r="D38" s="1118">
        <v>-47.47229566660778</v>
      </c>
      <c r="E38" s="1118">
        <v>-22.69472072811782</v>
      </c>
      <c r="F38" s="1118">
        <v>-0.9782685082983805</v>
      </c>
      <c r="G38" s="1118">
        <v>1.7072940932879133</v>
      </c>
      <c r="H38" s="954"/>
    </row>
    <row r="39" spans="1:7" ht="12.75">
      <c r="A39" s="1116"/>
      <c r="B39" s="1117"/>
      <c r="C39" s="1117"/>
      <c r="D39" s="1118"/>
      <c r="E39" s="1118"/>
      <c r="F39" s="1118"/>
      <c r="G39" s="1118"/>
    </row>
    <row r="40" spans="1:7" ht="12.75">
      <c r="A40" s="1121" t="s">
        <v>839</v>
      </c>
      <c r="B40" s="1122">
        <v>158.4220689299999</v>
      </c>
      <c r="C40" s="1122">
        <v>95.72485493000009</v>
      </c>
      <c r="D40" s="1123">
        <v>-39.57606059778394</v>
      </c>
      <c r="E40" s="1123">
        <v>-39.57606059778394</v>
      </c>
      <c r="F40" s="1123">
        <v>-2.159882453462629</v>
      </c>
      <c r="G40" s="1123">
        <v>5.201261244478693</v>
      </c>
    </row>
    <row r="41" spans="1:7" s="953" customFormat="1" ht="12.75">
      <c r="A41" s="1116" t="s">
        <v>1815</v>
      </c>
      <c r="B41" s="1119">
        <v>140.88147238</v>
      </c>
      <c r="C41" s="1119">
        <v>53.78967774</v>
      </c>
      <c r="D41" s="1120">
        <v>-61.819196782020455</v>
      </c>
      <c r="E41" s="1120">
        <v>-54.97453431092496</v>
      </c>
      <c r="F41" s="1120">
        <v>-3.0002615281040583</v>
      </c>
      <c r="G41" s="1120">
        <v>2.9226909394289327</v>
      </c>
    </row>
    <row r="42" spans="1:7" ht="13.5" thickBot="1">
      <c r="A42" s="944" t="s">
        <v>838</v>
      </c>
      <c r="B42" s="943">
        <v>17.54059654999992</v>
      </c>
      <c r="C42" s="943">
        <v>41.93517719000009</v>
      </c>
      <c r="D42" s="942">
        <v>139.0749771278462</v>
      </c>
      <c r="E42" s="942">
        <v>15.398473713141012</v>
      </c>
      <c r="F42" s="942">
        <v>0.8403790746414295</v>
      </c>
      <c r="G42" s="942">
        <v>2.2785703050497603</v>
      </c>
    </row>
    <row r="43" spans="1:7" ht="13.5" thickTop="1">
      <c r="A43" s="1113" t="s">
        <v>1610</v>
      </c>
      <c r="B43" s="1114">
        <v>0.38161499</v>
      </c>
      <c r="C43" s="1114">
        <v>24.330727060000015</v>
      </c>
      <c r="D43" s="1115" t="s">
        <v>1600</v>
      </c>
      <c r="E43" s="1115">
        <v>6275.726241781021</v>
      </c>
      <c r="F43" s="1115">
        <v>0.8250329422293509</v>
      </c>
      <c r="G43" s="1115">
        <v>1.3220230816720338</v>
      </c>
    </row>
    <row r="44" spans="1:7" s="953" customFormat="1" ht="12.75">
      <c r="A44" s="1116" t="s">
        <v>1815</v>
      </c>
      <c r="B44" s="1117">
        <v>0</v>
      </c>
      <c r="C44" s="1117">
        <v>22.778395</v>
      </c>
      <c r="D44" s="1118" t="s">
        <v>1587</v>
      </c>
      <c r="E44" s="1118">
        <v>5968.946607679117</v>
      </c>
      <c r="F44" s="1118">
        <v>0.784702422001415</v>
      </c>
      <c r="G44" s="1118">
        <v>1.237676288060864</v>
      </c>
    </row>
    <row r="45" spans="1:7" ht="12.75">
      <c r="A45" s="1124" t="s">
        <v>838</v>
      </c>
      <c r="B45" s="1119">
        <v>0.38161499</v>
      </c>
      <c r="C45" s="1119">
        <v>1.5523320600000154</v>
      </c>
      <c r="D45" s="1120">
        <v>306.7796341019034</v>
      </c>
      <c r="E45" s="1120">
        <v>306.7796341019034</v>
      </c>
      <c r="F45" s="1120">
        <v>0.04033052022793582</v>
      </c>
      <c r="G45" s="1120">
        <v>0.08434679361116944</v>
      </c>
    </row>
    <row r="46" spans="1:8" ht="12.75">
      <c r="A46" s="1124"/>
      <c r="B46" s="1119"/>
      <c r="C46" s="1119"/>
      <c r="D46" s="1120"/>
      <c r="E46" s="1120"/>
      <c r="F46" s="1120"/>
      <c r="G46" s="1120"/>
      <c r="H46" s="954"/>
    </row>
    <row r="47" spans="1:7" ht="12.75">
      <c r="A47" s="1178" t="s">
        <v>1611</v>
      </c>
      <c r="B47" s="1179">
        <v>1366.2648735799999</v>
      </c>
      <c r="C47" s="1179">
        <v>1003.4499880999983</v>
      </c>
      <c r="D47" s="1180">
        <v>-26.555237750446153</v>
      </c>
      <c r="E47" s="1180"/>
      <c r="F47" s="1180">
        <v>-12.498761189026848</v>
      </c>
      <c r="G47" s="1180">
        <v>54.52299235860667</v>
      </c>
    </row>
    <row r="49" ht="12.75">
      <c r="A49" s="976" t="s">
        <v>393</v>
      </c>
    </row>
    <row r="50" ht="13.5">
      <c r="A50" s="976" t="s">
        <v>1588</v>
      </c>
    </row>
    <row r="51" ht="12.75">
      <c r="A51" s="976" t="s">
        <v>1605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28125" style="953" customWidth="1"/>
    <col min="2" max="3" width="7.28125" style="953" customWidth="1"/>
    <col min="4" max="4" width="9.28125" style="953" bestFit="1" customWidth="1"/>
    <col min="5" max="5" width="12.421875" style="953" customWidth="1"/>
    <col min="6" max="6" width="2.140625" style="953" customWidth="1"/>
    <col min="7" max="7" width="5.00390625" style="953" bestFit="1" customWidth="1"/>
    <col min="8" max="8" width="5.57421875" style="953" bestFit="1" customWidth="1"/>
    <col min="9" max="9" width="9.28125" style="953" bestFit="1" customWidth="1"/>
    <col min="10" max="10" width="12.421875" style="953" bestFit="1" customWidth="1"/>
    <col min="11" max="16384" width="11.421875" style="953" customWidth="1"/>
  </cols>
  <sheetData>
    <row r="1" ht="12.75"/>
    <row r="2" ht="12.75"/>
    <row r="3" ht="12.75"/>
    <row r="4" ht="12.75"/>
    <row r="6" ht="15">
      <c r="A6" s="1217" t="s">
        <v>1596</v>
      </c>
    </row>
    <row r="7" ht="15">
      <c r="A7" s="1217" t="s">
        <v>1590</v>
      </c>
    </row>
    <row r="8" ht="15">
      <c r="A8" s="1217" t="s">
        <v>1625</v>
      </c>
    </row>
    <row r="10" spans="1:10" ht="15">
      <c r="A10" s="1385" t="s">
        <v>835</v>
      </c>
      <c r="B10" s="1387" t="s">
        <v>855</v>
      </c>
      <c r="C10" s="1387"/>
      <c r="D10" s="1387"/>
      <c r="E10" s="1387"/>
      <c r="F10" s="1160"/>
      <c r="G10" s="1387" t="s">
        <v>1591</v>
      </c>
      <c r="H10" s="1387"/>
      <c r="I10" s="1387"/>
      <c r="J10" s="1387"/>
    </row>
    <row r="11" spans="1:10" s="1165" customFormat="1" ht="30">
      <c r="A11" s="1386"/>
      <c r="B11" s="1224">
        <v>2015</v>
      </c>
      <c r="C11" s="1224">
        <v>2016</v>
      </c>
      <c r="D11" s="1161" t="s">
        <v>857</v>
      </c>
      <c r="E11" s="1161" t="s">
        <v>354</v>
      </c>
      <c r="F11" s="1161"/>
      <c r="G11" s="1224">
        <v>2015</v>
      </c>
      <c r="H11" s="1224">
        <v>2016</v>
      </c>
      <c r="I11" s="1161" t="s">
        <v>857</v>
      </c>
      <c r="J11" s="1161" t="s">
        <v>354</v>
      </c>
    </row>
    <row r="12" spans="1:10" s="1168" customFormat="1" ht="15">
      <c r="A12" s="1074" t="s">
        <v>541</v>
      </c>
      <c r="B12" s="1130">
        <v>998.8714818</v>
      </c>
      <c r="C12" s="1130">
        <v>487.38426868</v>
      </c>
      <c r="D12" s="1131">
        <v>-51.20650878912699</v>
      </c>
      <c r="E12" s="1130"/>
      <c r="F12" s="1130"/>
      <c r="G12" s="1130">
        <v>24.515142560416873</v>
      </c>
      <c r="H12" s="1130">
        <v>21.893501657341623</v>
      </c>
      <c r="I12" s="1166">
        <v>-10.693965562771213</v>
      </c>
      <c r="J12" s="1167"/>
    </row>
    <row r="13" spans="1:10" s="1168" customFormat="1" ht="15">
      <c r="A13" s="1074"/>
      <c r="B13" s="1130"/>
      <c r="C13" s="1130"/>
      <c r="D13" s="1131"/>
      <c r="E13" s="1130"/>
      <c r="F13" s="1130"/>
      <c r="G13" s="1130"/>
      <c r="H13" s="1130"/>
      <c r="I13" s="1166"/>
      <c r="J13" s="1167"/>
    </row>
    <row r="14" spans="1:10" ht="15">
      <c r="A14" s="1110" t="s">
        <v>516</v>
      </c>
      <c r="B14" s="1132">
        <v>265.97548545</v>
      </c>
      <c r="C14" s="1132">
        <v>53.4040182</v>
      </c>
      <c r="D14" s="1133">
        <v>-79.92145099024953</v>
      </c>
      <c r="E14" s="1132">
        <v>-21.28116290465507</v>
      </c>
      <c r="F14" s="1132"/>
      <c r="G14" s="1132">
        <v>6.960964807426313</v>
      </c>
      <c r="H14" s="1132">
        <v>2.478237880414944</v>
      </c>
      <c r="I14" s="1169">
        <v>-64.39806910428517</v>
      </c>
      <c r="J14" s="1170">
        <v>-18.285542969875927</v>
      </c>
    </row>
    <row r="15" spans="1:10" ht="15">
      <c r="A15" s="1110" t="s">
        <v>840</v>
      </c>
      <c r="B15" s="1132">
        <v>114.83994129999999</v>
      </c>
      <c r="C15" s="1132">
        <v>0</v>
      </c>
      <c r="D15" s="1133">
        <v>-100</v>
      </c>
      <c r="E15" s="1132">
        <v>-11.496968668387105</v>
      </c>
      <c r="F15" s="1132"/>
      <c r="G15" s="1132">
        <v>2.893122705929712</v>
      </c>
      <c r="H15" s="1132">
        <v>0</v>
      </c>
      <c r="I15" s="1169">
        <v>-100</v>
      </c>
      <c r="J15" s="1170">
        <v>-11.801370107474158</v>
      </c>
    </row>
    <row r="16" spans="1:10" ht="15.75" thickBot="1">
      <c r="A16" s="941" t="s">
        <v>844</v>
      </c>
      <c r="B16" s="940">
        <v>88.146645</v>
      </c>
      <c r="C16" s="940">
        <v>0</v>
      </c>
      <c r="D16" s="939">
        <v>-100</v>
      </c>
      <c r="E16" s="940">
        <v>-8.824623247943448</v>
      </c>
      <c r="F16" s="940"/>
      <c r="G16" s="940">
        <v>2.003246934838632</v>
      </c>
      <c r="H16" s="940">
        <v>0</v>
      </c>
      <c r="I16" s="938">
        <v>-100</v>
      </c>
      <c r="J16" s="937">
        <v>-8.171467613952018</v>
      </c>
    </row>
    <row r="17" spans="1:10" ht="15.75" thickTop="1">
      <c r="A17" s="1110" t="s">
        <v>1804</v>
      </c>
      <c r="B17" s="1132">
        <v>34.85380319</v>
      </c>
      <c r="C17" s="1132">
        <v>28.63611506</v>
      </c>
      <c r="D17" s="1133">
        <v>-17.83933907041724</v>
      </c>
      <c r="E17" s="1132">
        <v>-0.6224712831720369</v>
      </c>
      <c r="F17" s="1132"/>
      <c r="G17" s="1132">
        <v>0.841871246239136</v>
      </c>
      <c r="H17" s="1132">
        <v>1.0199904371155122</v>
      </c>
      <c r="I17" s="1169">
        <v>21.157533491265113</v>
      </c>
      <c r="J17" s="1170">
        <v>0.72656804029349</v>
      </c>
    </row>
    <row r="18" spans="1:10" ht="15">
      <c r="A18" s="1110" t="s">
        <v>1805</v>
      </c>
      <c r="B18" s="1132">
        <v>0</v>
      </c>
      <c r="C18" s="1132">
        <v>8.052053</v>
      </c>
      <c r="D18" s="1133" t="s">
        <v>1587</v>
      </c>
      <c r="E18" s="1132">
        <v>0.806115015466247</v>
      </c>
      <c r="F18" s="1132"/>
      <c r="G18" s="1132">
        <v>0</v>
      </c>
      <c r="H18" s="1132">
        <v>0.320022534043008</v>
      </c>
      <c r="I18" s="1169" t="s">
        <v>1587</v>
      </c>
      <c r="J18" s="1170">
        <v>1.305407599626727</v>
      </c>
    </row>
    <row r="19" spans="1:10" ht="15">
      <c r="A19" s="1110" t="s">
        <v>1610</v>
      </c>
      <c r="B19" s="1132">
        <v>0</v>
      </c>
      <c r="C19" s="1132">
        <v>22.778395</v>
      </c>
      <c r="D19" s="1133" t="s">
        <v>1587</v>
      </c>
      <c r="E19" s="1132">
        <v>2.280412987559978</v>
      </c>
      <c r="F19" s="1132"/>
      <c r="G19" s="1132">
        <v>0</v>
      </c>
      <c r="H19" s="1132">
        <v>0.9998338591152561</v>
      </c>
      <c r="I19" s="1169" t="s">
        <v>1587</v>
      </c>
      <c r="J19" s="1170">
        <v>4.078433795158213</v>
      </c>
    </row>
    <row r="20" spans="1:10" ht="15">
      <c r="A20" s="1110"/>
      <c r="B20" s="1132"/>
      <c r="C20" s="1132"/>
      <c r="D20" s="1133" t="s">
        <v>1600</v>
      </c>
      <c r="E20" s="1132"/>
      <c r="F20" s="1132"/>
      <c r="G20" s="1132"/>
      <c r="H20" s="1132"/>
      <c r="I20" s="1169"/>
      <c r="J20" s="1170"/>
    </row>
    <row r="21" spans="1:10" ht="15">
      <c r="A21" s="1162" t="s">
        <v>1611</v>
      </c>
      <c r="B21" s="1163">
        <v>495.0556068599999</v>
      </c>
      <c r="C21" s="1163">
        <v>374.51368742</v>
      </c>
      <c r="D21" s="1164">
        <v>-24.349167602517177</v>
      </c>
      <c r="E21" s="1163">
        <v>-12.067810687995548</v>
      </c>
      <c r="F21" s="1163"/>
      <c r="G21" s="1163">
        <v>11.81593686598308</v>
      </c>
      <c r="H21" s="1163">
        <v>17.075416946652904</v>
      </c>
      <c r="I21" s="1171">
        <v>44.51174833043794</v>
      </c>
      <c r="J21" s="1172">
        <v>21.454005693452466</v>
      </c>
    </row>
    <row r="22" ht="12.75">
      <c r="A22" s="958" t="s">
        <v>1592</v>
      </c>
    </row>
    <row r="23" ht="13.5">
      <c r="A23" s="1134" t="s">
        <v>1593</v>
      </c>
    </row>
    <row r="24" ht="12.75">
      <c r="A24" s="958" t="s">
        <v>1594</v>
      </c>
    </row>
    <row r="25" ht="12.75">
      <c r="A25" s="958" t="s">
        <v>1595</v>
      </c>
    </row>
    <row r="26" ht="12.75">
      <c r="A26" s="976" t="s">
        <v>1605</v>
      </c>
    </row>
  </sheetData>
  <sheetProtection/>
  <mergeCells count="3">
    <mergeCell ref="A10:A11"/>
    <mergeCell ref="B10:E10"/>
    <mergeCell ref="G10:J10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J2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7.28125" style="953" customWidth="1"/>
    <col min="2" max="3" width="15.57421875" style="953" bestFit="1" customWidth="1"/>
    <col min="4" max="4" width="12.7109375" style="953" bestFit="1" customWidth="1"/>
    <col min="5" max="5" width="17.421875" style="953" customWidth="1"/>
    <col min="6" max="6" width="15.8515625" style="953" bestFit="1" customWidth="1"/>
    <col min="7" max="7" width="5.00390625" style="953" bestFit="1" customWidth="1"/>
    <col min="8" max="8" width="5.57421875" style="953" bestFit="1" customWidth="1"/>
    <col min="9" max="9" width="9.28125" style="953" bestFit="1" customWidth="1"/>
    <col min="10" max="10" width="12.421875" style="953" bestFit="1" customWidth="1"/>
    <col min="11" max="16384" width="11.421875" style="953" customWidth="1"/>
  </cols>
  <sheetData>
    <row r="1" ht="12.75"/>
    <row r="2" ht="12.75"/>
    <row r="3" ht="12.75"/>
    <row r="4" ht="12.75"/>
    <row r="6" ht="15">
      <c r="A6" s="1234" t="s">
        <v>1847</v>
      </c>
    </row>
    <row r="7" ht="15">
      <c r="A7" s="1234" t="s">
        <v>1856</v>
      </c>
    </row>
    <row r="8" ht="15">
      <c r="A8" s="1234" t="s">
        <v>1625</v>
      </c>
    </row>
    <row r="10" spans="1:10" ht="15" customHeight="1">
      <c r="A10" s="1388" t="s">
        <v>1843</v>
      </c>
      <c r="B10" s="1388" t="s">
        <v>1844</v>
      </c>
      <c r="C10" s="1388" t="s">
        <v>1845</v>
      </c>
      <c r="D10" s="1385" t="s">
        <v>857</v>
      </c>
      <c r="E10" s="1390" t="s">
        <v>354</v>
      </c>
      <c r="F10" s="1390" t="s">
        <v>540</v>
      </c>
      <c r="G10" s="945"/>
      <c r="H10" s="945"/>
      <c r="I10" s="945"/>
      <c r="J10" s="945"/>
    </row>
    <row r="11" spans="1:10" s="1165" customFormat="1" ht="15">
      <c r="A11" s="1389"/>
      <c r="B11" s="1389"/>
      <c r="C11" s="1389"/>
      <c r="D11" s="1386"/>
      <c r="E11" s="1391"/>
      <c r="F11" s="1391"/>
      <c r="G11" s="945"/>
      <c r="H11" s="945"/>
      <c r="I11" s="945"/>
      <c r="J11" s="945"/>
    </row>
    <row r="12" spans="1:10" s="1168" customFormat="1" ht="15">
      <c r="A12" s="1168" t="s">
        <v>470</v>
      </c>
      <c r="B12" s="1130">
        <v>626.01942699</v>
      </c>
      <c r="C12" s="1130">
        <v>433.9522061800002</v>
      </c>
      <c r="D12" s="1273">
        <v>-30.680712535310494</v>
      </c>
      <c r="E12" s="1274">
        <v>-30.680712535310494</v>
      </c>
      <c r="F12" s="1274">
        <v>100</v>
      </c>
      <c r="G12" s="945"/>
      <c r="H12" s="945"/>
      <c r="I12" s="945"/>
      <c r="J12" s="945"/>
    </row>
    <row r="13" spans="1:10" s="1168" customFormat="1" ht="15">
      <c r="A13" s="1013" t="s">
        <v>485</v>
      </c>
      <c r="B13" s="1275">
        <v>242.58174284999984</v>
      </c>
      <c r="C13" s="1275">
        <v>171.46651258000017</v>
      </c>
      <c r="D13" s="1276">
        <v>-29.31598620510106</v>
      </c>
      <c r="E13" s="1277">
        <v>-11.359907888471273</v>
      </c>
      <c r="F13" s="1277">
        <v>39.51276434089083</v>
      </c>
      <c r="G13" s="945"/>
      <c r="H13" s="945"/>
      <c r="I13" s="945"/>
      <c r="J13" s="945"/>
    </row>
    <row r="14" spans="1:10" ht="15">
      <c r="A14" s="1013" t="s">
        <v>515</v>
      </c>
      <c r="B14" s="1275">
        <v>43.18569734999999</v>
      </c>
      <c r="C14" s="1275">
        <v>15.89598395</v>
      </c>
      <c r="D14" s="1276">
        <v>-63.19155432139848</v>
      </c>
      <c r="E14" s="1277">
        <v>-4.359243854653717</v>
      </c>
      <c r="F14" s="1277">
        <v>3.6630725051335404</v>
      </c>
      <c r="G14" s="945"/>
      <c r="H14" s="945"/>
      <c r="I14" s="945"/>
      <c r="J14" s="945"/>
    </row>
    <row r="15" spans="1:10" ht="15">
      <c r="A15" s="1013" t="s">
        <v>488</v>
      </c>
      <c r="B15" s="1275">
        <v>44.61978547</v>
      </c>
      <c r="C15" s="1275">
        <v>20.78593132</v>
      </c>
      <c r="D15" s="1276">
        <v>-53.41543868700273</v>
      </c>
      <c r="E15" s="1277">
        <v>-3.8072067930218902</v>
      </c>
      <c r="F15" s="1277">
        <v>4.789912581151425</v>
      </c>
      <c r="G15" s="945"/>
      <c r="H15" s="945"/>
      <c r="I15" s="945"/>
      <c r="J15" s="945"/>
    </row>
    <row r="16" spans="1:10" ht="15">
      <c r="A16" s="1013" t="s">
        <v>490</v>
      </c>
      <c r="B16" s="1275">
        <v>44.1037899</v>
      </c>
      <c r="C16" s="1275">
        <v>30.163412459999993</v>
      </c>
      <c r="D16" s="1276">
        <v>-31.608116834421995</v>
      </c>
      <c r="E16" s="1277">
        <v>-2.2268282482905586</v>
      </c>
      <c r="F16" s="1277">
        <v>6.950860493491404</v>
      </c>
      <c r="G16" s="945"/>
      <c r="H16" s="945"/>
      <c r="I16" s="945"/>
      <c r="J16" s="945"/>
    </row>
    <row r="17" spans="1:10" ht="15">
      <c r="A17" s="1013" t="s">
        <v>487</v>
      </c>
      <c r="B17" s="1275">
        <v>21.82288391999999</v>
      </c>
      <c r="C17" s="1275">
        <v>12.321000160000004</v>
      </c>
      <c r="D17" s="1276">
        <v>-43.54091693303564</v>
      </c>
      <c r="E17" s="1277">
        <v>-1.5178257016218395</v>
      </c>
      <c r="F17" s="1277">
        <v>2.839252798933656</v>
      </c>
      <c r="G17" s="945"/>
      <c r="H17" s="945"/>
      <c r="I17" s="945"/>
      <c r="J17" s="945"/>
    </row>
    <row r="18" spans="1:10" ht="15.75" thickBot="1">
      <c r="A18" s="1278" t="s">
        <v>511</v>
      </c>
      <c r="B18" s="939">
        <v>24.16300790000001</v>
      </c>
      <c r="C18" s="939">
        <v>15.74718388</v>
      </c>
      <c r="D18" s="1279">
        <v>-34.8293724640135</v>
      </c>
      <c r="E18" s="1280">
        <v>-1.3443391142771108</v>
      </c>
      <c r="F18" s="1280">
        <v>3.628782998620863</v>
      </c>
      <c r="G18" s="945"/>
      <c r="H18" s="945"/>
      <c r="I18" s="945"/>
      <c r="J18" s="945"/>
    </row>
    <row r="19" spans="1:10" ht="15.75" thickTop="1">
      <c r="A19" s="1013" t="s">
        <v>1555</v>
      </c>
      <c r="B19" s="1275">
        <v>0.29868497</v>
      </c>
      <c r="C19" s="1275">
        <v>0.82324199</v>
      </c>
      <c r="D19" s="1276">
        <v>175.62216806557092</v>
      </c>
      <c r="E19" s="1277">
        <v>0.08379245074264752</v>
      </c>
      <c r="F19" s="1277">
        <v>0.18970798587403084</v>
      </c>
      <c r="G19" s="945"/>
      <c r="H19" s="945"/>
      <c r="I19" s="945"/>
      <c r="J19" s="945"/>
    </row>
    <row r="20" spans="1:10" ht="15">
      <c r="A20" s="1013" t="s">
        <v>1846</v>
      </c>
      <c r="B20" s="1275">
        <v>0.27403882</v>
      </c>
      <c r="C20" s="1275">
        <v>3.64583173</v>
      </c>
      <c r="D20" s="1276" t="s">
        <v>1600</v>
      </c>
      <c r="E20" s="1277">
        <v>0.5386083505766124</v>
      </c>
      <c r="F20" s="1277">
        <v>0.8401459142456198</v>
      </c>
      <c r="G20" s="945"/>
      <c r="H20" s="945"/>
      <c r="I20" s="945"/>
      <c r="J20" s="945"/>
    </row>
    <row r="21" spans="1:10" ht="15">
      <c r="A21" s="1281" t="s">
        <v>484</v>
      </c>
      <c r="B21" s="1133">
        <v>1.5649622499999998</v>
      </c>
      <c r="C21" s="1133">
        <v>34.11946006</v>
      </c>
      <c r="D21" s="1282" t="s">
        <v>1600</v>
      </c>
      <c r="E21" s="1283">
        <v>5.2002376294498</v>
      </c>
      <c r="F21" s="1283">
        <v>7.862492591142053</v>
      </c>
      <c r="G21" s="945"/>
      <c r="H21" s="945"/>
      <c r="I21" s="945"/>
      <c r="J21" s="945"/>
    </row>
    <row r="22" spans="1:10" ht="15">
      <c r="A22" s="1284" t="s">
        <v>1611</v>
      </c>
      <c r="B22" s="1164">
        <f>+B12-SUM(B13:B21)</f>
        <v>203.4048335600002</v>
      </c>
      <c r="C22" s="1164">
        <f>+C12-SUM(C13:C21)</f>
        <v>128.98364805000006</v>
      </c>
      <c r="D22" s="1285">
        <v>-36.5877173159936</v>
      </c>
      <c r="E22" s="1286">
        <v>-11.887999365743157</v>
      </c>
      <c r="F22" s="1286">
        <v>29.723007790516586</v>
      </c>
      <c r="G22" s="945"/>
      <c r="H22" s="945"/>
      <c r="I22" s="945"/>
      <c r="J22" s="945"/>
    </row>
    <row r="23" ht="12.75">
      <c r="A23" s="958" t="s">
        <v>1592</v>
      </c>
    </row>
    <row r="24" ht="13.5">
      <c r="A24" s="1134" t="s">
        <v>1593</v>
      </c>
    </row>
    <row r="25" ht="12.75">
      <c r="A25" s="958" t="s">
        <v>1851</v>
      </c>
    </row>
    <row r="26" ht="12.75">
      <c r="A26" s="976" t="s">
        <v>1605</v>
      </c>
    </row>
  </sheetData>
  <sheetProtection/>
  <mergeCells count="6"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28125" style="953" customWidth="1"/>
    <col min="2" max="3" width="15.57421875" style="953" bestFit="1" customWidth="1"/>
    <col min="4" max="4" width="12.7109375" style="953" bestFit="1" customWidth="1"/>
    <col min="5" max="5" width="17.421875" style="953" customWidth="1"/>
    <col min="6" max="6" width="15.8515625" style="953" bestFit="1" customWidth="1"/>
    <col min="7" max="7" width="5.00390625" style="953" bestFit="1" customWidth="1"/>
    <col min="8" max="8" width="5.57421875" style="953" bestFit="1" customWidth="1"/>
    <col min="9" max="9" width="9.28125" style="953" bestFit="1" customWidth="1"/>
    <col min="10" max="10" width="12.421875" style="953" bestFit="1" customWidth="1"/>
    <col min="11" max="16384" width="11.421875" style="953" customWidth="1"/>
  </cols>
  <sheetData>
    <row r="1" ht="12.75"/>
    <row r="2" ht="12.75"/>
    <row r="3" ht="12.75"/>
    <row r="4" ht="12.75"/>
    <row r="6" ht="15">
      <c r="A6" s="1234" t="s">
        <v>1848</v>
      </c>
    </row>
    <row r="7" ht="15">
      <c r="A7" s="1234" t="s">
        <v>1857</v>
      </c>
    </row>
    <row r="8" ht="15">
      <c r="A8" s="1234" t="s">
        <v>1625</v>
      </c>
    </row>
    <row r="10" spans="1:10" ht="15" customHeight="1">
      <c r="A10" s="1388" t="s">
        <v>1843</v>
      </c>
      <c r="B10" s="1388" t="s">
        <v>1844</v>
      </c>
      <c r="C10" s="1388" t="s">
        <v>1845</v>
      </c>
      <c r="D10" s="1385" t="s">
        <v>857</v>
      </c>
      <c r="E10" s="1390" t="s">
        <v>354</v>
      </c>
      <c r="F10" s="1390" t="s">
        <v>540</v>
      </c>
      <c r="G10" s="945"/>
      <c r="H10" s="945"/>
      <c r="I10" s="945"/>
      <c r="J10" s="945"/>
    </row>
    <row r="11" spans="1:10" s="1165" customFormat="1" ht="15">
      <c r="A11" s="1389"/>
      <c r="B11" s="1389"/>
      <c r="C11" s="1389"/>
      <c r="D11" s="1386"/>
      <c r="E11" s="1391"/>
      <c r="F11" s="1391"/>
      <c r="G11" s="945"/>
      <c r="H11" s="945"/>
      <c r="I11" s="945"/>
      <c r="J11" s="945"/>
    </row>
    <row r="12" spans="1:10" s="1168" customFormat="1" ht="15">
      <c r="A12" s="1168" t="s">
        <v>470</v>
      </c>
      <c r="B12" s="1130">
        <v>591.4088968400002</v>
      </c>
      <c r="C12" s="1130">
        <v>487.42269419999957</v>
      </c>
      <c r="D12" s="1273">
        <v>-17.582793088777812</v>
      </c>
      <c r="E12" s="1274">
        <v>-17.582793088777812</v>
      </c>
      <c r="F12" s="1274">
        <v>100</v>
      </c>
      <c r="G12" s="945"/>
      <c r="H12" s="945"/>
      <c r="I12" s="945"/>
      <c r="J12" s="945"/>
    </row>
    <row r="13" spans="1:10" s="1168" customFormat="1" ht="15">
      <c r="A13" s="1013" t="s">
        <v>484</v>
      </c>
      <c r="B13" s="1275">
        <v>68.18974899</v>
      </c>
      <c r="C13" s="1275">
        <v>40.627015170000014</v>
      </c>
      <c r="D13" s="1276">
        <v>-40.42064126683037</v>
      </c>
      <c r="E13" s="1277">
        <v>-4.660520659610031</v>
      </c>
      <c r="F13" s="1277">
        <v>8.335068443351945</v>
      </c>
      <c r="G13" s="945"/>
      <c r="H13" s="945"/>
      <c r="I13" s="945"/>
      <c r="J13" s="945"/>
    </row>
    <row r="14" spans="1:10" ht="15">
      <c r="A14" s="1013" t="s">
        <v>478</v>
      </c>
      <c r="B14" s="1275">
        <v>50.974268290000026</v>
      </c>
      <c r="C14" s="1275">
        <v>26.433955029999986</v>
      </c>
      <c r="D14" s="1276">
        <v>-48.142551297424475</v>
      </c>
      <c r="E14" s="1277">
        <v>-4.149466366015656</v>
      </c>
      <c r="F14" s="1277">
        <v>5.4232097406514255</v>
      </c>
      <c r="G14" s="945"/>
      <c r="H14" s="945"/>
      <c r="I14" s="945"/>
      <c r="J14" s="945"/>
    </row>
    <row r="15" spans="1:10" ht="15">
      <c r="A15" s="1013" t="s">
        <v>516</v>
      </c>
      <c r="B15" s="1275">
        <v>32.26779814</v>
      </c>
      <c r="C15" s="1275">
        <v>9.932034029999999</v>
      </c>
      <c r="D15" s="1276">
        <v>-69.21998214161384</v>
      </c>
      <c r="E15" s="1277">
        <v>-3.7767041093469915</v>
      </c>
      <c r="F15" s="1277">
        <v>2.0376634383635572</v>
      </c>
      <c r="G15" s="945"/>
      <c r="H15" s="945"/>
      <c r="I15" s="945"/>
      <c r="J15" s="945"/>
    </row>
    <row r="16" spans="1:10" ht="15">
      <c r="A16" s="1013" t="s">
        <v>474</v>
      </c>
      <c r="B16" s="1275">
        <v>79.30664608999997</v>
      </c>
      <c r="C16" s="1275">
        <v>58.52754993999993</v>
      </c>
      <c r="D16" s="1276">
        <v>-26.200951842572177</v>
      </c>
      <c r="E16" s="1277">
        <v>-3.5134906256950713</v>
      </c>
      <c r="F16" s="1277">
        <v>12.007555379845499</v>
      </c>
      <c r="G16" s="945"/>
      <c r="H16" s="945"/>
      <c r="I16" s="945"/>
      <c r="J16" s="945"/>
    </row>
    <row r="17" spans="1:10" ht="15">
      <c r="A17" s="1013" t="s">
        <v>475</v>
      </c>
      <c r="B17" s="1275">
        <v>56.25401963999992</v>
      </c>
      <c r="C17" s="1275">
        <v>42.70959228000002</v>
      </c>
      <c r="D17" s="1276">
        <v>-24.077261405812532</v>
      </c>
      <c r="E17" s="1277">
        <v>-2.2901967542879578</v>
      </c>
      <c r="F17" s="1277">
        <v>8.76233150163406</v>
      </c>
      <c r="G17" s="945"/>
      <c r="H17" s="945"/>
      <c r="I17" s="945"/>
      <c r="J17" s="945"/>
    </row>
    <row r="18" spans="1:10" ht="15.75" thickBot="1">
      <c r="A18" s="1278" t="s">
        <v>508</v>
      </c>
      <c r="B18" s="939">
        <v>6.810736749999999</v>
      </c>
      <c r="C18" s="939">
        <v>1.4185965000000005</v>
      </c>
      <c r="D18" s="1279">
        <v>-79.17117410241997</v>
      </c>
      <c r="E18" s="1280">
        <v>-0.9117448653226448</v>
      </c>
      <c r="F18" s="1280">
        <v>0.2910403058536952</v>
      </c>
      <c r="G18" s="945"/>
      <c r="H18" s="945"/>
      <c r="I18" s="945"/>
      <c r="J18" s="945"/>
    </row>
    <row r="19" spans="1:10" ht="15.75" thickTop="1">
      <c r="A19" s="1013" t="s">
        <v>481</v>
      </c>
      <c r="B19" s="1275">
        <v>27.035727189999967</v>
      </c>
      <c r="C19" s="1275">
        <v>31.57444913</v>
      </c>
      <c r="D19" s="1276">
        <v>16.787867062361933</v>
      </c>
      <c r="E19" s="1277">
        <v>0.7674422830382175</v>
      </c>
      <c r="F19" s="1277">
        <v>6.477837307477595</v>
      </c>
      <c r="G19" s="945"/>
      <c r="H19" s="945"/>
      <c r="I19" s="945"/>
      <c r="J19" s="945"/>
    </row>
    <row r="20" spans="1:10" ht="15">
      <c r="A20" s="1013" t="s">
        <v>485</v>
      </c>
      <c r="B20" s="1275">
        <v>79.7445274800001</v>
      </c>
      <c r="C20" s="1275">
        <v>85.43094716999998</v>
      </c>
      <c r="D20" s="1276">
        <v>7.130796143253883</v>
      </c>
      <c r="E20" s="1277">
        <v>0.9615039138544248</v>
      </c>
      <c r="F20" s="1277">
        <v>17.527076229024722</v>
      </c>
      <c r="G20" s="945"/>
      <c r="H20" s="945"/>
      <c r="I20" s="945"/>
      <c r="J20" s="945"/>
    </row>
    <row r="21" spans="1:10" ht="15">
      <c r="A21" s="1281" t="s">
        <v>839</v>
      </c>
      <c r="B21" s="1133">
        <v>13.599274689999993</v>
      </c>
      <c r="C21" s="1133">
        <v>37.53901113</v>
      </c>
      <c r="D21" s="1282">
        <v>176.03686215415374</v>
      </c>
      <c r="E21" s="1283">
        <v>4.047916182511651</v>
      </c>
      <c r="F21" s="1283">
        <v>7.701531253404662</v>
      </c>
      <c r="G21" s="945"/>
      <c r="H21" s="945"/>
      <c r="I21" s="945"/>
      <c r="J21" s="945"/>
    </row>
    <row r="22" spans="1:10" ht="15">
      <c r="A22" s="1284" t="s">
        <v>1611</v>
      </c>
      <c r="B22" s="1164">
        <v>177.22614958000025</v>
      </c>
      <c r="C22" s="1164">
        <v>153.22954381999966</v>
      </c>
      <c r="D22" s="1285">
        <v>-13.540104446702134</v>
      </c>
      <c r="E22" s="1286">
        <v>-4.057532087903749</v>
      </c>
      <c r="F22" s="1286">
        <v>31.436686400392844</v>
      </c>
      <c r="G22" s="945"/>
      <c r="H22" s="945"/>
      <c r="I22" s="945"/>
      <c r="J22" s="945"/>
    </row>
    <row r="23" ht="12.75">
      <c r="A23" s="958" t="s">
        <v>1592</v>
      </c>
    </row>
    <row r="24" ht="13.5">
      <c r="A24" s="1134" t="s">
        <v>1593</v>
      </c>
    </row>
    <row r="25" ht="12.75">
      <c r="A25" s="976" t="s">
        <v>1605</v>
      </c>
    </row>
  </sheetData>
  <sheetProtection/>
  <mergeCells count="6"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651" customWidth="1"/>
    <col min="2" max="2" width="11.421875" style="371" customWidth="1"/>
    <col min="3" max="3" width="32.57421875" style="371" customWidth="1"/>
    <col min="4" max="4" width="3.57421875" style="371" customWidth="1"/>
    <col min="5" max="8" width="13.28125" style="371" customWidth="1"/>
    <col min="9" max="16384" width="11.421875" style="371" customWidth="1"/>
  </cols>
  <sheetData>
    <row r="1" ht="12.75"/>
    <row r="2" ht="12.75"/>
    <row r="3" ht="12.75"/>
    <row r="4" ht="12.75"/>
    <row r="5" spans="1:3" s="360" customFormat="1" ht="15">
      <c r="A5" s="671" t="s">
        <v>347</v>
      </c>
      <c r="B5" s="498"/>
      <c r="C5" s="426"/>
    </row>
    <row r="6" spans="1:8" s="360" customFormat="1" ht="15">
      <c r="A6" s="1301" t="s">
        <v>1101</v>
      </c>
      <c r="B6" s="1301"/>
      <c r="C6" s="1301"/>
      <c r="E6" s="499"/>
      <c r="G6" s="362"/>
      <c r="H6" s="362"/>
    </row>
    <row r="7" spans="1:8" s="372" customFormat="1" ht="15">
      <c r="A7" s="671" t="s">
        <v>349</v>
      </c>
      <c r="B7" s="498"/>
      <c r="C7" s="426"/>
      <c r="D7" s="500"/>
      <c r="E7" s="500"/>
      <c r="F7" s="500"/>
      <c r="G7" s="500"/>
      <c r="H7" s="500"/>
    </row>
    <row r="8" spans="1:10" s="372" customFormat="1" ht="15.75" thickBot="1">
      <c r="A8" s="434" t="s">
        <v>1625</v>
      </c>
      <c r="B8" s="501"/>
      <c r="C8" s="501"/>
      <c r="D8" s="502"/>
      <c r="E8" s="502"/>
      <c r="F8" s="578"/>
      <c r="G8" s="578"/>
      <c r="H8" s="579" t="s">
        <v>1102</v>
      </c>
      <c r="I8" s="579"/>
      <c r="J8" s="578"/>
    </row>
    <row r="9" spans="1:8" s="360" customFormat="1" ht="13.5" customHeight="1">
      <c r="A9" s="1302" t="s">
        <v>856</v>
      </c>
      <c r="B9" s="1302" t="s">
        <v>1103</v>
      </c>
      <c r="C9" s="1304" t="s">
        <v>1104</v>
      </c>
      <c r="E9" s="1306" t="s">
        <v>1604</v>
      </c>
      <c r="F9" s="1307"/>
      <c r="G9" s="1307"/>
      <c r="H9" s="1307"/>
    </row>
    <row r="10" spans="1:8" s="360" customFormat="1" ht="27.75" customHeight="1" thickBot="1">
      <c r="A10" s="1303"/>
      <c r="B10" s="1303"/>
      <c r="C10" s="1305"/>
      <c r="D10" s="503"/>
      <c r="E10" s="586" t="s">
        <v>1567</v>
      </c>
      <c r="F10" s="585" t="s">
        <v>1612</v>
      </c>
      <c r="G10" s="505" t="s">
        <v>353</v>
      </c>
      <c r="H10" s="504" t="s">
        <v>779</v>
      </c>
    </row>
    <row r="11" spans="1:7" s="360" customFormat="1" ht="5.25" customHeight="1">
      <c r="A11" s="651"/>
      <c r="B11" s="496"/>
      <c r="D11" s="506"/>
      <c r="G11" s="497"/>
    </row>
    <row r="12" spans="1:8" s="651" customFormat="1" ht="15" customHeight="1">
      <c r="A12" s="1308" t="s">
        <v>470</v>
      </c>
      <c r="B12" s="1308"/>
      <c r="C12" s="1308"/>
      <c r="D12" s="654"/>
      <c r="E12" s="653">
        <v>2902806.7661500005</v>
      </c>
      <c r="F12" s="653">
        <v>1840416.2073500005</v>
      </c>
      <c r="G12" s="654">
        <v>-36.598735099720436</v>
      </c>
      <c r="H12" s="654">
        <v>-36.598735099720436</v>
      </c>
    </row>
    <row r="13" spans="1:8" s="360" customFormat="1" ht="5.25" customHeight="1">
      <c r="A13" s="651"/>
      <c r="B13" s="496"/>
      <c r="D13" s="509"/>
      <c r="E13" s="508"/>
      <c r="F13" s="508"/>
      <c r="G13" s="509"/>
      <c r="H13" s="509"/>
    </row>
    <row r="14" spans="1:8" s="515" customFormat="1" ht="25.5" customHeight="1">
      <c r="A14" s="1298" t="s">
        <v>1105</v>
      </c>
      <c r="B14" s="1298"/>
      <c r="C14" s="1298"/>
      <c r="D14" s="519"/>
      <c r="E14" s="655">
        <v>626019.4269900002</v>
      </c>
      <c r="F14" s="655">
        <v>433952.20618000015</v>
      </c>
      <c r="G14" s="519">
        <v>-30.680712535310512</v>
      </c>
      <c r="H14" s="519">
        <v>-6.616603731592484</v>
      </c>
    </row>
    <row r="15" spans="1:8" s="515" customFormat="1" ht="14.25">
      <c r="A15" s="1309" t="s">
        <v>1106</v>
      </c>
      <c r="B15" s="511"/>
      <c r="C15" s="512" t="s">
        <v>1107</v>
      </c>
      <c r="D15" s="514"/>
      <c r="E15" s="513">
        <v>482360.2021700002</v>
      </c>
      <c r="F15" s="513">
        <v>325100.37437000015</v>
      </c>
      <c r="G15" s="514">
        <v>-32.60215645746336</v>
      </c>
      <c r="H15" s="514">
        <v>-5.417509344191522</v>
      </c>
    </row>
    <row r="16" spans="1:8" s="515" customFormat="1" ht="12.75">
      <c r="A16" s="1309"/>
      <c r="B16" s="516"/>
      <c r="C16" s="517"/>
      <c r="D16" s="519"/>
      <c r="E16" s="518"/>
      <c r="F16" s="518"/>
      <c r="G16" s="519"/>
      <c r="H16" s="519"/>
    </row>
    <row r="17" spans="1:8" s="515" customFormat="1" ht="24">
      <c r="A17" s="1309"/>
      <c r="B17" s="520" t="s">
        <v>26</v>
      </c>
      <c r="C17" s="521" t="s">
        <v>27</v>
      </c>
      <c r="D17" s="524"/>
      <c r="E17" s="523">
        <v>5829.891199999999</v>
      </c>
      <c r="F17" s="522">
        <v>4965.969369999999</v>
      </c>
      <c r="G17" s="524">
        <v>-14.818832811150925</v>
      </c>
      <c r="H17" s="524">
        <v>-0.02976160315162217</v>
      </c>
    </row>
    <row r="18" spans="1:3" s="525" customFormat="1" ht="12.75">
      <c r="A18" s="1309"/>
      <c r="B18" s="515"/>
      <c r="C18" s="515"/>
    </row>
    <row r="19" spans="1:8" s="525" customFormat="1" ht="13.5">
      <c r="A19" s="1309"/>
      <c r="B19" s="511"/>
      <c r="C19" s="526" t="s">
        <v>1108</v>
      </c>
      <c r="D19" s="514"/>
      <c r="E19" s="513">
        <v>476530.31097000017</v>
      </c>
      <c r="F19" s="513">
        <v>320134.40500000014</v>
      </c>
      <c r="G19" s="514">
        <v>-32.819718362017454</v>
      </c>
      <c r="H19" s="514">
        <v>-5.3877477410399</v>
      </c>
    </row>
    <row r="20" spans="1:8" s="525" customFormat="1" ht="12.75">
      <c r="A20" s="1309"/>
      <c r="B20" s="527" t="s">
        <v>544</v>
      </c>
      <c r="C20" s="528" t="s">
        <v>28</v>
      </c>
      <c r="D20" s="531"/>
      <c r="E20" s="530">
        <v>1049.22732</v>
      </c>
      <c r="F20" s="529">
        <v>2547.9733900000006</v>
      </c>
      <c r="G20" s="531">
        <v>142.84283695548461</v>
      </c>
      <c r="H20" s="531">
        <v>0.05163092795142513</v>
      </c>
    </row>
    <row r="21" spans="1:8" s="525" customFormat="1" ht="12.75">
      <c r="A21" s="1309"/>
      <c r="B21" s="532" t="s">
        <v>552</v>
      </c>
      <c r="C21" s="533" t="s">
        <v>29</v>
      </c>
      <c r="D21" s="536"/>
      <c r="E21" s="535">
        <v>383.50339999999994</v>
      </c>
      <c r="F21" s="534">
        <v>484.66085</v>
      </c>
      <c r="G21" s="536">
        <v>26.377197698899163</v>
      </c>
      <c r="H21" s="536">
        <v>0.00348481515130838</v>
      </c>
    </row>
    <row r="22" spans="1:8" s="525" customFormat="1" ht="12.75">
      <c r="A22" s="1309"/>
      <c r="B22" s="537" t="s">
        <v>30</v>
      </c>
      <c r="C22" s="538" t="s">
        <v>1109</v>
      </c>
      <c r="D22" s="539"/>
      <c r="E22" s="530">
        <v>17677.567420000003</v>
      </c>
      <c r="F22" s="529">
        <v>12948.815240000004</v>
      </c>
      <c r="G22" s="531">
        <v>-26.750016377536173</v>
      </c>
      <c r="H22" s="531">
        <v>-0.16290275450445346</v>
      </c>
    </row>
    <row r="23" spans="1:8" s="525" customFormat="1" ht="12.75">
      <c r="A23" s="1309"/>
      <c r="B23" s="532" t="s">
        <v>32</v>
      </c>
      <c r="C23" s="533" t="s">
        <v>33</v>
      </c>
      <c r="D23" s="536"/>
      <c r="E23" s="535">
        <v>9932.756479999996</v>
      </c>
      <c r="F23" s="534">
        <v>8833.48808</v>
      </c>
      <c r="G23" s="536">
        <v>-11.067103096843441</v>
      </c>
      <c r="H23" s="536">
        <v>-0.0378691552196552</v>
      </c>
    </row>
    <row r="24" spans="1:8" s="525" customFormat="1" ht="12.75">
      <c r="A24" s="1309"/>
      <c r="B24" s="537" t="s">
        <v>556</v>
      </c>
      <c r="C24" s="538" t="s">
        <v>34</v>
      </c>
      <c r="D24" s="539"/>
      <c r="E24" s="530">
        <v>70903.74319</v>
      </c>
      <c r="F24" s="529">
        <v>53606.16229000004</v>
      </c>
      <c r="G24" s="531">
        <v>-24.395864198097154</v>
      </c>
      <c r="H24" s="531">
        <v>-0.595891573001319</v>
      </c>
    </row>
    <row r="25" spans="1:8" s="525" customFormat="1" ht="12.75">
      <c r="A25" s="1309"/>
      <c r="B25" s="532" t="s">
        <v>35</v>
      </c>
      <c r="C25" s="533" t="s">
        <v>1110</v>
      </c>
      <c r="D25" s="536"/>
      <c r="E25" s="535">
        <v>49613.06564</v>
      </c>
      <c r="F25" s="534">
        <v>47446.383850000006</v>
      </c>
      <c r="G25" s="536">
        <v>-4.367159662581163</v>
      </c>
      <c r="H25" s="536">
        <v>-0.0746409239245942</v>
      </c>
    </row>
    <row r="26" spans="1:8" s="525" customFormat="1" ht="12.75">
      <c r="A26" s="1309"/>
      <c r="B26" s="537" t="s">
        <v>37</v>
      </c>
      <c r="C26" s="538" t="s">
        <v>1111</v>
      </c>
      <c r="D26" s="539"/>
      <c r="E26" s="530">
        <v>317711.1448600002</v>
      </c>
      <c r="F26" s="529">
        <v>186733.07238000009</v>
      </c>
      <c r="G26" s="531">
        <v>-41.22552028752902</v>
      </c>
      <c r="H26" s="531">
        <v>-4.512118202539421</v>
      </c>
    </row>
    <row r="27" spans="1:8" s="525" customFormat="1" ht="24">
      <c r="A27" s="1309"/>
      <c r="B27" s="532" t="s">
        <v>39</v>
      </c>
      <c r="C27" s="533" t="s">
        <v>40</v>
      </c>
      <c r="D27" s="536"/>
      <c r="E27" s="535">
        <v>1501.13996</v>
      </c>
      <c r="F27" s="534">
        <v>1726.62857</v>
      </c>
      <c r="G27" s="536">
        <v>15.021158320240847</v>
      </c>
      <c r="H27" s="536">
        <v>0.0077679510957963695</v>
      </c>
    </row>
    <row r="28" spans="1:8" s="525" customFormat="1" ht="12.75">
      <c r="A28" s="1309"/>
      <c r="B28" s="537" t="s">
        <v>41</v>
      </c>
      <c r="C28" s="538" t="s">
        <v>42</v>
      </c>
      <c r="D28" s="539"/>
      <c r="E28" s="530">
        <v>7758.162700000002</v>
      </c>
      <c r="F28" s="529">
        <v>5807.22035</v>
      </c>
      <c r="G28" s="531">
        <v>-25.146963597450743</v>
      </c>
      <c r="H28" s="531">
        <v>-0.06720882604898781</v>
      </c>
    </row>
    <row r="29" spans="1:8" s="525" customFormat="1" ht="12.75">
      <c r="A29" s="1309"/>
      <c r="B29" s="532"/>
      <c r="C29" s="533"/>
      <c r="D29" s="536"/>
      <c r="E29" s="541"/>
      <c r="F29" s="540"/>
      <c r="G29" s="536"/>
      <c r="H29" s="536"/>
    </row>
    <row r="30" spans="1:8" s="545" customFormat="1" ht="24">
      <c r="A30" s="1309"/>
      <c r="B30" s="542"/>
      <c r="C30" s="543" t="s">
        <v>1112</v>
      </c>
      <c r="D30" s="544"/>
      <c r="E30" s="518">
        <v>143659.22482000003</v>
      </c>
      <c r="F30" s="518">
        <v>108851.83181000002</v>
      </c>
      <c r="G30" s="544">
        <v>-24.22913882043597</v>
      </c>
      <c r="H30" s="544">
        <v>-1.1990943874009616</v>
      </c>
    </row>
    <row r="31" spans="1:8" s="525" customFormat="1" ht="12.75">
      <c r="A31" s="1309"/>
      <c r="B31" s="520">
        <v>11</v>
      </c>
      <c r="C31" s="546" t="s">
        <v>45</v>
      </c>
      <c r="D31" s="547"/>
      <c r="E31" s="540">
        <v>1664.0897200000002</v>
      </c>
      <c r="F31" s="540">
        <v>958.89385</v>
      </c>
      <c r="G31" s="547">
        <v>-42.377274585891925</v>
      </c>
      <c r="H31" s="547">
        <v>-0.024293586408278323</v>
      </c>
    </row>
    <row r="32" spans="1:8" s="525" customFormat="1" ht="12.75">
      <c r="A32" s="1309"/>
      <c r="B32" s="548">
        <v>12</v>
      </c>
      <c r="C32" s="549" t="s">
        <v>47</v>
      </c>
      <c r="D32" s="551"/>
      <c r="E32" s="550">
        <v>1378.1410799999999</v>
      </c>
      <c r="F32" s="550">
        <v>749.74583</v>
      </c>
      <c r="G32" s="551">
        <v>-45.59730923919632</v>
      </c>
      <c r="H32" s="551">
        <v>-0.02164784984408184</v>
      </c>
    </row>
    <row r="33" spans="1:8" s="525" customFormat="1" ht="12.75">
      <c r="A33" s="1309"/>
      <c r="B33" s="520">
        <v>21</v>
      </c>
      <c r="C33" s="546" t="s">
        <v>1113</v>
      </c>
      <c r="D33" s="547"/>
      <c r="E33" s="540">
        <v>2670.6945200000005</v>
      </c>
      <c r="F33" s="540">
        <v>3911.5921799999996</v>
      </c>
      <c r="G33" s="547">
        <v>46.46348171635889</v>
      </c>
      <c r="H33" s="547">
        <v>0.0427482006198368</v>
      </c>
    </row>
    <row r="34" spans="1:8" s="525" customFormat="1" ht="12.75">
      <c r="A34" s="1309"/>
      <c r="B34" s="548">
        <v>22</v>
      </c>
      <c r="C34" s="549" t="s">
        <v>53</v>
      </c>
      <c r="D34" s="551"/>
      <c r="E34" s="550">
        <v>409.73883</v>
      </c>
      <c r="F34" s="550">
        <v>0.8095</v>
      </c>
      <c r="G34" s="551">
        <v>-99.80243512678551</v>
      </c>
      <c r="H34" s="551">
        <v>-0.01408737690598551</v>
      </c>
    </row>
    <row r="35" spans="1:8" s="525" customFormat="1" ht="24">
      <c r="A35" s="1309"/>
      <c r="B35" s="520">
        <v>23</v>
      </c>
      <c r="C35" s="546" t="s">
        <v>55</v>
      </c>
      <c r="D35" s="547"/>
      <c r="E35" s="540">
        <v>103.51653</v>
      </c>
      <c r="F35" s="540">
        <v>140.30426</v>
      </c>
      <c r="G35" s="547">
        <v>35.53802470001651</v>
      </c>
      <c r="H35" s="547">
        <v>0.0012673158416532026</v>
      </c>
    </row>
    <row r="36" spans="1:8" s="525" customFormat="1" ht="12.75">
      <c r="A36" s="1309"/>
      <c r="B36" s="548">
        <v>24</v>
      </c>
      <c r="C36" s="549" t="s">
        <v>57</v>
      </c>
      <c r="D36" s="551"/>
      <c r="E36" s="550">
        <v>2160.7757600000004</v>
      </c>
      <c r="F36" s="550">
        <v>2276.1709200000005</v>
      </c>
      <c r="G36" s="551">
        <v>5.3404505056091525</v>
      </c>
      <c r="H36" s="551">
        <v>0.003975295956507945</v>
      </c>
    </row>
    <row r="37" spans="1:8" s="525" customFormat="1" ht="12.75">
      <c r="A37" s="1309"/>
      <c r="B37" s="520">
        <v>25</v>
      </c>
      <c r="C37" s="546" t="s">
        <v>59</v>
      </c>
      <c r="D37" s="547"/>
      <c r="E37" s="540">
        <v>54.23847</v>
      </c>
      <c r="F37" s="540">
        <v>195.27491999999998</v>
      </c>
      <c r="G37" s="547">
        <v>260.0302884649954</v>
      </c>
      <c r="H37" s="547">
        <v>0.004858623441444466</v>
      </c>
    </row>
    <row r="38" spans="1:8" s="525" customFormat="1" ht="48">
      <c r="A38" s="1309"/>
      <c r="B38" s="548">
        <v>26</v>
      </c>
      <c r="C38" s="549" t="s">
        <v>1114</v>
      </c>
      <c r="D38" s="551"/>
      <c r="E38" s="550">
        <v>671.8138299999999</v>
      </c>
      <c r="F38" s="550">
        <v>325.20186999999993</v>
      </c>
      <c r="G38" s="551">
        <v>-51.59345409724596</v>
      </c>
      <c r="H38" s="551">
        <v>-0.0119405798567747</v>
      </c>
    </row>
    <row r="39" spans="1:8" s="525" customFormat="1" ht="24">
      <c r="A39" s="1309"/>
      <c r="B39" s="520">
        <v>29</v>
      </c>
      <c r="C39" s="546" t="s">
        <v>1115</v>
      </c>
      <c r="D39" s="547"/>
      <c r="E39" s="540">
        <v>122259.97186</v>
      </c>
      <c r="F39" s="540">
        <v>87274.81644000001</v>
      </c>
      <c r="G39" s="547">
        <v>-28.61537990542115</v>
      </c>
      <c r="H39" s="547">
        <v>-1.2052181987435868</v>
      </c>
    </row>
    <row r="40" spans="1:8" s="525" customFormat="1" ht="12.75">
      <c r="A40" s="1309"/>
      <c r="B40" s="548">
        <v>41</v>
      </c>
      <c r="C40" s="549" t="s">
        <v>81</v>
      </c>
      <c r="D40" s="551"/>
      <c r="E40" s="550">
        <v>12.447899999999999</v>
      </c>
      <c r="F40" s="550">
        <v>1.10271</v>
      </c>
      <c r="G40" s="551">
        <v>-91.14139734413034</v>
      </c>
      <c r="H40" s="551">
        <v>-0.0003908351782935641</v>
      </c>
    </row>
    <row r="41" spans="1:8" s="525" customFormat="1" ht="24">
      <c r="A41" s="1309"/>
      <c r="B41" s="520">
        <v>42</v>
      </c>
      <c r="C41" s="546" t="s">
        <v>1116</v>
      </c>
      <c r="D41" s="547"/>
      <c r="E41" s="540">
        <v>11035.442</v>
      </c>
      <c r="F41" s="540">
        <v>12750.797500000002</v>
      </c>
      <c r="G41" s="547">
        <v>15.544057954361987</v>
      </c>
      <c r="H41" s="547">
        <v>0.05909299647510066</v>
      </c>
    </row>
    <row r="42" spans="1:8" s="525" customFormat="1" ht="72">
      <c r="A42" s="1309"/>
      <c r="B42" s="548">
        <v>43</v>
      </c>
      <c r="C42" s="549" t="s">
        <v>1117</v>
      </c>
      <c r="D42" s="551"/>
      <c r="E42" s="550">
        <v>1238.35432</v>
      </c>
      <c r="F42" s="550">
        <v>267.12183</v>
      </c>
      <c r="G42" s="551">
        <v>-78.42928912300317</v>
      </c>
      <c r="H42" s="551">
        <v>-0.03345839279850336</v>
      </c>
    </row>
    <row r="43" spans="1:8" s="554" customFormat="1" ht="12.75">
      <c r="A43" s="1309"/>
      <c r="B43" s="520"/>
      <c r="C43" s="546"/>
      <c r="D43" s="547"/>
      <c r="E43" s="553"/>
      <c r="F43" s="552"/>
      <c r="G43" s="547"/>
      <c r="H43" s="547"/>
    </row>
    <row r="44" spans="1:8" s="515" customFormat="1" ht="12.75">
      <c r="A44" s="1298" t="s">
        <v>1118</v>
      </c>
      <c r="B44" s="1298"/>
      <c r="C44" s="1298"/>
      <c r="D44" s="519"/>
      <c r="E44" s="655">
        <v>1589039.69604</v>
      </c>
      <c r="F44" s="655">
        <v>844501.9686200002</v>
      </c>
      <c r="G44" s="519">
        <v>-46.85457067406439</v>
      </c>
      <c r="H44" s="519">
        <v>-25.648890449827704</v>
      </c>
    </row>
    <row r="45" spans="1:8" s="510" customFormat="1" ht="13.5">
      <c r="A45" s="555"/>
      <c r="B45" s="556"/>
      <c r="C45" s="556"/>
      <c r="D45" s="558"/>
      <c r="E45" s="557"/>
      <c r="F45" s="557"/>
      <c r="G45" s="558"/>
      <c r="H45" s="558"/>
    </row>
    <row r="46" spans="1:8" s="525" customFormat="1" ht="48">
      <c r="A46" s="1310" t="s">
        <v>792</v>
      </c>
      <c r="B46" s="548">
        <v>27</v>
      </c>
      <c r="C46" s="549" t="s">
        <v>1119</v>
      </c>
      <c r="D46" s="551"/>
      <c r="E46" s="550">
        <v>1309.9795699999997</v>
      </c>
      <c r="F46" s="550">
        <v>2283.41471</v>
      </c>
      <c r="G46" s="551">
        <v>74.30918483713455</v>
      </c>
      <c r="H46" s="551">
        <v>0.03353427280628361</v>
      </c>
    </row>
    <row r="47" spans="1:8" s="525" customFormat="1" ht="13.5">
      <c r="A47" s="1310"/>
      <c r="B47" s="559">
        <v>28</v>
      </c>
      <c r="C47" s="560" t="s">
        <v>65</v>
      </c>
      <c r="D47" s="561"/>
      <c r="E47" s="540">
        <v>28683.56801000001</v>
      </c>
      <c r="F47" s="540">
        <v>26433.187469999997</v>
      </c>
      <c r="G47" s="547">
        <v>-7.845539087799182</v>
      </c>
      <c r="H47" s="547">
        <v>-0.07752429704388136</v>
      </c>
    </row>
    <row r="48" spans="1:8" s="525" customFormat="1" ht="12.75">
      <c r="A48" s="1310"/>
      <c r="B48" s="548">
        <v>32</v>
      </c>
      <c r="C48" s="549" t="s">
        <v>1120</v>
      </c>
      <c r="D48" s="551"/>
      <c r="E48" s="550">
        <v>412622.4387500004</v>
      </c>
      <c r="F48" s="550">
        <v>235074.87593000004</v>
      </c>
      <c r="G48" s="551">
        <v>-43.02906147272636</v>
      </c>
      <c r="H48" s="551">
        <v>-6.116409982586685</v>
      </c>
    </row>
    <row r="49" spans="1:8" s="525" customFormat="1" ht="13.5">
      <c r="A49" s="1310"/>
      <c r="B49" s="559">
        <v>33</v>
      </c>
      <c r="C49" s="560" t="s">
        <v>1121</v>
      </c>
      <c r="D49" s="561"/>
      <c r="E49" s="540">
        <v>1115312.7201599998</v>
      </c>
      <c r="F49" s="540">
        <v>576255.3854100001</v>
      </c>
      <c r="G49" s="547">
        <v>-48.33239368709683</v>
      </c>
      <c r="H49" s="547">
        <v>-18.57021077103774</v>
      </c>
    </row>
    <row r="50" spans="1:8" s="525" customFormat="1" ht="12.75">
      <c r="A50" s="1310"/>
      <c r="B50" s="548">
        <v>34</v>
      </c>
      <c r="C50" s="549" t="s">
        <v>75</v>
      </c>
      <c r="D50" s="551"/>
      <c r="E50" s="550">
        <v>9487.99153</v>
      </c>
      <c r="F50" s="550">
        <v>9.999999999999999E-34</v>
      </c>
      <c r="G50" s="551">
        <v>-100</v>
      </c>
      <c r="H50" s="551">
        <v>-0.3268557742334308</v>
      </c>
    </row>
    <row r="51" spans="1:8" s="525" customFormat="1" ht="13.5">
      <c r="A51" s="1310"/>
      <c r="B51" s="559">
        <v>35</v>
      </c>
      <c r="C51" s="560" t="s">
        <v>77</v>
      </c>
      <c r="D51" s="561"/>
      <c r="E51" s="540">
        <v>12776.106</v>
      </c>
      <c r="F51" s="540">
        <v>1273.386</v>
      </c>
      <c r="G51" s="547">
        <v>-90.0330664131935</v>
      </c>
      <c r="H51" s="547">
        <v>-0.39626199491246483</v>
      </c>
    </row>
    <row r="52" spans="1:8" s="525" customFormat="1" ht="12.75">
      <c r="A52" s="1310"/>
      <c r="B52" s="548">
        <v>68</v>
      </c>
      <c r="C52" s="549" t="s">
        <v>120</v>
      </c>
      <c r="D52" s="551"/>
      <c r="E52" s="550">
        <v>8846.89202</v>
      </c>
      <c r="F52" s="550">
        <v>3181.7191</v>
      </c>
      <c r="G52" s="551">
        <v>-64.03574167281404</v>
      </c>
      <c r="H52" s="551">
        <v>-0.1951619028197916</v>
      </c>
    </row>
    <row r="53" spans="1:8" s="554" customFormat="1" ht="12.75">
      <c r="A53" s="562"/>
      <c r="B53" s="563"/>
      <c r="C53" s="546"/>
      <c r="D53" s="547"/>
      <c r="E53" s="540">
        <v>0</v>
      </c>
      <c r="F53" s="540">
        <v>0</v>
      </c>
      <c r="G53" s="547"/>
      <c r="H53" s="547"/>
    </row>
    <row r="54" spans="1:8" s="515" customFormat="1" ht="12.75">
      <c r="A54" s="1298" t="s">
        <v>1122</v>
      </c>
      <c r="B54" s="1298"/>
      <c r="C54" s="1298"/>
      <c r="D54" s="519"/>
      <c r="E54" s="655">
        <v>591408.89684</v>
      </c>
      <c r="F54" s="655">
        <v>487422.69420000014</v>
      </c>
      <c r="G54" s="519">
        <v>-17.582793088777677</v>
      </c>
      <c r="H54" s="519">
        <v>-3.582264029855385</v>
      </c>
    </row>
    <row r="55" spans="1:8" s="525" customFormat="1" ht="12.75">
      <c r="A55" s="1299" t="s">
        <v>1123</v>
      </c>
      <c r="B55" s="520">
        <v>51</v>
      </c>
      <c r="C55" s="546" t="s">
        <v>385</v>
      </c>
      <c r="D55" s="547"/>
      <c r="E55" s="540">
        <v>10040.602179999994</v>
      </c>
      <c r="F55" s="540">
        <v>9527.506519999999</v>
      </c>
      <c r="G55" s="547">
        <v>-5.110208041326817</v>
      </c>
      <c r="H55" s="547">
        <v>-0.017675846218331487</v>
      </c>
    </row>
    <row r="56" spans="1:8" s="525" customFormat="1" ht="12.75">
      <c r="A56" s="1299"/>
      <c r="B56" s="564">
        <v>52</v>
      </c>
      <c r="C56" s="549" t="s">
        <v>384</v>
      </c>
      <c r="D56" s="551"/>
      <c r="E56" s="550">
        <v>8935.655700000001</v>
      </c>
      <c r="F56" s="550">
        <v>10090.259239999998</v>
      </c>
      <c r="G56" s="551">
        <v>12.921307386541272</v>
      </c>
      <c r="H56" s="551">
        <v>0.039775418517828176</v>
      </c>
    </row>
    <row r="57" spans="1:8" s="525" customFormat="1" ht="24">
      <c r="A57" s="1299"/>
      <c r="B57" s="520">
        <v>53</v>
      </c>
      <c r="C57" s="546" t="s">
        <v>91</v>
      </c>
      <c r="D57" s="547"/>
      <c r="E57" s="540">
        <v>7012.07717</v>
      </c>
      <c r="F57" s="540">
        <v>5255.21084</v>
      </c>
      <c r="G57" s="547">
        <v>-25.054863022849478</v>
      </c>
      <c r="H57" s="547">
        <v>-0.060523020356953894</v>
      </c>
    </row>
    <row r="58" spans="1:8" s="525" customFormat="1" ht="12.75">
      <c r="A58" s="1299"/>
      <c r="B58" s="564">
        <v>54</v>
      </c>
      <c r="C58" s="549" t="s">
        <v>93</v>
      </c>
      <c r="D58" s="551"/>
      <c r="E58" s="550">
        <v>40860.25752000001</v>
      </c>
      <c r="F58" s="550">
        <v>31713.733310000018</v>
      </c>
      <c r="G58" s="551">
        <v>-22.384891249212046</v>
      </c>
      <c r="H58" s="551">
        <v>-0.3150924242239881</v>
      </c>
    </row>
    <row r="59" spans="1:8" s="525" customFormat="1" ht="36">
      <c r="A59" s="1299"/>
      <c r="B59" s="520">
        <v>55</v>
      </c>
      <c r="C59" s="546" t="s">
        <v>95</v>
      </c>
      <c r="D59" s="547"/>
      <c r="E59" s="540">
        <v>41774.62185000003</v>
      </c>
      <c r="F59" s="540">
        <v>28274.957430000006</v>
      </c>
      <c r="G59" s="547">
        <v>-32.31546767430527</v>
      </c>
      <c r="H59" s="547">
        <v>-0.46505556544174187</v>
      </c>
    </row>
    <row r="60" spans="1:8" s="525" customFormat="1" ht="12.75">
      <c r="A60" s="1299"/>
      <c r="B60" s="564">
        <v>56</v>
      </c>
      <c r="C60" s="549" t="s">
        <v>97</v>
      </c>
      <c r="D60" s="551"/>
      <c r="E60" s="550">
        <v>8897.90766</v>
      </c>
      <c r="F60" s="550">
        <v>17432.278039999997</v>
      </c>
      <c r="G60" s="551">
        <v>95.91435094753497</v>
      </c>
      <c r="H60" s="551">
        <v>0.29400408182592025</v>
      </c>
    </row>
    <row r="61" spans="1:8" s="525" customFormat="1" ht="12.75">
      <c r="A61" s="1299"/>
      <c r="B61" s="520">
        <v>57</v>
      </c>
      <c r="C61" s="546" t="s">
        <v>99</v>
      </c>
      <c r="D61" s="547"/>
      <c r="E61" s="540">
        <v>82249.25615999996</v>
      </c>
      <c r="F61" s="540">
        <v>52581.20232999999</v>
      </c>
      <c r="G61" s="547">
        <v>-36.07090837671107</v>
      </c>
      <c r="H61" s="547">
        <v>-1.0220471502258752</v>
      </c>
    </row>
    <row r="62" spans="1:8" s="525" customFormat="1" ht="12.75">
      <c r="A62" s="1299"/>
      <c r="B62" s="564">
        <v>58</v>
      </c>
      <c r="C62" s="549" t="s">
        <v>101</v>
      </c>
      <c r="D62" s="551"/>
      <c r="E62" s="550">
        <v>24071.566529999996</v>
      </c>
      <c r="F62" s="550">
        <v>17927.066499999997</v>
      </c>
      <c r="G62" s="551">
        <v>-25.52596658942911</v>
      </c>
      <c r="H62" s="551">
        <v>-0.2116744421865002</v>
      </c>
    </row>
    <row r="63" spans="1:8" s="525" customFormat="1" ht="12.75">
      <c r="A63" s="1299"/>
      <c r="B63" s="520">
        <v>59</v>
      </c>
      <c r="C63" s="546" t="s">
        <v>1124</v>
      </c>
      <c r="D63" s="547"/>
      <c r="E63" s="540">
        <v>31541.69396999999</v>
      </c>
      <c r="F63" s="540">
        <v>24855.717870000008</v>
      </c>
      <c r="G63" s="547">
        <v>-21.197263870352568</v>
      </c>
      <c r="H63" s="547">
        <v>-0.230327976976146</v>
      </c>
    </row>
    <row r="64" spans="1:8" s="525" customFormat="1" ht="24">
      <c r="A64" s="1299"/>
      <c r="B64" s="564">
        <v>61</v>
      </c>
      <c r="C64" s="549" t="s">
        <v>1125</v>
      </c>
      <c r="D64" s="551"/>
      <c r="E64" s="550">
        <v>16741.744420000003</v>
      </c>
      <c r="F64" s="550">
        <v>11472.40673</v>
      </c>
      <c r="G64" s="551">
        <v>-31.474245202938068</v>
      </c>
      <c r="H64" s="551">
        <v>-0.1815256100215288</v>
      </c>
    </row>
    <row r="65" spans="1:8" s="525" customFormat="1" ht="12.75">
      <c r="A65" s="1299"/>
      <c r="B65" s="520">
        <v>62</v>
      </c>
      <c r="C65" s="546" t="s">
        <v>1126</v>
      </c>
      <c r="D65" s="547"/>
      <c r="E65" s="540">
        <v>3640.486289999999</v>
      </c>
      <c r="F65" s="540">
        <v>825.1402700000001</v>
      </c>
      <c r="G65" s="547">
        <v>-77.33433930882899</v>
      </c>
      <c r="H65" s="547">
        <v>-0.0969870283075714</v>
      </c>
    </row>
    <row r="66" spans="1:8" s="525" customFormat="1" ht="24">
      <c r="A66" s="1299"/>
      <c r="B66" s="564">
        <v>63</v>
      </c>
      <c r="C66" s="549" t="s">
        <v>111</v>
      </c>
      <c r="D66" s="551"/>
      <c r="E66" s="550">
        <v>1335.24441</v>
      </c>
      <c r="F66" s="550">
        <v>1029.76724</v>
      </c>
      <c r="G66" s="551">
        <v>-22.8779965459657</v>
      </c>
      <c r="H66" s="551">
        <v>-0.010523510333591899</v>
      </c>
    </row>
    <row r="67" spans="1:8" s="525" customFormat="1" ht="24">
      <c r="A67" s="1299"/>
      <c r="B67" s="520">
        <v>64</v>
      </c>
      <c r="C67" s="546" t="s">
        <v>1127</v>
      </c>
      <c r="D67" s="547"/>
      <c r="E67" s="540">
        <v>38971.00863000002</v>
      </c>
      <c r="F67" s="540">
        <v>22212.9846</v>
      </c>
      <c r="G67" s="547">
        <v>-43.001258163740815</v>
      </c>
      <c r="H67" s="547">
        <v>-0.5773041535322803</v>
      </c>
    </row>
    <row r="68" spans="1:8" s="525" customFormat="1" ht="36">
      <c r="A68" s="1299"/>
      <c r="B68" s="564">
        <v>65</v>
      </c>
      <c r="C68" s="549" t="s">
        <v>1128</v>
      </c>
      <c r="D68" s="551"/>
      <c r="E68" s="550">
        <v>16663.503439999993</v>
      </c>
      <c r="F68" s="550">
        <v>13614.482159999994</v>
      </c>
      <c r="G68" s="551">
        <v>-18.297600447460287</v>
      </c>
      <c r="H68" s="551">
        <v>-0.1050370047209144</v>
      </c>
    </row>
    <row r="69" spans="1:8" s="525" customFormat="1" ht="24">
      <c r="A69" s="1299"/>
      <c r="B69" s="520">
        <v>66</v>
      </c>
      <c r="C69" s="546" t="s">
        <v>1129</v>
      </c>
      <c r="D69" s="547"/>
      <c r="E69" s="540">
        <v>22667.544</v>
      </c>
      <c r="F69" s="540">
        <v>25679.532310000006</v>
      </c>
      <c r="G69" s="547">
        <v>13.28766940961934</v>
      </c>
      <c r="H69" s="547">
        <v>0.10376124050430031</v>
      </c>
    </row>
    <row r="70" spans="1:8" s="525" customFormat="1" ht="12.75">
      <c r="A70" s="1299"/>
      <c r="B70" s="564">
        <v>67</v>
      </c>
      <c r="C70" s="549" t="s">
        <v>118</v>
      </c>
      <c r="D70" s="551"/>
      <c r="E70" s="550">
        <v>66405.73851999997</v>
      </c>
      <c r="F70" s="550">
        <v>25529.397310000004</v>
      </c>
      <c r="G70" s="551">
        <v>-61.55543499857154</v>
      </c>
      <c r="H70" s="551">
        <v>-1.4081661131103933</v>
      </c>
    </row>
    <row r="71" spans="1:8" s="525" customFormat="1" ht="12.75">
      <c r="A71" s="1299"/>
      <c r="B71" s="520">
        <v>69</v>
      </c>
      <c r="C71" s="546" t="s">
        <v>1130</v>
      </c>
      <c r="D71" s="547"/>
      <c r="E71" s="540">
        <v>22218.234240000013</v>
      </c>
      <c r="F71" s="540">
        <v>16610.748249999997</v>
      </c>
      <c r="G71" s="547">
        <v>-25.23821618508606</v>
      </c>
      <c r="H71" s="547">
        <v>-0.19317462172782646</v>
      </c>
    </row>
    <row r="72" spans="1:8" s="565" customFormat="1" ht="24">
      <c r="A72" s="1299"/>
      <c r="B72" s="564">
        <v>71</v>
      </c>
      <c r="C72" s="549" t="s">
        <v>126</v>
      </c>
      <c r="D72" s="551"/>
      <c r="E72" s="550">
        <v>1223.2451099999998</v>
      </c>
      <c r="F72" s="550">
        <v>8113.888899999999</v>
      </c>
      <c r="G72" s="551" t="s">
        <v>1600</v>
      </c>
      <c r="H72" s="551">
        <v>0.23737865952197282</v>
      </c>
    </row>
    <row r="73" spans="1:8" s="525" customFormat="1" ht="24">
      <c r="A73" s="1299"/>
      <c r="B73" s="520">
        <v>72</v>
      </c>
      <c r="C73" s="546" t="s">
        <v>128</v>
      </c>
      <c r="D73" s="547"/>
      <c r="E73" s="540">
        <v>6485.885630000002</v>
      </c>
      <c r="F73" s="540">
        <v>8643.31649</v>
      </c>
      <c r="G73" s="547">
        <v>33.263473688480644</v>
      </c>
      <c r="H73" s="547">
        <v>0.07432223478180063</v>
      </c>
    </row>
    <row r="74" spans="1:8" s="525" customFormat="1" ht="12.75">
      <c r="A74" s="1299"/>
      <c r="B74" s="564">
        <v>73</v>
      </c>
      <c r="C74" s="549" t="s">
        <v>130</v>
      </c>
      <c r="D74" s="551"/>
      <c r="E74" s="550">
        <v>347.27301000000006</v>
      </c>
      <c r="F74" s="550">
        <v>351.17077000000006</v>
      </c>
      <c r="G74" s="551">
        <v>1.122390709257827</v>
      </c>
      <c r="H74" s="551">
        <v>0.00013427555858875213</v>
      </c>
    </row>
    <row r="75" spans="1:8" s="525" customFormat="1" ht="36">
      <c r="A75" s="1299"/>
      <c r="B75" s="520">
        <v>74</v>
      </c>
      <c r="C75" s="546" t="s">
        <v>1131</v>
      </c>
      <c r="D75" s="547"/>
      <c r="E75" s="540">
        <v>11289.495579999999</v>
      </c>
      <c r="F75" s="540">
        <v>11348.752369999991</v>
      </c>
      <c r="G75" s="547">
        <v>0.5248843013408769</v>
      </c>
      <c r="H75" s="547">
        <v>0.002041361853327378</v>
      </c>
    </row>
    <row r="76" spans="1:8" s="525" customFormat="1" ht="24">
      <c r="A76" s="1299"/>
      <c r="B76" s="564">
        <v>75</v>
      </c>
      <c r="C76" s="549" t="s">
        <v>134</v>
      </c>
      <c r="D76" s="551"/>
      <c r="E76" s="550">
        <v>782.91973</v>
      </c>
      <c r="F76" s="550">
        <v>1459.5215600000001</v>
      </c>
      <c r="G76" s="551">
        <v>86.42033200517251</v>
      </c>
      <c r="H76" s="551">
        <v>0.023308538408065613</v>
      </c>
    </row>
    <row r="77" spans="1:8" s="525" customFormat="1" ht="36">
      <c r="A77" s="1299"/>
      <c r="B77" s="520">
        <v>76</v>
      </c>
      <c r="C77" s="546" t="s">
        <v>136</v>
      </c>
      <c r="D77" s="547"/>
      <c r="E77" s="540">
        <v>2523.51033</v>
      </c>
      <c r="F77" s="540">
        <v>8742.84157</v>
      </c>
      <c r="G77" s="547">
        <v>246.45554908427897</v>
      </c>
      <c r="H77" s="547">
        <v>0.2142523337248767</v>
      </c>
    </row>
    <row r="78" spans="1:8" s="525" customFormat="1" ht="60">
      <c r="A78" s="1299"/>
      <c r="B78" s="564">
        <v>77</v>
      </c>
      <c r="C78" s="549" t="s">
        <v>1132</v>
      </c>
      <c r="D78" s="551"/>
      <c r="E78" s="550">
        <v>28261.16406</v>
      </c>
      <c r="F78" s="550">
        <v>26954.137000000002</v>
      </c>
      <c r="G78" s="551">
        <v>-4.624816788243778</v>
      </c>
      <c r="H78" s="551">
        <v>-0.04502631987913924</v>
      </c>
    </row>
    <row r="79" spans="1:8" s="525" customFormat="1" ht="24">
      <c r="A79" s="1299"/>
      <c r="B79" s="520">
        <v>78</v>
      </c>
      <c r="C79" s="546" t="s">
        <v>140</v>
      </c>
      <c r="D79" s="547"/>
      <c r="E79" s="540">
        <v>8800.89276</v>
      </c>
      <c r="F79" s="540">
        <v>32396.844740000008</v>
      </c>
      <c r="G79" s="547">
        <v>268.1086183352154</v>
      </c>
      <c r="H79" s="547">
        <v>0.8128667831133443</v>
      </c>
    </row>
    <row r="80" spans="1:8" s="525" customFormat="1" ht="12.75">
      <c r="A80" s="1299"/>
      <c r="B80" s="564">
        <v>79</v>
      </c>
      <c r="C80" s="549" t="s">
        <v>142</v>
      </c>
      <c r="D80" s="551"/>
      <c r="E80" s="550">
        <v>299.54495999999995</v>
      </c>
      <c r="F80" s="550">
        <v>2905.49604</v>
      </c>
      <c r="G80" s="551" t="s">
        <v>1600</v>
      </c>
      <c r="H80" s="551">
        <v>0.08977349475646562</v>
      </c>
    </row>
    <row r="81" spans="1:15" s="525" customFormat="1" ht="48">
      <c r="A81" s="1299"/>
      <c r="B81" s="520">
        <v>81</v>
      </c>
      <c r="C81" s="546" t="s">
        <v>1133</v>
      </c>
      <c r="D81" s="547"/>
      <c r="E81" s="540">
        <v>5262.93117</v>
      </c>
      <c r="F81" s="540">
        <v>5245.686770000001</v>
      </c>
      <c r="G81" s="547">
        <v>-0.3276577147407132</v>
      </c>
      <c r="H81" s="547">
        <v>-0.0005940595220146178</v>
      </c>
      <c r="J81" s="566"/>
      <c r="K81" s="566"/>
      <c r="L81" s="566"/>
      <c r="M81" s="566"/>
      <c r="N81" s="566"/>
      <c r="O81" s="566"/>
    </row>
    <row r="82" spans="1:15" s="525" customFormat="1" ht="36">
      <c r="A82" s="1299"/>
      <c r="B82" s="564">
        <v>82</v>
      </c>
      <c r="C82" s="549" t="s">
        <v>1134</v>
      </c>
      <c r="D82" s="551"/>
      <c r="E82" s="550">
        <v>4394.532550000001</v>
      </c>
      <c r="F82" s="550">
        <v>6420.68258</v>
      </c>
      <c r="G82" s="551">
        <v>46.10615593233002</v>
      </c>
      <c r="H82" s="551">
        <v>0.06979968675928389</v>
      </c>
      <c r="J82" s="566"/>
      <c r="K82" s="566"/>
      <c r="L82" s="566"/>
      <c r="M82" s="566"/>
      <c r="N82" s="566"/>
      <c r="O82" s="566"/>
    </row>
    <row r="83" spans="1:15" s="525" customFormat="1" ht="36">
      <c r="A83" s="1299"/>
      <c r="B83" s="520">
        <v>83</v>
      </c>
      <c r="C83" s="546" t="s">
        <v>1135</v>
      </c>
      <c r="D83" s="547"/>
      <c r="E83" s="540">
        <v>1972.2616900000003</v>
      </c>
      <c r="F83" s="540">
        <v>1499.0518599999998</v>
      </c>
      <c r="G83" s="547">
        <v>-23.993257710136852</v>
      </c>
      <c r="H83" s="547">
        <v>-0.016301802638679246</v>
      </c>
      <c r="J83" s="566"/>
      <c r="K83" s="566"/>
      <c r="L83" s="566"/>
      <c r="M83" s="566"/>
      <c r="N83" s="566"/>
      <c r="O83" s="566"/>
    </row>
    <row r="84" spans="1:15" s="525" customFormat="1" ht="12.75">
      <c r="A84" s="1299"/>
      <c r="B84" s="564">
        <v>84</v>
      </c>
      <c r="C84" s="549" t="s">
        <v>152</v>
      </c>
      <c r="D84" s="551"/>
      <c r="E84" s="550">
        <v>35004.8053</v>
      </c>
      <c r="F84" s="550">
        <v>27452.931119999997</v>
      </c>
      <c r="G84" s="551">
        <v>-21.5738214090281</v>
      </c>
      <c r="H84" s="551">
        <v>-0.26015766078759944</v>
      </c>
      <c r="J84" s="566"/>
      <c r="K84" s="566"/>
      <c r="L84" s="566"/>
      <c r="M84" s="566"/>
      <c r="N84" s="566"/>
      <c r="O84" s="566"/>
    </row>
    <row r="85" spans="1:15" s="525" customFormat="1" ht="12.75">
      <c r="A85" s="1299"/>
      <c r="B85" s="520">
        <v>85</v>
      </c>
      <c r="C85" s="546" t="s">
        <v>154</v>
      </c>
      <c r="D85" s="547"/>
      <c r="E85" s="540">
        <v>1616.69025</v>
      </c>
      <c r="F85" s="540">
        <v>1661.7760800000003</v>
      </c>
      <c r="G85" s="547">
        <v>2.7887735452106677</v>
      </c>
      <c r="H85" s="547">
        <v>0.00155318054669542</v>
      </c>
      <c r="J85" s="566"/>
      <c r="K85" s="566"/>
      <c r="L85" s="566"/>
      <c r="M85" s="566"/>
      <c r="N85" s="566"/>
      <c r="O85" s="566"/>
    </row>
    <row r="86" spans="1:15" s="525" customFormat="1" ht="24">
      <c r="A86" s="1299"/>
      <c r="B86" s="564">
        <v>87</v>
      </c>
      <c r="C86" s="549" t="s">
        <v>1136</v>
      </c>
      <c r="D86" s="551"/>
      <c r="E86" s="550">
        <v>5993.639790000001</v>
      </c>
      <c r="F86" s="550">
        <v>5045.077539999999</v>
      </c>
      <c r="G86" s="551">
        <v>-15.826147103177876</v>
      </c>
      <c r="H86" s="551">
        <v>-0.03267741625316942</v>
      </c>
      <c r="J86" s="566"/>
      <c r="K86" s="566"/>
      <c r="L86" s="566"/>
      <c r="M86" s="566"/>
      <c r="N86" s="566"/>
      <c r="O86" s="566"/>
    </row>
    <row r="87" spans="1:15" s="525" customFormat="1" ht="36">
      <c r="A87" s="1299"/>
      <c r="B87" s="520">
        <v>88</v>
      </c>
      <c r="C87" s="546" t="s">
        <v>1137</v>
      </c>
      <c r="D87" s="547"/>
      <c r="E87" s="540">
        <v>309.46760000000006</v>
      </c>
      <c r="F87" s="540">
        <v>306.76205999999996</v>
      </c>
      <c r="G87" s="547">
        <v>-0.8742563034062687</v>
      </c>
      <c r="H87" s="547">
        <v>-9.320427496413971E-05</v>
      </c>
      <c r="J87" s="566"/>
      <c r="K87" s="566"/>
      <c r="L87" s="566"/>
      <c r="M87" s="566"/>
      <c r="N87" s="566"/>
      <c r="O87" s="566"/>
    </row>
    <row r="88" spans="1:15" s="525" customFormat="1" ht="24">
      <c r="A88" s="1299"/>
      <c r="B88" s="564">
        <v>89</v>
      </c>
      <c r="C88" s="549" t="s">
        <v>1138</v>
      </c>
      <c r="D88" s="551"/>
      <c r="E88" s="550">
        <v>32813.49462999997</v>
      </c>
      <c r="F88" s="550">
        <v>24242.365800000036</v>
      </c>
      <c r="G88" s="551">
        <v>-26.120743695990612</v>
      </c>
      <c r="H88" s="551">
        <v>-0.2952703889886492</v>
      </c>
      <c r="J88" s="566"/>
      <c r="K88" s="566"/>
      <c r="L88" s="566"/>
      <c r="M88" s="566"/>
      <c r="N88" s="566"/>
      <c r="O88" s="566"/>
    </row>
    <row r="89" spans="1:15" s="554" customFormat="1" ht="12.75">
      <c r="A89" s="562"/>
      <c r="B89" s="563"/>
      <c r="C89" s="546"/>
      <c r="D89" s="547"/>
      <c r="E89" s="541"/>
      <c r="F89" s="540"/>
      <c r="G89" s="547"/>
      <c r="H89" s="547"/>
      <c r="J89" s="567"/>
      <c r="K89" s="567"/>
      <c r="L89" s="567"/>
      <c r="M89" s="567"/>
      <c r="N89" s="567"/>
      <c r="O89" s="567"/>
    </row>
    <row r="90" spans="1:15" s="515" customFormat="1" ht="12.75">
      <c r="A90" s="1298" t="s">
        <v>1139</v>
      </c>
      <c r="B90" s="1298"/>
      <c r="C90" s="1298"/>
      <c r="D90" s="519"/>
      <c r="E90" s="655">
        <v>96338.74627999996</v>
      </c>
      <c r="F90" s="655">
        <v>74539.33835000002</v>
      </c>
      <c r="G90" s="519">
        <v>-22.6278717252993</v>
      </c>
      <c r="H90" s="519">
        <v>-0.7509768884448532</v>
      </c>
      <c r="J90" s="645"/>
      <c r="K90" s="645"/>
      <c r="L90" s="645"/>
      <c r="M90" s="645"/>
      <c r="N90" s="645"/>
      <c r="O90" s="645"/>
    </row>
    <row r="91" spans="1:15" s="525" customFormat="1" ht="24">
      <c r="A91" s="1299" t="s">
        <v>1140</v>
      </c>
      <c r="B91" s="568">
        <v>89</v>
      </c>
      <c r="C91" s="546" t="s">
        <v>1138</v>
      </c>
      <c r="D91" s="547"/>
      <c r="E91" s="541">
        <v>0</v>
      </c>
      <c r="F91" s="540">
        <v>4.55087</v>
      </c>
      <c r="G91" s="547" t="s">
        <v>1587</v>
      </c>
      <c r="H91" s="547">
        <v>0.00015677481715518492</v>
      </c>
      <c r="J91" s="566"/>
      <c r="K91" s="566"/>
      <c r="L91" s="566"/>
      <c r="M91" s="566"/>
      <c r="N91" s="566"/>
      <c r="O91" s="566"/>
    </row>
    <row r="92" spans="1:15" s="525" customFormat="1" ht="24">
      <c r="A92" s="1299"/>
      <c r="B92" s="569">
        <v>91</v>
      </c>
      <c r="C92" s="549" t="s">
        <v>164</v>
      </c>
      <c r="D92" s="551"/>
      <c r="E92" s="570">
        <v>1</v>
      </c>
      <c r="F92" s="550">
        <v>2.3268400000000002</v>
      </c>
      <c r="G92" s="570">
        <v>132.68400000000003</v>
      </c>
      <c r="H92" s="550">
        <v>4.570886410602492E-05</v>
      </c>
      <c r="J92" s="566"/>
      <c r="K92" s="566"/>
      <c r="L92" s="566"/>
      <c r="M92" s="566"/>
      <c r="N92" s="566"/>
      <c r="O92" s="566"/>
    </row>
    <row r="93" spans="1:15" s="525" customFormat="1" ht="24">
      <c r="A93" s="1299"/>
      <c r="B93" s="568">
        <v>93</v>
      </c>
      <c r="C93" s="546" t="s">
        <v>166</v>
      </c>
      <c r="D93" s="547"/>
      <c r="E93" s="541">
        <v>662.029</v>
      </c>
      <c r="F93" s="540">
        <v>891.7899800000001</v>
      </c>
      <c r="G93" s="540">
        <v>34.7055763418219</v>
      </c>
      <c r="H93" s="540">
        <v>0.007915131750389734</v>
      </c>
      <c r="J93" s="566"/>
      <c r="K93" s="566"/>
      <c r="L93" s="566"/>
      <c r="M93" s="566"/>
      <c r="N93" s="566"/>
      <c r="O93" s="566"/>
    </row>
    <row r="94" spans="1:15" s="525" customFormat="1" ht="24.75" thickBot="1">
      <c r="A94" s="1300"/>
      <c r="B94" s="571">
        <v>97</v>
      </c>
      <c r="C94" s="572" t="s">
        <v>170</v>
      </c>
      <c r="D94" s="575"/>
      <c r="E94" s="574">
        <v>95675.71727999997</v>
      </c>
      <c r="F94" s="573">
        <v>73640.67066000002</v>
      </c>
      <c r="G94" s="573">
        <v>-23.030970915549283</v>
      </c>
      <c r="H94" s="573">
        <v>-0.7590945038765045</v>
      </c>
      <c r="I94" s="551"/>
      <c r="J94" s="551"/>
      <c r="K94" s="566"/>
      <c r="L94" s="566"/>
      <c r="M94" s="566"/>
      <c r="N94" s="566"/>
      <c r="O94" s="566"/>
    </row>
    <row r="95" spans="1:15" s="360" customFormat="1" ht="12.75">
      <c r="A95" s="448" t="s">
        <v>866</v>
      </c>
      <c r="B95" s="606"/>
      <c r="C95" s="549"/>
      <c r="D95" s="551"/>
      <c r="E95" s="550"/>
      <c r="F95" s="570"/>
      <c r="G95" s="551"/>
      <c r="H95" s="551"/>
      <c r="I95" s="361"/>
      <c r="J95" s="361"/>
      <c r="K95" s="361"/>
      <c r="L95" s="361"/>
      <c r="M95" s="361"/>
      <c r="N95" s="361"/>
      <c r="O95" s="361"/>
    </row>
    <row r="96" spans="1:2" s="360" customFormat="1" ht="12.75">
      <c r="A96" s="607" t="s">
        <v>770</v>
      </c>
      <c r="B96" s="608"/>
    </row>
    <row r="97" spans="1:2" s="360" customFormat="1" ht="12.75">
      <c r="A97" s="607" t="s">
        <v>1553</v>
      </c>
      <c r="B97" s="608"/>
    </row>
    <row r="98" spans="1:3" s="497" customFormat="1" ht="12.75">
      <c r="A98" s="421" t="s">
        <v>1141</v>
      </c>
      <c r="B98" s="609"/>
      <c r="C98" s="360"/>
    </row>
    <row r="99" spans="1:3" s="497" customFormat="1" ht="12.75">
      <c r="A99" s="421" t="s">
        <v>1142</v>
      </c>
      <c r="B99" s="610"/>
      <c r="C99" s="360"/>
    </row>
    <row r="100" spans="1:8" s="360" customFormat="1" ht="12.75">
      <c r="A100" s="450" t="s">
        <v>521</v>
      </c>
      <c r="B100" s="610"/>
      <c r="D100" s="497"/>
      <c r="E100" s="497"/>
      <c r="F100" s="497"/>
      <c r="G100" s="497"/>
      <c r="H100" s="497"/>
    </row>
    <row r="101" spans="1:2" s="360" customFormat="1" ht="12.75">
      <c r="A101" s="450" t="s">
        <v>1605</v>
      </c>
      <c r="B101" s="610"/>
    </row>
  </sheetData>
  <sheetProtection/>
  <mergeCells count="14">
    <mergeCell ref="E9:H9"/>
    <mergeCell ref="A12:C12"/>
    <mergeCell ref="A14:C14"/>
    <mergeCell ref="A15:A43"/>
    <mergeCell ref="A44:C44"/>
    <mergeCell ref="A46:A52"/>
    <mergeCell ref="A54:C54"/>
    <mergeCell ref="A55:A88"/>
    <mergeCell ref="A90:C90"/>
    <mergeCell ref="A91:A94"/>
    <mergeCell ref="A6:C6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F152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4.8515625" style="953" customWidth="1"/>
    <col min="2" max="2" width="11.7109375" style="1128" bestFit="1" customWidth="1"/>
    <col min="3" max="3" width="16.28125" style="1128" bestFit="1" customWidth="1"/>
    <col min="4" max="4" width="16.421875" style="953" bestFit="1" customWidth="1"/>
    <col min="5" max="5" width="16.57421875" style="953" bestFit="1" customWidth="1"/>
    <col min="6" max="6" width="16.7109375" style="953" bestFit="1" customWidth="1"/>
    <col min="7" max="16384" width="11.421875" style="953" customWidth="1"/>
  </cols>
  <sheetData>
    <row r="1" ht="12.75"/>
    <row r="2" ht="12.75"/>
    <row r="3" ht="12.75"/>
    <row r="4" ht="12.75"/>
    <row r="5" ht="15">
      <c r="A5" s="1217" t="s">
        <v>1849</v>
      </c>
    </row>
    <row r="6" ht="15">
      <c r="A6" s="1217" t="s">
        <v>1597</v>
      </c>
    </row>
    <row r="7" ht="15">
      <c r="A7" s="1217" t="s">
        <v>1625</v>
      </c>
    </row>
    <row r="10" spans="1:6" ht="38.25">
      <c r="A10" s="1135" t="s">
        <v>837</v>
      </c>
      <c r="B10" s="1135" t="s">
        <v>857</v>
      </c>
      <c r="C10" s="1135" t="s">
        <v>1598</v>
      </c>
      <c r="D10" s="1135" t="s">
        <v>1599</v>
      </c>
      <c r="E10" s="1135" t="s">
        <v>1622</v>
      </c>
      <c r="F10" s="1135" t="s">
        <v>1623</v>
      </c>
    </row>
    <row r="11" spans="1:6" ht="15">
      <c r="A11" s="1136" t="s">
        <v>1806</v>
      </c>
      <c r="B11" s="1137">
        <v>-36.59873509972064</v>
      </c>
      <c r="C11" s="1138"/>
      <c r="D11" s="1138"/>
      <c r="E11" s="1138"/>
      <c r="F11" s="1138"/>
    </row>
    <row r="12" spans="1:6" ht="12.75">
      <c r="A12" s="1138"/>
      <c r="B12" s="1138"/>
      <c r="C12" s="1138"/>
      <c r="D12" s="1138"/>
      <c r="E12" s="1138"/>
      <c r="F12" s="1138"/>
    </row>
    <row r="13" spans="1:6" ht="15">
      <c r="A13" s="1227" t="s">
        <v>527</v>
      </c>
      <c r="B13" s="1139">
        <v>-32.77425883537329</v>
      </c>
      <c r="C13" s="1140"/>
      <c r="D13" s="1139">
        <v>-32.77425883537329</v>
      </c>
      <c r="E13" s="1140"/>
      <c r="F13" s="1139">
        <v>100</v>
      </c>
    </row>
    <row r="14" spans="1:6" ht="15">
      <c r="A14" s="1141"/>
      <c r="B14" s="1008"/>
      <c r="C14" s="1005"/>
      <c r="D14" s="1008"/>
      <c r="E14" s="1005"/>
      <c r="F14" s="1008"/>
    </row>
    <row r="15" spans="1:6" ht="15">
      <c r="A15" s="1227" t="s">
        <v>474</v>
      </c>
      <c r="B15" s="1142">
        <v>-36.79161826934817</v>
      </c>
      <c r="C15" s="1142">
        <v>-36.79161826934817</v>
      </c>
      <c r="D15" s="1142">
        <v>-20.51496582926521</v>
      </c>
      <c r="E15" s="1142">
        <v>100</v>
      </c>
      <c r="F15" s="1142">
        <v>52.427721037440946</v>
      </c>
    </row>
    <row r="16" spans="1:6" ht="15">
      <c r="A16" s="1098" t="s">
        <v>1807</v>
      </c>
      <c r="B16" s="1143">
        <v>-90.0330664131935</v>
      </c>
      <c r="C16" s="1143">
        <v>-10.741382736083962</v>
      </c>
      <c r="D16" s="1143">
        <v>-5.9893831844142404</v>
      </c>
      <c r="E16" s="1143">
        <v>1.8812436304248459</v>
      </c>
      <c r="F16" s="1143">
        <v>0.9862931625937645</v>
      </c>
    </row>
    <row r="17" spans="1:6" ht="15">
      <c r="A17" s="1098" t="s">
        <v>1820</v>
      </c>
      <c r="B17" s="1143">
        <v>-72.47643015700129</v>
      </c>
      <c r="C17" s="1143">
        <v>-1.7693734382407567</v>
      </c>
      <c r="D17" s="1143">
        <v>-0.9866006805946813</v>
      </c>
      <c r="E17" s="1143">
        <v>1.0630478161275552</v>
      </c>
      <c r="F17" s="1143">
        <v>0.5573317435339629</v>
      </c>
    </row>
    <row r="18" spans="1:6" ht="15">
      <c r="A18" s="1144" t="s">
        <v>1828</v>
      </c>
      <c r="B18" s="1143">
        <v>-49.57074935069567</v>
      </c>
      <c r="C18" s="1143">
        <v>-1.7507194707157194</v>
      </c>
      <c r="D18" s="1143">
        <v>-0.9761992488458859</v>
      </c>
      <c r="E18" s="1143">
        <v>2.817727048260182</v>
      </c>
      <c r="F18" s="1143">
        <v>1.4772700764583675</v>
      </c>
    </row>
    <row r="19" spans="1:6" ht="15">
      <c r="A19" s="1144" t="s">
        <v>1829</v>
      </c>
      <c r="B19" s="1143">
        <v>-80.93274397100237</v>
      </c>
      <c r="C19" s="1143">
        <v>-1.4703408271879188</v>
      </c>
      <c r="D19" s="1143">
        <v>-0.8198604259890335</v>
      </c>
      <c r="E19" s="1143">
        <v>0.5480337161460772</v>
      </c>
      <c r="F19" s="1143">
        <v>0.2873215878921863</v>
      </c>
    </row>
    <row r="20" spans="1:6" ht="15">
      <c r="A20" s="1145" t="s">
        <v>1779</v>
      </c>
      <c r="B20" s="1143">
        <v>-26.23303446225594</v>
      </c>
      <c r="C20" s="1143">
        <v>-21.059801797119825</v>
      </c>
      <c r="D20" s="1143">
        <v>-11.742922289421372</v>
      </c>
      <c r="E20" s="1143">
        <v>93.68994778904134</v>
      </c>
      <c r="F20" s="1143">
        <v>49.11950446696266</v>
      </c>
    </row>
    <row r="21" spans="1:6" ht="15">
      <c r="A21" s="1098"/>
      <c r="B21" s="1147"/>
      <c r="C21" s="1147"/>
      <c r="D21" s="1148"/>
      <c r="E21" s="1148"/>
      <c r="F21" s="1148"/>
    </row>
    <row r="22" spans="1:6" ht="15">
      <c r="A22" s="1227" t="s">
        <v>475</v>
      </c>
      <c r="B22" s="1142">
        <v>-28.941260529730705</v>
      </c>
      <c r="C22" s="1142">
        <v>-28.941260529730705</v>
      </c>
      <c r="D22" s="1142">
        <v>-11.166943976122033</v>
      </c>
      <c r="E22" s="1142">
        <v>100</v>
      </c>
      <c r="F22" s="1142">
        <v>40.78484298280447</v>
      </c>
    </row>
    <row r="23" spans="1:6" ht="15">
      <c r="A23" s="1144" t="s">
        <v>1821</v>
      </c>
      <c r="B23" s="1143">
        <v>-52.7105697249703</v>
      </c>
      <c r="C23" s="1143">
        <v>-6.065434626472133</v>
      </c>
      <c r="D23" s="1143">
        <v>-2.3403392742712446</v>
      </c>
      <c r="E23" s="1143">
        <v>7.657919532617506</v>
      </c>
      <c r="F23" s="1143">
        <v>3.123270457127564</v>
      </c>
    </row>
    <row r="24" spans="1:6" ht="15">
      <c r="A24" s="1098" t="s">
        <v>1830</v>
      </c>
      <c r="B24" s="1143">
        <v>-71.97933946941963</v>
      </c>
      <c r="C24" s="1143">
        <v>-3.3628038704509526</v>
      </c>
      <c r="D24" s="1143">
        <v>-1.2975330630618371</v>
      </c>
      <c r="E24" s="1143">
        <v>1.8422753923169513</v>
      </c>
      <c r="F24" s="1143">
        <v>0.7513691260673137</v>
      </c>
    </row>
    <row r="25" spans="1:6" ht="15">
      <c r="A25" s="1098" t="s">
        <v>1831</v>
      </c>
      <c r="B25" s="1143">
        <v>-78.42933774522686</v>
      </c>
      <c r="C25" s="1143">
        <v>-2.6460362819522074</v>
      </c>
      <c r="D25" s="1143">
        <v>-1.0209693143459457</v>
      </c>
      <c r="E25" s="1143">
        <v>1.02414919200608</v>
      </c>
      <c r="F25" s="1143">
        <v>0.4176976398693404</v>
      </c>
    </row>
    <row r="26" spans="1:6" s="1128" customFormat="1" ht="15">
      <c r="A26" s="1145" t="s">
        <v>1808</v>
      </c>
      <c r="B26" s="1143">
        <v>-100</v>
      </c>
      <c r="C26" s="1143">
        <v>-1.93371765421033</v>
      </c>
      <c r="D26" s="1143">
        <v>-0.7461221907740382</v>
      </c>
      <c r="E26" s="1143">
        <v>0</v>
      </c>
      <c r="F26" s="1143">
        <v>0</v>
      </c>
    </row>
    <row r="27" spans="1:6" s="1128" customFormat="1" ht="15">
      <c r="A27" s="1145" t="s">
        <v>1779</v>
      </c>
      <c r="B27" s="1143">
        <v>-19.019990500241946</v>
      </c>
      <c r="C27" s="1143">
        <v>-14.933268096645087</v>
      </c>
      <c r="D27" s="1143">
        <v>-5.761980133668969</v>
      </c>
      <c r="E27" s="1143">
        <v>89.47565588305947</v>
      </c>
      <c r="F27" s="1143">
        <v>36.492505759740254</v>
      </c>
    </row>
    <row r="28" spans="1:6" s="1128" customFormat="1" ht="15">
      <c r="A28" s="1145"/>
      <c r="B28" s="1146"/>
      <c r="C28" s="1146"/>
      <c r="D28" s="1146"/>
      <c r="E28" s="1146"/>
      <c r="F28" s="1146"/>
    </row>
    <row r="29" spans="1:6" s="1128" customFormat="1" ht="15">
      <c r="A29" s="1227" t="s">
        <v>473</v>
      </c>
      <c r="B29" s="1142">
        <v>-19.315652128789544</v>
      </c>
      <c r="C29" s="1142">
        <v>-19.315652128789544</v>
      </c>
      <c r="D29" s="1142">
        <v>-1.092349029986051</v>
      </c>
      <c r="E29" s="1142">
        <v>100</v>
      </c>
      <c r="F29" s="1142">
        <v>6.787435979754582</v>
      </c>
    </row>
    <row r="30" spans="1:6" s="1128" customFormat="1" ht="15">
      <c r="A30" s="1098" t="s">
        <v>1828</v>
      </c>
      <c r="B30" s="1143">
        <v>-71.6803181224176</v>
      </c>
      <c r="C30" s="1143">
        <v>-14.236760438976203</v>
      </c>
      <c r="D30" s="1143">
        <v>-0.8051248465217629</v>
      </c>
      <c r="E30" s="1143">
        <v>6.971244750840421</v>
      </c>
      <c r="F30" s="1143">
        <v>0.4731687744552954</v>
      </c>
    </row>
    <row r="31" spans="1:6" s="1128" customFormat="1" ht="15">
      <c r="A31" s="1098" t="s">
        <v>1822</v>
      </c>
      <c r="B31" s="1143">
        <v>-80.15635806391943</v>
      </c>
      <c r="C31" s="1143">
        <v>-5.892121964414166</v>
      </c>
      <c r="D31" s="1143">
        <v>-0.33321441437611254</v>
      </c>
      <c r="E31" s="1143">
        <v>1.8078643469032893</v>
      </c>
      <c r="F31" s="1143">
        <v>0.12270763514686904</v>
      </c>
    </row>
    <row r="32" spans="1:6" s="1128" customFormat="1" ht="15">
      <c r="A32" s="1098" t="s">
        <v>1832</v>
      </c>
      <c r="B32" s="1143" t="s">
        <v>1587</v>
      </c>
      <c r="C32" s="1143">
        <v>9.498968844280997</v>
      </c>
      <c r="D32" s="1143">
        <v>0.537190737011286</v>
      </c>
      <c r="E32" s="1143">
        <v>11.773000705717287</v>
      </c>
      <c r="F32" s="1143">
        <v>0.7990848857966159</v>
      </c>
    </row>
    <row r="33" spans="1:6" s="1128" customFormat="1" ht="15">
      <c r="A33" s="1149" t="s">
        <v>1779</v>
      </c>
      <c r="B33" s="1143">
        <v>-11.932967414802071</v>
      </c>
      <c r="C33" s="1143">
        <v>-8.685738569680169</v>
      </c>
      <c r="D33" s="1143">
        <v>-0.4912005060994614</v>
      </c>
      <c r="E33" s="1143">
        <v>79.447890196539</v>
      </c>
      <c r="F33" s="1143">
        <v>5.392474684355801</v>
      </c>
    </row>
    <row r="34" spans="1:6" s="1128" customFormat="1" ht="15">
      <c r="A34" s="1145"/>
      <c r="B34" s="1143"/>
      <c r="C34" s="1143"/>
      <c r="D34" s="1143"/>
      <c r="E34" s="1143"/>
      <c r="F34" s="1143"/>
    </row>
    <row r="35" spans="1:6" s="1128" customFormat="1" ht="15">
      <c r="A35" s="1228" t="s">
        <v>1809</v>
      </c>
      <c r="B35" s="1229">
        <v>-39.24525383836237</v>
      </c>
      <c r="C35" s="1229">
        <v>-39.24525383836237</v>
      </c>
      <c r="D35" s="1229">
        <v>-5.987206021657016</v>
      </c>
      <c r="E35" s="1229">
        <v>100</v>
      </c>
      <c r="F35" s="1229">
        <v>14.619056628902738</v>
      </c>
    </row>
    <row r="36" spans="1:6" s="1128" customFormat="1" ht="15">
      <c r="A36" s="1149" t="s">
        <v>1823</v>
      </c>
      <c r="B36" s="1150">
        <v>-47.44931759289575</v>
      </c>
      <c r="C36" s="1150">
        <v>-18.762568783706215</v>
      </c>
      <c r="D36" s="1150">
        <v>-2.862393635322893</v>
      </c>
      <c r="E36" s="1150">
        <v>34.202706673189596</v>
      </c>
      <c r="F36" s="1230">
        <v>5.000113057171083</v>
      </c>
    </row>
    <row r="37" spans="1:6" s="1128" customFormat="1" ht="15">
      <c r="A37" s="1098" t="s">
        <v>1817</v>
      </c>
      <c r="B37" s="1150">
        <v>-47.50970165137858</v>
      </c>
      <c r="C37" s="1150">
        <v>-9.936744715118358</v>
      </c>
      <c r="D37" s="1150">
        <v>-1.515937138260276</v>
      </c>
      <c r="E37" s="1150">
        <v>18.070104324979038</v>
      </c>
      <c r="F37" s="1150">
        <v>2.6416787841704883</v>
      </c>
    </row>
    <row r="38" spans="1:6" s="1128" customFormat="1" ht="15">
      <c r="A38" s="1098" t="s">
        <v>1824</v>
      </c>
      <c r="B38" s="1150">
        <v>-42.87764188053346</v>
      </c>
      <c r="C38" s="1150">
        <v>-3.3203652285544374</v>
      </c>
      <c r="D38" s="1150">
        <v>-0.5065506971207107</v>
      </c>
      <c r="E38" s="1150">
        <v>7.2808298432587195</v>
      </c>
      <c r="F38" s="1150">
        <v>1.0643886378400425</v>
      </c>
    </row>
    <row r="39" spans="1:6" s="1128" customFormat="1" ht="15">
      <c r="A39" s="1098" t="s">
        <v>1816</v>
      </c>
      <c r="B39" s="1150">
        <v>-100</v>
      </c>
      <c r="C39" s="1150">
        <v>-3.285112003849813</v>
      </c>
      <c r="D39" s="1150">
        <v>-0.5011725099874672</v>
      </c>
      <c r="E39" s="1150">
        <v>0</v>
      </c>
      <c r="F39" s="1150">
        <v>0</v>
      </c>
    </row>
    <row r="40" spans="1:6" s="1128" customFormat="1" ht="15">
      <c r="A40" s="1151" t="s">
        <v>1810</v>
      </c>
      <c r="B40" s="1152">
        <v>-13.819617927067062</v>
      </c>
      <c r="C40" s="1152">
        <v>-3.940463107133542</v>
      </c>
      <c r="D40" s="1152">
        <v>-0.601152040965668</v>
      </c>
      <c r="E40" s="1152">
        <v>40.44635915857265</v>
      </c>
      <c r="F40" s="1152">
        <v>5.912876149721124</v>
      </c>
    </row>
    <row r="41" s="1128" customFormat="1" ht="12.75">
      <c r="A41" s="976" t="s">
        <v>393</v>
      </c>
    </row>
    <row r="42" s="1128" customFormat="1" ht="13.5">
      <c r="A42" s="976" t="s">
        <v>1588</v>
      </c>
    </row>
    <row r="43" s="1128" customFormat="1" ht="12.75">
      <c r="A43" s="958" t="s">
        <v>1594</v>
      </c>
    </row>
    <row r="44" s="1128" customFormat="1" ht="12.75">
      <c r="A44" s="976" t="s">
        <v>1605</v>
      </c>
    </row>
    <row r="45" s="1128" customFormat="1" ht="12.75"/>
    <row r="46" s="1128" customFormat="1" ht="12.75"/>
    <row r="47" s="1128" customFormat="1" ht="12.75"/>
    <row r="48" s="1128" customFormat="1" ht="12.75"/>
    <row r="49" s="1128" customFormat="1" ht="12.75"/>
    <row r="50" s="1128" customFormat="1" ht="12.75"/>
    <row r="51" s="1128" customFormat="1" ht="12.75"/>
    <row r="52" s="1128" customFormat="1" ht="12.75"/>
    <row r="53" s="1128" customFormat="1" ht="12.75"/>
    <row r="54" s="1128" customFormat="1" ht="12.75"/>
    <row r="55" s="1128" customFormat="1" ht="12.75"/>
    <row r="56" s="1128" customFormat="1" ht="12.75"/>
    <row r="57" s="1128" customFormat="1" ht="12.75"/>
    <row r="58" s="1128" customFormat="1" ht="12.75"/>
    <row r="59" s="1128" customFormat="1" ht="12.75"/>
    <row r="60" s="1128" customFormat="1" ht="12.75"/>
    <row r="61" s="1128" customFormat="1" ht="12.75"/>
    <row r="62" s="1128" customFormat="1" ht="12.75"/>
    <row r="63" s="1128" customFormat="1" ht="12.75"/>
    <row r="64" s="1128" customFormat="1" ht="12.75"/>
    <row r="65" s="1128" customFormat="1" ht="12.75"/>
    <row r="66" s="1128" customFormat="1" ht="12.75"/>
    <row r="67" s="1128" customFormat="1" ht="12.75"/>
    <row r="68" s="1128" customFormat="1" ht="12.75"/>
    <row r="69" s="1128" customFormat="1" ht="12.75"/>
    <row r="70" s="1128" customFormat="1" ht="12.75"/>
    <row r="71" s="1128" customFormat="1" ht="12.75"/>
    <row r="72" s="1128" customFormat="1" ht="12.75"/>
    <row r="73" s="1128" customFormat="1" ht="12.75"/>
    <row r="74" s="1128" customFormat="1" ht="12.75"/>
    <row r="75" s="1128" customFormat="1" ht="12.75"/>
    <row r="76" s="1128" customFormat="1" ht="12.75"/>
    <row r="77" s="1128" customFormat="1" ht="12.75"/>
    <row r="78" s="1128" customFormat="1" ht="12.75"/>
    <row r="79" s="1128" customFormat="1" ht="12.75"/>
    <row r="80" s="1128" customFormat="1" ht="12.75"/>
    <row r="81" s="1128" customFormat="1" ht="12.75"/>
    <row r="82" s="1128" customFormat="1" ht="12.75"/>
    <row r="83" s="1128" customFormat="1" ht="12.75"/>
    <row r="84" s="1128" customFormat="1" ht="12.75"/>
    <row r="85" s="1128" customFormat="1" ht="12.75"/>
    <row r="86" s="1128" customFormat="1" ht="12.75"/>
    <row r="87" s="1128" customFormat="1" ht="12.75"/>
    <row r="88" s="1128" customFormat="1" ht="12.75"/>
    <row r="89" s="1128" customFormat="1" ht="12.75"/>
    <row r="90" s="1128" customFormat="1" ht="12.75"/>
    <row r="91" s="1128" customFormat="1" ht="12.75"/>
    <row r="92" s="1128" customFormat="1" ht="12.75"/>
    <row r="93" s="1128" customFormat="1" ht="12.75"/>
    <row r="94" s="1128" customFormat="1" ht="12.75"/>
    <row r="95" s="1128" customFormat="1" ht="12.75"/>
    <row r="96" s="1128" customFormat="1" ht="12.75"/>
    <row r="97" s="1128" customFormat="1" ht="12.75"/>
    <row r="98" s="1128" customFormat="1" ht="12.75"/>
    <row r="99" s="1128" customFormat="1" ht="12.75"/>
    <row r="100" s="1128" customFormat="1" ht="12.75"/>
    <row r="101" s="1128" customFormat="1" ht="12.75"/>
    <row r="102" s="1128" customFormat="1" ht="12.75"/>
    <row r="103" s="1128" customFormat="1" ht="12.75"/>
    <row r="104" s="1128" customFormat="1" ht="12.75"/>
    <row r="105" s="1128" customFormat="1" ht="12.75"/>
    <row r="106" s="1128" customFormat="1" ht="12.75"/>
    <row r="107" s="1128" customFormat="1" ht="12.75"/>
    <row r="108" s="1128" customFormat="1" ht="12.75"/>
    <row r="109" s="1128" customFormat="1" ht="12.75"/>
    <row r="110" s="1128" customFormat="1" ht="12.75"/>
    <row r="111" s="1128" customFormat="1" ht="12.75"/>
    <row r="112" s="1128" customFormat="1" ht="12.75"/>
    <row r="113" s="1128" customFormat="1" ht="12.75"/>
    <row r="114" s="1128" customFormat="1" ht="12.75"/>
    <row r="115" s="1128" customFormat="1" ht="12.75"/>
    <row r="116" s="1128" customFormat="1" ht="12.75"/>
    <row r="117" s="1128" customFormat="1" ht="12.75"/>
    <row r="118" s="1128" customFormat="1" ht="12.75"/>
    <row r="119" s="1128" customFormat="1" ht="12.75"/>
    <row r="120" s="1128" customFormat="1" ht="12.75"/>
    <row r="121" s="1128" customFormat="1" ht="12.75"/>
    <row r="122" s="1128" customFormat="1" ht="12.75"/>
    <row r="123" s="1128" customFormat="1" ht="12.75"/>
    <row r="124" s="1128" customFormat="1" ht="12.75"/>
    <row r="125" s="1128" customFormat="1" ht="12.75"/>
    <row r="126" s="1128" customFormat="1" ht="12.75"/>
    <row r="127" s="1128" customFormat="1" ht="12.75"/>
    <row r="128" s="1128" customFormat="1" ht="12.75"/>
    <row r="129" s="1128" customFormat="1" ht="12.75"/>
    <row r="130" s="1128" customFormat="1" ht="12.75"/>
    <row r="131" s="1128" customFormat="1" ht="12.75"/>
    <row r="132" s="1128" customFormat="1" ht="12.75"/>
    <row r="133" s="1128" customFormat="1" ht="12.75"/>
    <row r="134" s="1128" customFormat="1" ht="12.75"/>
    <row r="135" s="1128" customFormat="1" ht="12.75"/>
    <row r="136" s="1128" customFormat="1" ht="12.75"/>
    <row r="137" s="1128" customFormat="1" ht="12.75"/>
    <row r="138" s="1128" customFormat="1" ht="12.75"/>
    <row r="139" s="1128" customFormat="1" ht="12.75"/>
    <row r="140" s="1128" customFormat="1" ht="12.75"/>
    <row r="141" s="1128" customFormat="1" ht="12.75"/>
    <row r="142" s="1128" customFormat="1" ht="12.75"/>
    <row r="143" s="1128" customFormat="1" ht="12.75"/>
    <row r="144" s="1128" customFormat="1" ht="12.75"/>
    <row r="145" s="1128" customFormat="1" ht="12.75"/>
    <row r="146" s="1128" customFormat="1" ht="12.75"/>
    <row r="147" s="1128" customFormat="1" ht="12.75"/>
    <row r="148" s="1128" customFormat="1" ht="12.75"/>
    <row r="149" s="1128" customFormat="1" ht="12.75"/>
    <row r="150" s="1128" customFormat="1" ht="12.75"/>
    <row r="151" s="1128" customFormat="1" ht="12.75"/>
    <row r="152" s="1128" customFormat="1" ht="12.75"/>
    <row r="153" s="1128" customFormat="1" ht="12.75"/>
    <row r="154" s="1128" customFormat="1" ht="12.75"/>
    <row r="155" s="1128" customFormat="1" ht="12.75"/>
    <row r="156" s="1128" customFormat="1" ht="12.75"/>
    <row r="157" s="1128" customFormat="1" ht="12.75"/>
    <row r="158" s="1128" customFormat="1" ht="12.75"/>
    <row r="159" s="1128" customFormat="1" ht="12.75"/>
    <row r="160" s="1128" customFormat="1" ht="12.75"/>
    <row r="161" s="1128" customFormat="1" ht="12.75"/>
    <row r="162" s="1128" customFormat="1" ht="12.75"/>
    <row r="163" s="1128" customFormat="1" ht="12.75"/>
    <row r="164" s="1128" customFormat="1" ht="12.75"/>
    <row r="165" s="1128" customFormat="1" ht="12.75"/>
    <row r="166" s="1128" customFormat="1" ht="12.75"/>
    <row r="167" s="1128" customFormat="1" ht="12.75"/>
    <row r="168" s="1128" customFormat="1" ht="12.75"/>
    <row r="169" s="1128" customFormat="1" ht="12.75"/>
    <row r="170" s="1128" customFormat="1" ht="12.75"/>
    <row r="171" s="1128" customFormat="1" ht="12.75"/>
    <row r="172" s="1128" customFormat="1" ht="12.75"/>
    <row r="173" s="1128" customFormat="1" ht="12.75"/>
    <row r="174" s="1128" customFormat="1" ht="12.75"/>
    <row r="175" s="1128" customFormat="1" ht="12.75"/>
    <row r="176" s="1128" customFormat="1" ht="12.75"/>
    <row r="177" s="1128" customFormat="1" ht="12.75"/>
    <row r="178" s="1128" customFormat="1" ht="12.75"/>
    <row r="179" s="1128" customFormat="1" ht="12.75"/>
    <row r="180" s="1128" customFormat="1" ht="12.75"/>
    <row r="181" s="1128" customFormat="1" ht="12.75"/>
    <row r="182" s="1128" customFormat="1" ht="12.75"/>
    <row r="183" s="1128" customFormat="1" ht="12.75"/>
    <row r="184" s="1128" customFormat="1" ht="12.75"/>
    <row r="185" s="1128" customFormat="1" ht="12.75"/>
    <row r="186" s="1128" customFormat="1" ht="12.75"/>
    <row r="187" s="1128" customFormat="1" ht="12.75"/>
    <row r="188" s="1128" customFormat="1" ht="12.75"/>
    <row r="189" s="1128" customFormat="1" ht="12.75"/>
    <row r="190" s="1128" customFormat="1" ht="12.75"/>
    <row r="191" s="1128" customFormat="1" ht="12.75"/>
    <row r="192" s="1128" customFormat="1" ht="12.75"/>
    <row r="193" s="1128" customFormat="1" ht="12.75"/>
    <row r="194" s="1128" customFormat="1" ht="12.75"/>
    <row r="195" s="1128" customFormat="1" ht="12.75"/>
    <row r="196" s="1128" customFormat="1" ht="12.75"/>
    <row r="197" s="1128" customFormat="1" ht="12.75"/>
    <row r="198" s="1128" customFormat="1" ht="12.75"/>
    <row r="199" s="1128" customFormat="1" ht="12.75"/>
    <row r="200" s="1128" customFormat="1" ht="12.75"/>
    <row r="201" s="1128" customFormat="1" ht="12.75"/>
    <row r="202" s="1128" customFormat="1" ht="12.75"/>
    <row r="203" s="1128" customFormat="1" ht="12.75"/>
    <row r="204" s="1128" customFormat="1" ht="12.75"/>
    <row r="205" s="1128" customFormat="1" ht="12.75"/>
    <row r="206" s="1128" customFormat="1" ht="12.75"/>
    <row r="207" s="1128" customFormat="1" ht="12.75"/>
    <row r="208" s="1128" customFormat="1" ht="12.75"/>
    <row r="209" s="1128" customFormat="1" ht="12.75"/>
    <row r="210" s="1128" customFormat="1" ht="12.75"/>
    <row r="211" s="1128" customFormat="1" ht="12.75"/>
    <row r="212" s="1128" customFormat="1" ht="12.75"/>
    <row r="213" s="1128" customFormat="1" ht="12.75"/>
    <row r="214" s="1128" customFormat="1" ht="12.75"/>
    <row r="215" s="1128" customFormat="1" ht="12.75"/>
    <row r="216" s="1128" customFormat="1" ht="12.75"/>
    <row r="217" s="1128" customFormat="1" ht="12.75"/>
    <row r="218" s="1128" customFormat="1" ht="12.75"/>
    <row r="219" s="1128" customFormat="1" ht="12.75"/>
    <row r="220" s="1128" customFormat="1" ht="12.75"/>
    <row r="221" s="1128" customFormat="1" ht="12.75"/>
    <row r="222" s="1128" customFormat="1" ht="12.75"/>
    <row r="223" s="1128" customFormat="1" ht="12.75"/>
    <row r="224" s="1128" customFormat="1" ht="12.75"/>
    <row r="225" s="1128" customFormat="1" ht="12.75"/>
    <row r="226" s="1128" customFormat="1" ht="12.75"/>
    <row r="227" s="1128" customFormat="1" ht="12.75"/>
    <row r="228" s="1128" customFormat="1" ht="12.75"/>
    <row r="229" s="1128" customFormat="1" ht="12.75"/>
    <row r="230" s="1128" customFormat="1" ht="12.75"/>
    <row r="231" s="1128" customFormat="1" ht="12.75"/>
    <row r="232" s="1128" customFormat="1" ht="12.75"/>
    <row r="233" s="1128" customFormat="1" ht="12.75"/>
    <row r="234" s="1128" customFormat="1" ht="12.75"/>
    <row r="235" s="1128" customFormat="1" ht="12.75"/>
    <row r="236" s="1128" customFormat="1" ht="12.75"/>
    <row r="237" s="1128" customFormat="1" ht="12.75"/>
    <row r="238" s="1128" customFormat="1" ht="12.75"/>
    <row r="239" s="1128" customFormat="1" ht="12.75"/>
    <row r="240" s="1128" customFormat="1" ht="12.75"/>
    <row r="241" s="1128" customFormat="1" ht="12.75"/>
    <row r="242" s="1128" customFormat="1" ht="12.75"/>
    <row r="243" s="1128" customFormat="1" ht="12.75"/>
    <row r="244" s="1128" customFormat="1" ht="12.75"/>
    <row r="245" s="1128" customFormat="1" ht="12.75"/>
    <row r="246" s="1128" customFormat="1" ht="12.75"/>
    <row r="247" s="1128" customFormat="1" ht="12.75"/>
    <row r="248" s="1128" customFormat="1" ht="12.75"/>
    <row r="249" s="1128" customFormat="1" ht="12.75"/>
    <row r="250" s="1128" customFormat="1" ht="12.75"/>
    <row r="251" s="1128" customFormat="1" ht="12.75"/>
    <row r="252" s="1128" customFormat="1" ht="12.75"/>
    <row r="253" s="1128" customFormat="1" ht="12.75"/>
    <row r="254" s="1128" customFormat="1" ht="12.75"/>
    <row r="255" s="1128" customFormat="1" ht="12.75"/>
    <row r="256" s="1128" customFormat="1" ht="12.75"/>
    <row r="257" s="1128" customFormat="1" ht="12.75"/>
    <row r="258" s="1128" customFormat="1" ht="12.75"/>
    <row r="259" s="1128" customFormat="1" ht="12.75"/>
    <row r="260" s="1128" customFormat="1" ht="12.75"/>
    <row r="261" s="1128" customFormat="1" ht="12.75"/>
    <row r="262" s="1128" customFormat="1" ht="12.75"/>
    <row r="263" s="1128" customFormat="1" ht="12.75"/>
    <row r="264" s="1128" customFormat="1" ht="12.75"/>
    <row r="265" s="1128" customFormat="1" ht="12.75"/>
    <row r="266" s="1128" customFormat="1" ht="12.75"/>
    <row r="267" s="1128" customFormat="1" ht="12.75"/>
    <row r="268" s="1128" customFormat="1" ht="12.75"/>
    <row r="269" s="1128" customFormat="1" ht="12.75"/>
    <row r="270" s="1128" customFormat="1" ht="12.75"/>
    <row r="271" s="1128" customFormat="1" ht="12.75"/>
    <row r="272" s="1128" customFormat="1" ht="12.75"/>
    <row r="273" s="1128" customFormat="1" ht="12.75"/>
    <row r="274" s="1128" customFormat="1" ht="12.75"/>
    <row r="275" s="1128" customFormat="1" ht="12.75"/>
    <row r="276" s="1128" customFormat="1" ht="12.75"/>
    <row r="277" s="1128" customFormat="1" ht="12.75"/>
    <row r="278" s="1128" customFormat="1" ht="12.75"/>
    <row r="279" s="1128" customFormat="1" ht="12.75"/>
    <row r="280" s="1128" customFormat="1" ht="12.75"/>
    <row r="281" s="1128" customFormat="1" ht="12.75"/>
    <row r="282" s="1128" customFormat="1" ht="12.75"/>
    <row r="283" s="1128" customFormat="1" ht="12.75"/>
    <row r="284" s="1128" customFormat="1" ht="12.75"/>
    <row r="285" s="1128" customFormat="1" ht="12.75"/>
    <row r="286" s="1128" customFormat="1" ht="12.75"/>
    <row r="287" s="1128" customFormat="1" ht="12.75"/>
    <row r="288" s="1128" customFormat="1" ht="12.75"/>
    <row r="289" s="1128" customFormat="1" ht="12.75"/>
    <row r="290" s="1128" customFormat="1" ht="12.75"/>
    <row r="291" s="1128" customFormat="1" ht="12.75"/>
    <row r="292" s="1128" customFormat="1" ht="12.75"/>
    <row r="293" s="1128" customFormat="1" ht="12.75"/>
    <row r="294" s="1128" customFormat="1" ht="12.75"/>
    <row r="295" s="1128" customFormat="1" ht="12.75"/>
    <row r="296" s="1128" customFormat="1" ht="12.75"/>
    <row r="297" s="1128" customFormat="1" ht="12.75"/>
    <row r="298" s="1128" customFormat="1" ht="12.75"/>
    <row r="299" s="1128" customFormat="1" ht="12.75"/>
    <row r="300" s="1128" customFormat="1" ht="12.75"/>
    <row r="301" s="1128" customFormat="1" ht="12.75"/>
    <row r="302" s="1128" customFormat="1" ht="12.75"/>
    <row r="303" s="1128" customFormat="1" ht="12.75"/>
    <row r="304" s="1128" customFormat="1" ht="12.75"/>
    <row r="305" s="1128" customFormat="1" ht="12.75"/>
    <row r="306" s="1128" customFormat="1" ht="12.75"/>
    <row r="307" s="1128" customFormat="1" ht="12.75"/>
    <row r="308" s="1128" customFormat="1" ht="12.75"/>
    <row r="309" s="1128" customFormat="1" ht="12.75"/>
    <row r="310" s="1128" customFormat="1" ht="12.75"/>
    <row r="311" s="1128" customFormat="1" ht="12.75"/>
    <row r="312" s="1128" customFormat="1" ht="12.75"/>
    <row r="313" s="1128" customFormat="1" ht="12.75"/>
    <row r="314" s="1128" customFormat="1" ht="12.75"/>
    <row r="315" s="1128" customFormat="1" ht="12.75"/>
    <row r="316" s="1128" customFormat="1" ht="12.75"/>
    <row r="317" s="1128" customFormat="1" ht="12.75"/>
    <row r="318" s="1128" customFormat="1" ht="12.75"/>
    <row r="319" s="1128" customFormat="1" ht="12.75"/>
    <row r="320" s="1128" customFormat="1" ht="12.75"/>
    <row r="321" s="1128" customFormat="1" ht="12.75"/>
    <row r="322" s="1128" customFormat="1" ht="12.75"/>
    <row r="323" s="1128" customFormat="1" ht="12.75"/>
    <row r="324" s="1128" customFormat="1" ht="12.75"/>
    <row r="325" s="1128" customFormat="1" ht="12.75"/>
    <row r="326" s="1128" customFormat="1" ht="12.75"/>
    <row r="327" s="1128" customFormat="1" ht="12.75"/>
    <row r="328" s="1128" customFormat="1" ht="12.75"/>
    <row r="329" s="1128" customFormat="1" ht="12.75"/>
    <row r="330" s="1128" customFormat="1" ht="12.75"/>
    <row r="331" s="1128" customFormat="1" ht="12.75"/>
    <row r="332" s="1128" customFormat="1" ht="12.75"/>
    <row r="333" s="1128" customFormat="1" ht="12.75"/>
    <row r="334" s="1128" customFormat="1" ht="12.75"/>
    <row r="335" s="1128" customFormat="1" ht="12.75"/>
    <row r="336" s="1128" customFormat="1" ht="12.75"/>
    <row r="337" s="1128" customFormat="1" ht="12.75"/>
    <row r="338" s="1128" customFormat="1" ht="12.75"/>
    <row r="339" s="1128" customFormat="1" ht="12.75"/>
    <row r="340" s="1128" customFormat="1" ht="12.75"/>
    <row r="341" s="1128" customFormat="1" ht="12.75"/>
    <row r="342" s="1128" customFormat="1" ht="12.75"/>
    <row r="343" s="1128" customFormat="1" ht="12.75"/>
    <row r="344" s="1128" customFormat="1" ht="12.75"/>
    <row r="345" s="1128" customFormat="1" ht="12.75"/>
    <row r="346" s="1128" customFormat="1" ht="12.75"/>
    <row r="347" s="1128" customFormat="1" ht="12.75"/>
    <row r="348" s="1128" customFormat="1" ht="12.75"/>
    <row r="349" s="1128" customFormat="1" ht="12.75"/>
    <row r="350" s="1128" customFormat="1" ht="12.75"/>
    <row r="351" s="1128" customFormat="1" ht="12.75"/>
    <row r="352" s="1128" customFormat="1" ht="12.75"/>
    <row r="353" s="1128" customFormat="1" ht="12.75"/>
    <row r="354" s="1128" customFormat="1" ht="12.75"/>
    <row r="355" s="1128" customFormat="1" ht="12.75"/>
    <row r="356" s="1128" customFormat="1" ht="12.75"/>
    <row r="357" s="1128" customFormat="1" ht="12.75"/>
    <row r="358" s="1128" customFormat="1" ht="12.75"/>
    <row r="359" s="1128" customFormat="1" ht="12.75"/>
    <row r="360" s="1128" customFormat="1" ht="12.75"/>
    <row r="361" s="1128" customFormat="1" ht="12.75"/>
    <row r="362" s="1128" customFormat="1" ht="12.75"/>
    <row r="363" s="1128" customFormat="1" ht="12.75"/>
    <row r="364" s="1128" customFormat="1" ht="12.75"/>
    <row r="365" s="1128" customFormat="1" ht="12.75"/>
    <row r="366" s="1128" customFormat="1" ht="12.75"/>
    <row r="367" s="1128" customFormat="1" ht="12.75"/>
    <row r="368" s="1128" customFormat="1" ht="12.75"/>
    <row r="369" s="1128" customFormat="1" ht="12.75"/>
    <row r="370" s="1128" customFormat="1" ht="12.75"/>
    <row r="371" s="1128" customFormat="1" ht="12.75"/>
    <row r="372" s="1128" customFormat="1" ht="12.75"/>
    <row r="373" s="1128" customFormat="1" ht="12.75"/>
    <row r="374" s="1128" customFormat="1" ht="12.75"/>
    <row r="375" s="1128" customFormat="1" ht="12.75"/>
    <row r="376" s="1128" customFormat="1" ht="12.75"/>
    <row r="377" s="1128" customFormat="1" ht="12.75"/>
    <row r="378" s="1128" customFormat="1" ht="12.75"/>
    <row r="379" s="1128" customFormat="1" ht="12.75"/>
    <row r="380" s="1128" customFormat="1" ht="12.75"/>
    <row r="381" s="1128" customFormat="1" ht="12.75"/>
    <row r="382" s="1128" customFormat="1" ht="12.75"/>
    <row r="383" s="1128" customFormat="1" ht="12.75"/>
    <row r="384" s="1128" customFormat="1" ht="12.75"/>
    <row r="385" s="1128" customFormat="1" ht="12.75"/>
    <row r="386" s="1128" customFormat="1" ht="12.75"/>
    <row r="387" s="1128" customFormat="1" ht="12.75"/>
    <row r="388" s="1128" customFormat="1" ht="12.75"/>
    <row r="389" s="1128" customFormat="1" ht="12.75"/>
    <row r="390" s="1128" customFormat="1" ht="12.75"/>
    <row r="391" s="1128" customFormat="1" ht="12.75"/>
    <row r="392" s="1128" customFormat="1" ht="12.75"/>
    <row r="393" s="1128" customFormat="1" ht="12.75"/>
    <row r="394" s="1128" customFormat="1" ht="12.75"/>
    <row r="395" s="1128" customFormat="1" ht="12.75"/>
    <row r="396" s="1128" customFormat="1" ht="12.75"/>
    <row r="397" s="1128" customFormat="1" ht="12.75"/>
    <row r="398" s="1128" customFormat="1" ht="12.75"/>
    <row r="399" s="1128" customFormat="1" ht="12.75"/>
    <row r="400" s="1128" customFormat="1" ht="12.75"/>
    <row r="401" s="1128" customFormat="1" ht="12.75"/>
    <row r="402" s="1128" customFormat="1" ht="12.75"/>
    <row r="403" s="1128" customFormat="1" ht="12.75"/>
    <row r="404" s="1128" customFormat="1" ht="12.75"/>
    <row r="405" s="1128" customFormat="1" ht="12.75"/>
    <row r="406" s="1128" customFormat="1" ht="12.75"/>
    <row r="407" s="1128" customFormat="1" ht="12.75"/>
    <row r="408" s="1128" customFormat="1" ht="12.75"/>
    <row r="409" s="1128" customFormat="1" ht="12.75"/>
    <row r="410" s="1128" customFormat="1" ht="12.75"/>
    <row r="411" s="1128" customFormat="1" ht="12.75"/>
    <row r="412" s="1128" customFormat="1" ht="12.75"/>
    <row r="413" s="1128" customFormat="1" ht="12.75"/>
    <row r="414" s="1128" customFormat="1" ht="12.75"/>
    <row r="415" s="1128" customFormat="1" ht="12.75"/>
    <row r="416" s="1128" customFormat="1" ht="12.75"/>
    <row r="417" s="1128" customFormat="1" ht="12.75"/>
    <row r="418" s="1128" customFormat="1" ht="12.75"/>
    <row r="419" s="1128" customFormat="1" ht="12.75"/>
    <row r="420" s="1128" customFormat="1" ht="12.75"/>
    <row r="421" s="1128" customFormat="1" ht="12.75"/>
    <row r="422" s="1128" customFormat="1" ht="12.75"/>
    <row r="423" s="1128" customFormat="1" ht="12.75"/>
    <row r="424" s="1128" customFormat="1" ht="12.75"/>
    <row r="425" s="1128" customFormat="1" ht="12.75"/>
    <row r="426" s="1128" customFormat="1" ht="12.75"/>
    <row r="427" s="1128" customFormat="1" ht="12.75"/>
    <row r="428" s="1128" customFormat="1" ht="12.75"/>
    <row r="429" s="1128" customFormat="1" ht="12.75"/>
    <row r="430" s="1128" customFormat="1" ht="12.75"/>
    <row r="431" s="1128" customFormat="1" ht="12.75"/>
    <row r="432" s="1128" customFormat="1" ht="12.75"/>
    <row r="433" s="1128" customFormat="1" ht="12.75"/>
    <row r="434" s="1128" customFormat="1" ht="12.75"/>
    <row r="435" s="1128" customFormat="1" ht="12.75"/>
    <row r="436" s="1128" customFormat="1" ht="12.75"/>
    <row r="437" s="1128" customFormat="1" ht="12.75"/>
    <row r="438" s="1128" customFormat="1" ht="12.75"/>
    <row r="439" s="1128" customFormat="1" ht="12.75"/>
    <row r="440" s="1128" customFormat="1" ht="12.75"/>
    <row r="441" s="1128" customFormat="1" ht="12.75"/>
    <row r="442" s="1128" customFormat="1" ht="12.75"/>
    <row r="443" s="1128" customFormat="1" ht="12.75"/>
    <row r="444" s="1128" customFormat="1" ht="12.75"/>
    <row r="445" s="1128" customFormat="1" ht="12.75"/>
    <row r="446" s="1128" customFormat="1" ht="12.75"/>
    <row r="447" s="1128" customFormat="1" ht="12.75"/>
    <row r="448" s="1128" customFormat="1" ht="12.75"/>
    <row r="449" s="1128" customFormat="1" ht="12.75"/>
    <row r="450" s="1128" customFormat="1" ht="12.75"/>
    <row r="451" s="1128" customFormat="1" ht="12.75"/>
    <row r="452" s="1128" customFormat="1" ht="12.75"/>
    <row r="453" s="1128" customFormat="1" ht="12.75"/>
    <row r="454" s="1128" customFormat="1" ht="12.75"/>
    <row r="455" s="1128" customFormat="1" ht="12.75"/>
    <row r="456" s="1128" customFormat="1" ht="12.75"/>
    <row r="457" s="1128" customFormat="1" ht="12.75"/>
    <row r="458" s="1128" customFormat="1" ht="12.75"/>
    <row r="459" s="1128" customFormat="1" ht="12.75"/>
    <row r="460" s="1128" customFormat="1" ht="12.75"/>
    <row r="461" s="1128" customFormat="1" ht="12.75"/>
    <row r="462" s="1128" customFormat="1" ht="12.75"/>
    <row r="463" s="1128" customFormat="1" ht="12.75"/>
    <row r="464" s="1128" customFormat="1" ht="12.75"/>
    <row r="465" s="1128" customFormat="1" ht="12.75"/>
    <row r="466" s="1128" customFormat="1" ht="12.75"/>
    <row r="467" s="1128" customFormat="1" ht="12.75"/>
    <row r="468" s="1128" customFormat="1" ht="12.75"/>
    <row r="469" s="1128" customFormat="1" ht="12.75"/>
    <row r="470" s="1128" customFormat="1" ht="12.75"/>
    <row r="471" s="1128" customFormat="1" ht="12.75"/>
    <row r="472" s="1128" customFormat="1" ht="12.75"/>
    <row r="473" s="1128" customFormat="1" ht="12.75"/>
    <row r="474" s="1128" customFormat="1" ht="12.75"/>
    <row r="475" s="1128" customFormat="1" ht="12.75"/>
    <row r="476" s="1128" customFormat="1" ht="12.75"/>
    <row r="477" s="1128" customFormat="1" ht="12.75"/>
    <row r="478" s="1128" customFormat="1" ht="12.75"/>
    <row r="479" s="1128" customFormat="1" ht="12.75"/>
    <row r="480" s="1128" customFormat="1" ht="12.75"/>
    <row r="481" s="1128" customFormat="1" ht="12.75"/>
    <row r="482" s="1128" customFormat="1" ht="12.75"/>
    <row r="483" s="1128" customFormat="1" ht="12.75"/>
    <row r="484" s="1128" customFormat="1" ht="12.75"/>
    <row r="485" s="1128" customFormat="1" ht="12.75"/>
    <row r="486" s="1128" customFormat="1" ht="12.75"/>
    <row r="487" s="1128" customFormat="1" ht="12.75"/>
    <row r="488" s="1128" customFormat="1" ht="12.75"/>
    <row r="489" s="1128" customFormat="1" ht="12.75"/>
    <row r="490" s="1128" customFormat="1" ht="12.75"/>
    <row r="491" s="1128" customFormat="1" ht="12.75"/>
    <row r="492" s="1128" customFormat="1" ht="12.75"/>
    <row r="493" s="1128" customFormat="1" ht="12.75"/>
    <row r="494" s="1128" customFormat="1" ht="12.75"/>
    <row r="495" s="1128" customFormat="1" ht="12.75"/>
    <row r="496" s="1128" customFormat="1" ht="12.75"/>
    <row r="497" s="1128" customFormat="1" ht="12.75"/>
    <row r="498" s="1128" customFormat="1" ht="12.75"/>
    <row r="499" s="1128" customFormat="1" ht="12.75"/>
    <row r="500" s="1128" customFormat="1" ht="12.75"/>
    <row r="501" s="1128" customFormat="1" ht="12.75"/>
    <row r="502" s="1128" customFormat="1" ht="12.75"/>
    <row r="503" s="1128" customFormat="1" ht="12.75"/>
    <row r="504" s="1128" customFormat="1" ht="12.75"/>
    <row r="505" s="1128" customFormat="1" ht="12.75"/>
    <row r="506" s="1128" customFormat="1" ht="12.75"/>
    <row r="507" s="1128" customFormat="1" ht="12.75"/>
    <row r="508" s="1128" customFormat="1" ht="12.75"/>
    <row r="509" s="1128" customFormat="1" ht="12.75"/>
    <row r="510" s="1128" customFormat="1" ht="12.75"/>
    <row r="511" s="1128" customFormat="1" ht="12.75"/>
    <row r="512" s="1128" customFormat="1" ht="12.75"/>
    <row r="513" s="1128" customFormat="1" ht="12.75"/>
    <row r="514" s="1128" customFormat="1" ht="12.75"/>
    <row r="515" s="1128" customFormat="1" ht="12.75"/>
    <row r="516" s="1128" customFormat="1" ht="12.75"/>
    <row r="517" s="1128" customFormat="1" ht="12.75"/>
    <row r="518" s="1128" customFormat="1" ht="12.75"/>
    <row r="519" s="1128" customFormat="1" ht="12.75"/>
    <row r="520" s="1128" customFormat="1" ht="12.75"/>
    <row r="521" s="1128" customFormat="1" ht="12.75"/>
    <row r="522" s="1128" customFormat="1" ht="12.75"/>
    <row r="523" s="1128" customFormat="1" ht="12.75"/>
    <row r="524" s="1128" customFormat="1" ht="12.75"/>
    <row r="525" s="1128" customFormat="1" ht="12.75"/>
    <row r="526" s="1128" customFormat="1" ht="12.75"/>
    <row r="527" s="1128" customFormat="1" ht="12.75"/>
    <row r="528" s="1128" customFormat="1" ht="12.75"/>
    <row r="529" s="1128" customFormat="1" ht="12.75"/>
    <row r="530" s="1128" customFormat="1" ht="12.75"/>
    <row r="531" s="1128" customFormat="1" ht="12.75"/>
    <row r="532" s="1128" customFormat="1" ht="12.75"/>
    <row r="533" s="1128" customFormat="1" ht="12.75"/>
    <row r="534" s="1128" customFormat="1" ht="12.75"/>
    <row r="535" s="1128" customFormat="1" ht="12.75"/>
    <row r="536" s="1128" customFormat="1" ht="12.75"/>
    <row r="537" s="1128" customFormat="1" ht="12.75"/>
    <row r="538" s="1128" customFormat="1" ht="12.75"/>
    <row r="539" s="1128" customFormat="1" ht="12.75"/>
    <row r="540" s="1128" customFormat="1" ht="12.75"/>
    <row r="541" s="1128" customFormat="1" ht="12.75"/>
    <row r="542" s="1128" customFormat="1" ht="12.75"/>
    <row r="543" s="1128" customFormat="1" ht="12.75"/>
    <row r="544" s="1128" customFormat="1" ht="12.75"/>
    <row r="545" s="1128" customFormat="1" ht="12.75"/>
    <row r="546" s="1128" customFormat="1" ht="12.75"/>
    <row r="547" s="1128" customFormat="1" ht="12.75"/>
    <row r="548" s="1128" customFormat="1" ht="12.75"/>
    <row r="549" s="1128" customFormat="1" ht="12.75"/>
    <row r="550" s="1128" customFormat="1" ht="12.75"/>
    <row r="551" s="1128" customFormat="1" ht="12.75"/>
    <row r="552" s="1128" customFormat="1" ht="12.75"/>
    <row r="553" s="1128" customFormat="1" ht="12.75"/>
    <row r="554" s="1128" customFormat="1" ht="12.75"/>
    <row r="555" s="1128" customFormat="1" ht="12.75"/>
    <row r="556" s="1128" customFormat="1" ht="12.75"/>
    <row r="557" s="1128" customFormat="1" ht="12.75"/>
    <row r="558" s="1128" customFormat="1" ht="12.75"/>
    <row r="559" s="1128" customFormat="1" ht="12.75"/>
    <row r="560" s="1128" customFormat="1" ht="12.75"/>
    <row r="561" s="1128" customFormat="1" ht="12.75"/>
    <row r="562" s="1128" customFormat="1" ht="12.75"/>
    <row r="563" s="1128" customFormat="1" ht="12.75"/>
    <row r="564" s="1128" customFormat="1" ht="12.75"/>
    <row r="565" s="1128" customFormat="1" ht="12.75"/>
    <row r="566" s="1128" customFormat="1" ht="12.75"/>
    <row r="567" s="1128" customFormat="1" ht="12.75"/>
    <row r="568" s="1128" customFormat="1" ht="12.75"/>
    <row r="569" s="1128" customFormat="1" ht="12.75"/>
    <row r="570" s="1128" customFormat="1" ht="12.75"/>
    <row r="571" s="1128" customFormat="1" ht="12.75"/>
    <row r="572" s="1128" customFormat="1" ht="12.75"/>
    <row r="573" s="1128" customFormat="1" ht="12.75"/>
    <row r="574" s="1128" customFormat="1" ht="12.75"/>
    <row r="575" s="1128" customFormat="1" ht="12.75"/>
    <row r="576" s="1128" customFormat="1" ht="12.75"/>
    <row r="577" s="1128" customFormat="1" ht="12.75"/>
    <row r="578" s="1128" customFormat="1" ht="12.75"/>
    <row r="579" s="1128" customFormat="1" ht="12.75"/>
    <row r="580" s="1128" customFormat="1" ht="12.75"/>
    <row r="581" s="1128" customFormat="1" ht="12.75"/>
    <row r="582" s="1128" customFormat="1" ht="12.75"/>
    <row r="583" s="1128" customFormat="1" ht="12.75"/>
    <row r="584" s="1128" customFormat="1" ht="12.75"/>
    <row r="585" s="1128" customFormat="1" ht="12.75"/>
    <row r="586" s="1128" customFormat="1" ht="12.75"/>
    <row r="587" s="1128" customFormat="1" ht="12.75"/>
    <row r="588" s="1128" customFormat="1" ht="12.75"/>
    <row r="589" s="1128" customFormat="1" ht="12.75"/>
    <row r="590" s="1128" customFormat="1" ht="12.75"/>
    <row r="591" s="1128" customFormat="1" ht="12.75"/>
    <row r="592" s="1128" customFormat="1" ht="12.75"/>
    <row r="593" s="1128" customFormat="1" ht="12.75"/>
    <row r="594" s="1128" customFormat="1" ht="12.75"/>
    <row r="595" s="1128" customFormat="1" ht="12.75"/>
    <row r="596" s="1128" customFormat="1" ht="12.75"/>
    <row r="597" s="1128" customFormat="1" ht="12.75"/>
    <row r="598" s="1128" customFormat="1" ht="12.75"/>
    <row r="599" s="1128" customFormat="1" ht="12.75"/>
    <row r="600" s="1128" customFormat="1" ht="12.75"/>
    <row r="601" s="1128" customFormat="1" ht="12.75"/>
    <row r="602" s="1128" customFormat="1" ht="12.75"/>
    <row r="603" s="1128" customFormat="1" ht="12.75"/>
    <row r="604" s="1128" customFormat="1" ht="12.75"/>
    <row r="605" s="1128" customFormat="1" ht="12.75"/>
    <row r="606" s="1128" customFormat="1" ht="12.75"/>
    <row r="607" s="1128" customFormat="1" ht="12.75"/>
    <row r="608" s="1128" customFormat="1" ht="12.75"/>
    <row r="609" s="1128" customFormat="1" ht="12.75"/>
    <row r="610" s="1128" customFormat="1" ht="12.75"/>
    <row r="611" s="1128" customFormat="1" ht="12.75"/>
    <row r="612" s="1128" customFormat="1" ht="12.75"/>
    <row r="613" s="1128" customFormat="1" ht="12.75"/>
    <row r="614" s="1128" customFormat="1" ht="12.75"/>
    <row r="615" s="1128" customFormat="1" ht="12.75"/>
    <row r="616" s="1128" customFormat="1" ht="12.75"/>
    <row r="617" s="1128" customFormat="1" ht="12.75"/>
    <row r="618" s="1128" customFormat="1" ht="12.75"/>
    <row r="619" s="1128" customFormat="1" ht="12.75"/>
    <row r="620" s="1128" customFormat="1" ht="12.75"/>
    <row r="621" s="1128" customFormat="1" ht="12.75"/>
    <row r="622" s="1128" customFormat="1" ht="12.75"/>
    <row r="623" s="1128" customFormat="1" ht="12.75"/>
    <row r="624" s="1128" customFormat="1" ht="12.75"/>
    <row r="625" s="1128" customFormat="1" ht="12.75"/>
    <row r="626" s="1128" customFormat="1" ht="12.75"/>
    <row r="627" s="1128" customFormat="1" ht="12.75"/>
    <row r="628" s="1128" customFormat="1" ht="12.75"/>
    <row r="629" s="1128" customFormat="1" ht="12.75"/>
    <row r="630" s="1128" customFormat="1" ht="12.75"/>
    <row r="631" s="1128" customFormat="1" ht="12.75"/>
    <row r="632" s="1128" customFormat="1" ht="12.75"/>
    <row r="633" s="1128" customFormat="1" ht="12.75"/>
    <row r="634" s="1128" customFormat="1" ht="12.75"/>
    <row r="635" s="1128" customFormat="1" ht="12.75"/>
    <row r="636" s="1128" customFormat="1" ht="12.75"/>
    <row r="637" s="1128" customFormat="1" ht="12.75"/>
    <row r="638" s="1128" customFormat="1" ht="12.75"/>
    <row r="639" s="1128" customFormat="1" ht="12.75"/>
    <row r="640" s="1128" customFormat="1" ht="12.75"/>
    <row r="641" s="1128" customFormat="1" ht="12.75"/>
    <row r="642" s="1128" customFormat="1" ht="12.75"/>
    <row r="643" s="1128" customFormat="1" ht="12.75"/>
    <row r="644" s="1128" customFormat="1" ht="12.75"/>
    <row r="645" s="1128" customFormat="1" ht="12.75"/>
    <row r="646" s="1128" customFormat="1" ht="12.75"/>
    <row r="647" s="1128" customFormat="1" ht="12.75"/>
    <row r="648" s="1128" customFormat="1" ht="12.75"/>
    <row r="649" s="1128" customFormat="1" ht="12.75"/>
    <row r="650" s="1128" customFormat="1" ht="12.75"/>
    <row r="651" s="1128" customFormat="1" ht="12.75"/>
    <row r="652" s="1128" customFormat="1" ht="12.75"/>
    <row r="653" s="1128" customFormat="1" ht="12.75"/>
    <row r="654" s="1128" customFormat="1" ht="12.75"/>
    <row r="655" s="1128" customFormat="1" ht="12.75"/>
    <row r="656" s="1128" customFormat="1" ht="12.75"/>
    <row r="657" s="1128" customFormat="1" ht="12.75"/>
    <row r="658" s="1128" customFormat="1" ht="12.75"/>
    <row r="659" s="1128" customFormat="1" ht="12.75"/>
    <row r="660" s="1128" customFormat="1" ht="12.75"/>
    <row r="661" s="1128" customFormat="1" ht="12.75"/>
    <row r="662" s="1128" customFormat="1" ht="12.75"/>
    <row r="663" s="1128" customFormat="1" ht="12.75"/>
    <row r="664" s="1128" customFormat="1" ht="12.75"/>
    <row r="665" s="1128" customFormat="1" ht="12.75"/>
    <row r="666" s="1128" customFormat="1" ht="12.75"/>
    <row r="667" s="1128" customFormat="1" ht="12.75"/>
    <row r="668" s="1128" customFormat="1" ht="12.75"/>
    <row r="669" s="1128" customFormat="1" ht="12.75"/>
    <row r="670" s="1128" customFormat="1" ht="12.75"/>
    <row r="671" s="1128" customFormat="1" ht="12.75"/>
    <row r="672" s="1128" customFormat="1" ht="12.75"/>
    <row r="673" s="1128" customFormat="1" ht="12.75"/>
    <row r="674" s="1128" customFormat="1" ht="12.75"/>
    <row r="675" s="1128" customFormat="1" ht="12.75"/>
    <row r="676" s="1128" customFormat="1" ht="12.75"/>
    <row r="677" s="1128" customFormat="1" ht="12.75"/>
    <row r="678" s="1128" customFormat="1" ht="12.75"/>
    <row r="679" s="1128" customFormat="1" ht="12.75"/>
    <row r="680" s="1128" customFormat="1" ht="12.75"/>
    <row r="681" s="1128" customFormat="1" ht="12.75"/>
    <row r="682" s="1128" customFormat="1" ht="12.75"/>
    <row r="683" s="1128" customFormat="1" ht="12.75"/>
    <row r="684" s="1128" customFormat="1" ht="12.75"/>
    <row r="685" s="1128" customFormat="1" ht="12.75"/>
    <row r="686" s="1128" customFormat="1" ht="12.75"/>
    <row r="687" s="1128" customFormat="1" ht="12.75"/>
    <row r="688" s="1128" customFormat="1" ht="12.75"/>
    <row r="689" s="1128" customFormat="1" ht="12.75"/>
    <row r="690" s="1128" customFormat="1" ht="12.75"/>
    <row r="691" s="1128" customFormat="1" ht="12.75"/>
    <row r="692" s="1128" customFormat="1" ht="12.75"/>
    <row r="693" s="1128" customFormat="1" ht="12.75"/>
    <row r="694" s="1128" customFormat="1" ht="12.75"/>
    <row r="695" s="1128" customFormat="1" ht="12.75"/>
    <row r="696" s="1128" customFormat="1" ht="12.75"/>
    <row r="697" s="1128" customFormat="1" ht="12.75"/>
    <row r="698" s="1128" customFormat="1" ht="12.75"/>
    <row r="699" s="1128" customFormat="1" ht="12.75"/>
    <row r="700" s="1128" customFormat="1" ht="12.75"/>
    <row r="701" s="1128" customFormat="1" ht="12.75"/>
    <row r="702" s="1128" customFormat="1" ht="12.75"/>
    <row r="703" s="1128" customFormat="1" ht="12.75"/>
    <row r="704" s="1128" customFormat="1" ht="12.75"/>
    <row r="705" s="1128" customFormat="1" ht="12.75"/>
    <row r="706" s="1128" customFormat="1" ht="12.75"/>
    <row r="707" s="1128" customFormat="1" ht="12.75"/>
    <row r="708" s="1128" customFormat="1" ht="12.75"/>
    <row r="709" s="1128" customFormat="1" ht="12.75"/>
    <row r="710" s="1128" customFormat="1" ht="12.75"/>
    <row r="711" s="1128" customFormat="1" ht="12.75"/>
    <row r="712" s="1128" customFormat="1" ht="12.75"/>
    <row r="713" s="1128" customFormat="1" ht="12.75"/>
    <row r="714" s="1128" customFormat="1" ht="12.75"/>
    <row r="715" s="1128" customFormat="1" ht="12.75"/>
    <row r="716" s="1128" customFormat="1" ht="12.75"/>
    <row r="717" s="1128" customFormat="1" ht="12.75"/>
    <row r="718" s="1128" customFormat="1" ht="12.75"/>
    <row r="719" s="1128" customFormat="1" ht="12.75"/>
    <row r="720" s="1128" customFormat="1" ht="12.75"/>
    <row r="721" s="1128" customFormat="1" ht="12.75"/>
    <row r="722" s="1128" customFormat="1" ht="12.75"/>
    <row r="723" s="1128" customFormat="1" ht="12.75"/>
    <row r="724" s="1128" customFormat="1" ht="12.75"/>
    <row r="725" s="1128" customFormat="1" ht="12.75"/>
    <row r="726" s="1128" customFormat="1" ht="12.75"/>
    <row r="727" s="1128" customFormat="1" ht="12.75"/>
    <row r="728" s="1128" customFormat="1" ht="12.75"/>
    <row r="729" s="1128" customFormat="1" ht="12.75"/>
    <row r="730" s="1128" customFormat="1" ht="12.75"/>
    <row r="731" s="1128" customFormat="1" ht="12.75"/>
    <row r="732" s="1128" customFormat="1" ht="12.75"/>
    <row r="733" s="1128" customFormat="1" ht="12.75"/>
    <row r="734" s="1128" customFormat="1" ht="12.75"/>
    <row r="735" s="1128" customFormat="1" ht="12.75"/>
    <row r="736" s="1128" customFormat="1" ht="12.75"/>
    <row r="737" s="1128" customFormat="1" ht="12.75"/>
    <row r="738" s="1128" customFormat="1" ht="12.75"/>
    <row r="739" s="1128" customFormat="1" ht="12.75"/>
    <row r="740" s="1128" customFormat="1" ht="12.75"/>
    <row r="741" s="1128" customFormat="1" ht="12.75"/>
    <row r="742" s="1128" customFormat="1" ht="12.75"/>
    <row r="743" s="1128" customFormat="1" ht="12.75"/>
    <row r="744" s="1128" customFormat="1" ht="12.75"/>
    <row r="745" s="1128" customFormat="1" ht="12.75"/>
    <row r="746" s="1128" customFormat="1" ht="12.75"/>
    <row r="747" s="1128" customFormat="1" ht="12.75"/>
    <row r="748" s="1128" customFormat="1" ht="12.75"/>
    <row r="749" s="1128" customFormat="1" ht="12.75"/>
    <row r="750" s="1128" customFormat="1" ht="12.75"/>
    <row r="751" s="1128" customFormat="1" ht="12.75"/>
    <row r="752" s="1128" customFormat="1" ht="12.75"/>
    <row r="753" s="1128" customFormat="1" ht="12.75"/>
    <row r="754" s="1128" customFormat="1" ht="12.75"/>
    <row r="755" s="1128" customFormat="1" ht="12.75"/>
    <row r="756" s="1128" customFormat="1" ht="12.75"/>
    <row r="757" s="1128" customFormat="1" ht="12.75"/>
    <row r="758" s="1128" customFormat="1" ht="12.75"/>
    <row r="759" s="1128" customFormat="1" ht="12.75"/>
    <row r="760" s="1128" customFormat="1" ht="12.75"/>
    <row r="761" s="1128" customFormat="1" ht="12.75"/>
    <row r="762" s="1128" customFormat="1" ht="12.75"/>
    <row r="763" s="1128" customFormat="1" ht="12.75"/>
    <row r="764" s="1128" customFormat="1" ht="12.75"/>
    <row r="765" s="1128" customFormat="1" ht="12.75"/>
    <row r="766" s="1128" customFormat="1" ht="12.75"/>
    <row r="767" s="1128" customFormat="1" ht="12.75"/>
    <row r="768" s="1128" customFormat="1" ht="12.75"/>
    <row r="769" s="1128" customFormat="1" ht="12.75"/>
    <row r="770" s="1128" customFormat="1" ht="12.75"/>
    <row r="771" s="1128" customFormat="1" ht="12.75"/>
    <row r="772" s="1128" customFormat="1" ht="12.75"/>
    <row r="773" s="1128" customFormat="1" ht="12.75"/>
    <row r="774" s="1128" customFormat="1" ht="12.75"/>
    <row r="775" s="1128" customFormat="1" ht="12.75"/>
    <row r="776" s="1128" customFormat="1" ht="12.75"/>
    <row r="777" s="1128" customFormat="1" ht="12.75"/>
    <row r="778" s="1128" customFormat="1" ht="12.75"/>
    <row r="779" s="1128" customFormat="1" ht="12.75"/>
    <row r="780" s="1128" customFormat="1" ht="12.75"/>
    <row r="781" s="1128" customFormat="1" ht="12.75"/>
    <row r="782" s="1128" customFormat="1" ht="12.75"/>
    <row r="783" s="1128" customFormat="1" ht="12.75"/>
    <row r="784" s="1128" customFormat="1" ht="12.75"/>
    <row r="785" s="1128" customFormat="1" ht="12.75"/>
    <row r="786" s="1128" customFormat="1" ht="12.75"/>
    <row r="787" s="1128" customFormat="1" ht="12.75"/>
    <row r="788" s="1128" customFormat="1" ht="12.75"/>
    <row r="789" s="1128" customFormat="1" ht="12.75"/>
    <row r="790" s="1128" customFormat="1" ht="12.75"/>
    <row r="791" s="1128" customFormat="1" ht="12.75"/>
    <row r="792" s="1128" customFormat="1" ht="12.75"/>
    <row r="793" s="1128" customFormat="1" ht="12.75"/>
    <row r="794" s="1128" customFormat="1" ht="12.75"/>
    <row r="795" s="1128" customFormat="1" ht="12.75"/>
    <row r="796" s="1128" customFormat="1" ht="12.75"/>
    <row r="797" s="1128" customFormat="1" ht="12.75"/>
    <row r="798" s="1128" customFormat="1" ht="12.75"/>
    <row r="799" s="1128" customFormat="1" ht="12.75"/>
    <row r="800" s="1128" customFormat="1" ht="12.75"/>
    <row r="801" s="1128" customFormat="1" ht="12.75"/>
    <row r="802" s="1128" customFormat="1" ht="12.75"/>
    <row r="803" s="1128" customFormat="1" ht="12.75"/>
    <row r="804" s="1128" customFormat="1" ht="12.75"/>
    <row r="805" s="1128" customFormat="1" ht="12.75"/>
    <row r="806" s="1128" customFormat="1" ht="12.75"/>
    <row r="807" s="1128" customFormat="1" ht="12.75"/>
    <row r="808" s="1128" customFormat="1" ht="12.75"/>
    <row r="809" s="1128" customFormat="1" ht="12.75"/>
    <row r="810" s="1128" customFormat="1" ht="12.75"/>
    <row r="811" s="1128" customFormat="1" ht="12.75"/>
    <row r="812" s="1128" customFormat="1" ht="12.75"/>
    <row r="813" s="1128" customFormat="1" ht="12.75"/>
    <row r="814" s="1128" customFormat="1" ht="12.75"/>
    <row r="815" s="1128" customFormat="1" ht="12.75"/>
    <row r="816" s="1128" customFormat="1" ht="12.75"/>
    <row r="817" s="1128" customFormat="1" ht="12.75"/>
    <row r="818" s="1128" customFormat="1" ht="12.75"/>
    <row r="819" s="1128" customFormat="1" ht="12.75"/>
    <row r="820" s="1128" customFormat="1" ht="12.75"/>
    <row r="821" s="1128" customFormat="1" ht="12.75"/>
    <row r="822" s="1128" customFormat="1" ht="12.75"/>
    <row r="823" s="1128" customFormat="1" ht="12.75"/>
    <row r="824" s="1128" customFormat="1" ht="12.75"/>
    <row r="825" s="1128" customFormat="1" ht="12.75"/>
    <row r="826" s="1128" customFormat="1" ht="12.75"/>
    <row r="827" s="1128" customFormat="1" ht="12.75"/>
    <row r="828" s="1128" customFormat="1" ht="12.75"/>
    <row r="829" s="1128" customFormat="1" ht="12.75"/>
    <row r="830" s="1128" customFormat="1" ht="12.75"/>
    <row r="831" s="1128" customFormat="1" ht="12.75"/>
    <row r="832" s="1128" customFormat="1" ht="12.75"/>
    <row r="833" s="1128" customFormat="1" ht="12.75"/>
    <row r="834" s="1128" customFormat="1" ht="12.75"/>
    <row r="835" s="1128" customFormat="1" ht="12.75"/>
    <row r="836" s="1128" customFormat="1" ht="12.75"/>
    <row r="837" s="1128" customFormat="1" ht="12.75"/>
    <row r="838" s="1128" customFormat="1" ht="12.75"/>
    <row r="839" s="1128" customFormat="1" ht="12.75"/>
    <row r="840" s="1128" customFormat="1" ht="12.75"/>
    <row r="841" s="1128" customFormat="1" ht="12.75"/>
    <row r="842" s="1128" customFormat="1" ht="12.75"/>
    <row r="843" s="1128" customFormat="1" ht="12.75"/>
    <row r="844" s="1128" customFormat="1" ht="12.75"/>
    <row r="845" s="1128" customFormat="1" ht="12.75"/>
    <row r="846" s="1128" customFormat="1" ht="12.75"/>
    <row r="847" s="1128" customFormat="1" ht="12.75"/>
    <row r="848" s="1128" customFormat="1" ht="12.75"/>
    <row r="849" s="1128" customFormat="1" ht="12.75"/>
    <row r="850" s="1128" customFormat="1" ht="12.75"/>
    <row r="851" s="1128" customFormat="1" ht="12.75"/>
    <row r="852" s="1128" customFormat="1" ht="12.75"/>
    <row r="853" s="1128" customFormat="1" ht="12.75"/>
    <row r="854" s="1128" customFormat="1" ht="12.75"/>
    <row r="855" s="1128" customFormat="1" ht="12.75"/>
    <row r="856" s="1128" customFormat="1" ht="12.75"/>
    <row r="857" s="1128" customFormat="1" ht="12.75"/>
    <row r="858" s="1128" customFormat="1" ht="12.75"/>
    <row r="859" s="1128" customFormat="1" ht="12.75"/>
    <row r="860" s="1128" customFormat="1" ht="12.75"/>
    <row r="861" s="1128" customFormat="1" ht="12.75"/>
    <row r="862" s="1128" customFormat="1" ht="12.75"/>
    <row r="863" s="1128" customFormat="1" ht="12.75"/>
    <row r="864" s="1128" customFormat="1" ht="12.75"/>
    <row r="865" s="1128" customFormat="1" ht="12.75"/>
    <row r="866" s="1128" customFormat="1" ht="12.75"/>
    <row r="867" s="1128" customFormat="1" ht="12.75"/>
    <row r="868" s="1128" customFormat="1" ht="12.75"/>
    <row r="869" s="1128" customFormat="1" ht="12.75"/>
    <row r="870" s="1128" customFormat="1" ht="12.75"/>
    <row r="871" s="1128" customFormat="1" ht="12.75"/>
    <row r="872" s="1128" customFormat="1" ht="12.75"/>
    <row r="873" s="1128" customFormat="1" ht="12.75"/>
    <row r="874" s="1128" customFormat="1" ht="12.75"/>
    <row r="875" s="1128" customFormat="1" ht="12.75"/>
    <row r="876" s="1128" customFormat="1" ht="12.75"/>
    <row r="877" s="1128" customFormat="1" ht="12.75"/>
    <row r="878" s="1128" customFormat="1" ht="12.75"/>
    <row r="879" s="1128" customFormat="1" ht="12.75"/>
    <row r="880" s="1128" customFormat="1" ht="12.75"/>
    <row r="881" s="1128" customFormat="1" ht="12.75"/>
    <row r="882" s="1128" customFormat="1" ht="12.75"/>
    <row r="883" s="1128" customFormat="1" ht="12.75"/>
    <row r="884" s="1128" customFormat="1" ht="12.75"/>
    <row r="885" s="1128" customFormat="1" ht="12.75"/>
    <row r="886" s="1128" customFormat="1" ht="12.75"/>
    <row r="887" s="1128" customFormat="1" ht="12.75"/>
    <row r="888" s="1128" customFormat="1" ht="12.75"/>
    <row r="889" s="1128" customFormat="1" ht="12.75"/>
    <row r="890" s="1128" customFormat="1" ht="12.75"/>
    <row r="891" s="1128" customFormat="1" ht="12.75"/>
    <row r="892" s="1128" customFormat="1" ht="12.75"/>
    <row r="893" s="1128" customFormat="1" ht="12.75"/>
    <row r="894" s="1128" customFormat="1" ht="12.75"/>
    <row r="895" s="1128" customFormat="1" ht="12.75"/>
    <row r="896" s="1128" customFormat="1" ht="12.75"/>
    <row r="897" s="1128" customFormat="1" ht="12.75"/>
    <row r="898" s="1128" customFormat="1" ht="12.75"/>
    <row r="899" s="1128" customFormat="1" ht="12.75"/>
    <row r="900" s="1128" customFormat="1" ht="12.75"/>
    <row r="901" s="1128" customFormat="1" ht="12.75"/>
    <row r="902" s="1128" customFormat="1" ht="12.75"/>
    <row r="903" s="1128" customFormat="1" ht="12.75"/>
    <row r="904" s="1128" customFormat="1" ht="12.75"/>
    <row r="905" s="1128" customFormat="1" ht="12.75"/>
    <row r="906" s="1128" customFormat="1" ht="12.75"/>
    <row r="907" s="1128" customFormat="1" ht="12.75"/>
    <row r="908" s="1128" customFormat="1" ht="12.75"/>
    <row r="909" s="1128" customFormat="1" ht="12.75"/>
    <row r="910" s="1128" customFormat="1" ht="12.75"/>
    <row r="911" s="1128" customFormat="1" ht="12.75"/>
    <row r="912" s="1128" customFormat="1" ht="12.75"/>
    <row r="913" s="1128" customFormat="1" ht="12.75"/>
    <row r="914" s="1128" customFormat="1" ht="12.75"/>
    <row r="915" s="1128" customFormat="1" ht="12.75"/>
    <row r="916" s="1128" customFormat="1" ht="12.75"/>
    <row r="917" s="1128" customFormat="1" ht="12.75"/>
    <row r="918" s="1128" customFormat="1" ht="12.75"/>
    <row r="919" s="1128" customFormat="1" ht="12.75"/>
    <row r="920" s="1128" customFormat="1" ht="12.75"/>
    <row r="921" s="1128" customFormat="1" ht="12.75"/>
    <row r="922" s="1128" customFormat="1" ht="12.75"/>
    <row r="923" s="1128" customFormat="1" ht="12.75"/>
    <row r="924" s="1128" customFormat="1" ht="12.75"/>
    <row r="925" s="1128" customFormat="1" ht="12.75"/>
    <row r="926" s="1128" customFormat="1" ht="12.75"/>
    <row r="927" s="1128" customFormat="1" ht="12.75"/>
    <row r="928" s="1128" customFormat="1" ht="12.75"/>
    <row r="929" s="1128" customFormat="1" ht="12.75"/>
    <row r="930" s="1128" customFormat="1" ht="12.75"/>
    <row r="931" s="1128" customFormat="1" ht="12.75"/>
    <row r="932" s="1128" customFormat="1" ht="12.75"/>
    <row r="933" s="1128" customFormat="1" ht="12.75"/>
    <row r="934" s="1128" customFormat="1" ht="12.75"/>
    <row r="935" s="1128" customFormat="1" ht="12.75"/>
    <row r="936" s="1128" customFormat="1" ht="12.75"/>
    <row r="937" s="1128" customFormat="1" ht="12.75"/>
    <row r="938" s="1128" customFormat="1" ht="12.75"/>
    <row r="939" s="1128" customFormat="1" ht="12.75"/>
    <row r="940" s="1128" customFormat="1" ht="12.75"/>
    <row r="941" s="1128" customFormat="1" ht="12.75"/>
    <row r="942" s="1128" customFormat="1" ht="12.75"/>
    <row r="943" s="1128" customFormat="1" ht="12.75"/>
    <row r="944" s="1128" customFormat="1" ht="12.75"/>
    <row r="945" s="1128" customFormat="1" ht="12.75"/>
    <row r="946" s="1128" customFormat="1" ht="12.75"/>
    <row r="947" s="1128" customFormat="1" ht="12.75"/>
    <row r="948" s="1128" customFormat="1" ht="12.75"/>
    <row r="949" s="1128" customFormat="1" ht="12.75"/>
    <row r="950" s="1128" customFormat="1" ht="12.75"/>
    <row r="951" s="1128" customFormat="1" ht="12.75"/>
    <row r="952" s="1128" customFormat="1" ht="12.75"/>
    <row r="953" s="1128" customFormat="1" ht="12.75"/>
    <row r="954" s="1128" customFormat="1" ht="12.75"/>
    <row r="955" s="1128" customFormat="1" ht="12.75"/>
    <row r="956" s="1128" customFormat="1" ht="12.75"/>
    <row r="957" s="1128" customFormat="1" ht="12.75"/>
    <row r="958" s="1128" customFormat="1" ht="12.75"/>
    <row r="959" s="1128" customFormat="1" ht="12.75"/>
    <row r="960" s="1128" customFormat="1" ht="12.75"/>
    <row r="961" s="1128" customFormat="1" ht="12.75"/>
    <row r="962" s="1128" customFormat="1" ht="12.75"/>
    <row r="963" s="1128" customFormat="1" ht="12.75"/>
    <row r="964" s="1128" customFormat="1" ht="12.75"/>
    <row r="965" s="1128" customFormat="1" ht="12.75"/>
    <row r="966" s="1128" customFormat="1" ht="12.75"/>
    <row r="967" s="1128" customFormat="1" ht="12.75"/>
    <row r="968" s="1128" customFormat="1" ht="12.75"/>
    <row r="969" s="1128" customFormat="1" ht="12.75"/>
    <row r="970" s="1128" customFormat="1" ht="12.75"/>
    <row r="971" s="1128" customFormat="1" ht="12.75"/>
    <row r="972" s="1128" customFormat="1" ht="12.75"/>
    <row r="973" s="1128" customFormat="1" ht="12.75"/>
    <row r="974" s="1128" customFormat="1" ht="12.75"/>
    <row r="975" s="1128" customFormat="1" ht="12.75"/>
    <row r="976" s="1128" customFormat="1" ht="12.75"/>
    <row r="977" s="1128" customFormat="1" ht="12.75"/>
    <row r="978" s="1128" customFormat="1" ht="12.75"/>
    <row r="979" s="1128" customFormat="1" ht="12.75"/>
    <row r="980" s="1128" customFormat="1" ht="12.75"/>
    <row r="981" s="1128" customFormat="1" ht="12.75"/>
    <row r="982" s="1128" customFormat="1" ht="12.75"/>
    <row r="983" s="1128" customFormat="1" ht="12.75"/>
    <row r="984" s="1128" customFormat="1" ht="12.75"/>
    <row r="985" s="1128" customFormat="1" ht="12.75"/>
    <row r="986" s="1128" customFormat="1" ht="12.75"/>
    <row r="987" s="1128" customFormat="1" ht="12.75"/>
    <row r="988" s="1128" customFormat="1" ht="12.75"/>
    <row r="989" s="1128" customFormat="1" ht="12.75"/>
    <row r="990" s="1128" customFormat="1" ht="12.75"/>
    <row r="991" s="1128" customFormat="1" ht="12.75"/>
    <row r="992" s="1128" customFormat="1" ht="12.75"/>
    <row r="993" s="1128" customFormat="1" ht="12.75"/>
    <row r="994" s="1128" customFormat="1" ht="12.75"/>
    <row r="995" s="1128" customFormat="1" ht="12.75"/>
    <row r="996" s="1128" customFormat="1" ht="12.75"/>
    <row r="997" s="1128" customFormat="1" ht="12.75"/>
    <row r="998" s="1128" customFormat="1" ht="12.75"/>
    <row r="999" s="1128" customFormat="1" ht="12.75"/>
    <row r="1000" s="1128" customFormat="1" ht="12.75"/>
    <row r="1001" s="1128" customFormat="1" ht="12.75"/>
    <row r="1002" s="1128" customFormat="1" ht="12.75"/>
    <row r="1003" s="1128" customFormat="1" ht="12.75"/>
    <row r="1004" s="1128" customFormat="1" ht="12.75"/>
    <row r="1005" s="1128" customFormat="1" ht="12.75"/>
    <row r="1006" s="1128" customFormat="1" ht="12.75"/>
    <row r="1007" s="1128" customFormat="1" ht="12.75"/>
    <row r="1008" s="1128" customFormat="1" ht="12.75"/>
    <row r="1009" s="1128" customFormat="1" ht="12.75"/>
    <row r="1010" s="1128" customFormat="1" ht="12.75"/>
    <row r="1011" s="1128" customFormat="1" ht="12.75"/>
    <row r="1012" s="1128" customFormat="1" ht="12.75"/>
    <row r="1013" s="1128" customFormat="1" ht="12.75"/>
    <row r="1014" s="1128" customFormat="1" ht="12.75"/>
    <row r="1015" s="1128" customFormat="1" ht="12.75"/>
    <row r="1016" s="1128" customFormat="1" ht="12.75"/>
    <row r="1017" s="1128" customFormat="1" ht="12.75"/>
    <row r="1018" s="1128" customFormat="1" ht="12.75"/>
    <row r="1019" s="1128" customFormat="1" ht="12.75"/>
    <row r="1020" s="1128" customFormat="1" ht="12.75"/>
    <row r="1021" s="1128" customFormat="1" ht="12.75"/>
    <row r="1022" s="1128" customFormat="1" ht="12.75"/>
    <row r="1023" s="1128" customFormat="1" ht="12.75"/>
    <row r="1024" s="1128" customFormat="1" ht="12.75"/>
    <row r="1025" s="1128" customFormat="1" ht="12.75"/>
    <row r="1026" s="1128" customFormat="1" ht="12.75"/>
    <row r="1027" s="1128" customFormat="1" ht="12.75"/>
    <row r="1028" s="1128" customFormat="1" ht="12.75"/>
    <row r="1029" s="1128" customFormat="1" ht="12.75"/>
    <row r="1030" s="1128" customFormat="1" ht="12.75"/>
    <row r="1031" s="1128" customFormat="1" ht="12.75"/>
    <row r="1032" s="1128" customFormat="1" ht="12.75"/>
    <row r="1033" s="1128" customFormat="1" ht="12.75"/>
    <row r="1034" s="1128" customFormat="1" ht="12.75"/>
    <row r="1035" s="1128" customFormat="1" ht="12.75"/>
    <row r="1036" s="1128" customFormat="1" ht="12.75"/>
    <row r="1037" s="1128" customFormat="1" ht="12.75"/>
    <row r="1038" s="1128" customFormat="1" ht="12.75"/>
    <row r="1039" s="1128" customFormat="1" ht="12.75"/>
    <row r="1040" s="1128" customFormat="1" ht="12.75"/>
    <row r="1041" s="1128" customFormat="1" ht="12.75"/>
    <row r="1042" s="1128" customFormat="1" ht="12.75"/>
    <row r="1043" s="1128" customFormat="1" ht="12.75"/>
    <row r="1044" s="1128" customFormat="1" ht="12.75"/>
    <row r="1045" s="1128" customFormat="1" ht="12.75"/>
    <row r="1046" s="1128" customFormat="1" ht="12.75"/>
    <row r="1047" s="1128" customFormat="1" ht="12.75"/>
    <row r="1048" s="1128" customFormat="1" ht="12.75"/>
    <row r="1049" s="1128" customFormat="1" ht="12.75"/>
    <row r="1050" s="1128" customFormat="1" ht="12.75"/>
    <row r="1051" s="1128" customFormat="1" ht="12.75"/>
    <row r="1052" s="1128" customFormat="1" ht="12.75"/>
    <row r="1053" s="1128" customFormat="1" ht="12.75"/>
    <row r="1054" s="1128" customFormat="1" ht="12.75"/>
    <row r="1055" s="1128" customFormat="1" ht="12.75"/>
    <row r="1056" s="1128" customFormat="1" ht="12.75"/>
    <row r="1057" s="1128" customFormat="1" ht="12.75"/>
    <row r="1058" s="1128" customFormat="1" ht="12.75"/>
    <row r="1059" s="1128" customFormat="1" ht="12.75"/>
    <row r="1060" s="1128" customFormat="1" ht="12.75"/>
    <row r="1061" s="1128" customFormat="1" ht="12.75"/>
    <row r="1062" s="1128" customFormat="1" ht="12.75"/>
    <row r="1063" s="1128" customFormat="1" ht="12.75"/>
    <row r="1064" s="1128" customFormat="1" ht="12.75"/>
    <row r="1065" s="1128" customFormat="1" ht="12.75"/>
    <row r="1066" s="1128" customFormat="1" ht="12.75"/>
    <row r="1067" s="1128" customFormat="1" ht="12.75"/>
    <row r="1068" s="1128" customFormat="1" ht="12.75"/>
    <row r="1069" s="1128" customFormat="1" ht="12.75"/>
    <row r="1070" s="1128" customFormat="1" ht="12.75"/>
    <row r="1071" s="1128" customFormat="1" ht="12.75"/>
    <row r="1072" s="1128" customFormat="1" ht="12.75"/>
    <row r="1073" s="1128" customFormat="1" ht="12.75"/>
    <row r="1074" s="1128" customFormat="1" ht="12.75"/>
    <row r="1075" s="1128" customFormat="1" ht="12.75"/>
    <row r="1076" s="1128" customFormat="1" ht="12.75"/>
    <row r="1077" s="1128" customFormat="1" ht="12.75"/>
    <row r="1078" s="1128" customFormat="1" ht="12.75"/>
    <row r="1079" s="1128" customFormat="1" ht="12.75"/>
    <row r="1080" s="1128" customFormat="1" ht="12.75"/>
    <row r="1081" s="1128" customFormat="1" ht="12.75"/>
    <row r="1082" s="1128" customFormat="1" ht="12.75"/>
    <row r="1083" s="1128" customFormat="1" ht="12.75"/>
    <row r="1084" s="1128" customFormat="1" ht="12.75"/>
    <row r="1085" s="1128" customFormat="1" ht="12.75"/>
    <row r="1086" s="1128" customFormat="1" ht="12.75"/>
    <row r="1087" s="1128" customFormat="1" ht="12.75"/>
    <row r="1088" s="1128" customFormat="1" ht="12.75"/>
    <row r="1089" s="1128" customFormat="1" ht="12.75"/>
    <row r="1090" s="1128" customFormat="1" ht="12.75"/>
    <row r="1091" s="1128" customFormat="1" ht="12.75"/>
    <row r="1092" s="1128" customFormat="1" ht="12.75"/>
    <row r="1093" s="1128" customFormat="1" ht="12.75"/>
    <row r="1094" s="1128" customFormat="1" ht="12.75"/>
    <row r="1095" s="1128" customFormat="1" ht="12.75"/>
    <row r="1096" s="1128" customFormat="1" ht="12.75"/>
    <row r="1097" s="1128" customFormat="1" ht="12.75"/>
    <row r="1098" s="1128" customFormat="1" ht="12.75"/>
    <row r="1099" s="1128" customFormat="1" ht="12.75"/>
    <row r="1100" s="1128" customFormat="1" ht="12.75"/>
    <row r="1101" s="1128" customFormat="1" ht="12.75"/>
    <row r="1102" s="1128" customFormat="1" ht="12.75"/>
    <row r="1103" s="1128" customFormat="1" ht="12.75"/>
    <row r="1104" s="1128" customFormat="1" ht="12.75"/>
    <row r="1105" s="1128" customFormat="1" ht="12.75"/>
    <row r="1106" s="1128" customFormat="1" ht="12.75"/>
    <row r="1107" s="1128" customFormat="1" ht="12.75"/>
    <row r="1108" s="1128" customFormat="1" ht="12.75"/>
    <row r="1109" s="1128" customFormat="1" ht="12.75"/>
    <row r="1110" s="1128" customFormat="1" ht="12.75"/>
    <row r="1111" s="1128" customFormat="1" ht="12.75"/>
    <row r="1112" s="1128" customFormat="1" ht="12.75"/>
    <row r="1113" s="1128" customFormat="1" ht="12.75"/>
    <row r="1114" s="1128" customFormat="1" ht="12.75"/>
    <row r="1115" s="1128" customFormat="1" ht="12.75"/>
    <row r="1116" s="1128" customFormat="1" ht="12.75"/>
    <row r="1117" s="1128" customFormat="1" ht="12.75"/>
    <row r="1118" s="1128" customFormat="1" ht="12.75"/>
    <row r="1119" s="1128" customFormat="1" ht="12.75"/>
    <row r="1120" s="1128" customFormat="1" ht="12.75"/>
    <row r="1121" s="1128" customFormat="1" ht="12.75"/>
    <row r="1122" s="1128" customFormat="1" ht="12.75"/>
    <row r="1123" s="1128" customFormat="1" ht="12.75"/>
    <row r="1124" s="1128" customFormat="1" ht="12.75"/>
    <row r="1125" s="1128" customFormat="1" ht="12.75"/>
    <row r="1126" s="1128" customFormat="1" ht="12.75"/>
    <row r="1127" s="1128" customFormat="1" ht="12.75"/>
    <row r="1128" s="1128" customFormat="1" ht="12.75"/>
    <row r="1129" s="1128" customFormat="1" ht="12.75"/>
    <row r="1130" s="1128" customFormat="1" ht="12.75"/>
    <row r="1131" s="1128" customFormat="1" ht="12.75"/>
    <row r="1132" s="1128" customFormat="1" ht="12.75"/>
    <row r="1133" s="1128" customFormat="1" ht="12.75"/>
    <row r="1134" s="1128" customFormat="1" ht="12.75"/>
    <row r="1135" s="1128" customFormat="1" ht="12.75"/>
    <row r="1136" s="1128" customFormat="1" ht="12.75"/>
    <row r="1137" s="1128" customFormat="1" ht="12.75"/>
    <row r="1138" s="1128" customFormat="1" ht="12.75"/>
    <row r="1139" s="1128" customFormat="1" ht="12.75"/>
    <row r="1140" s="1128" customFormat="1" ht="12.75"/>
    <row r="1141" s="1128" customFormat="1" ht="12.75"/>
    <row r="1142" s="1128" customFormat="1" ht="12.75"/>
    <row r="1143" s="1128" customFormat="1" ht="12.75"/>
    <row r="1144" s="1128" customFormat="1" ht="12.75"/>
    <row r="1145" s="1128" customFormat="1" ht="12.75"/>
    <row r="1146" s="1128" customFormat="1" ht="12.75"/>
    <row r="1147" s="1128" customFormat="1" ht="12.75"/>
    <row r="1148" s="1128" customFormat="1" ht="12.75"/>
    <row r="1149" s="1128" customFormat="1" ht="12.75"/>
    <row r="1150" s="1128" customFormat="1" ht="12.75"/>
    <row r="1151" s="1128" customFormat="1" ht="12.75"/>
    <row r="1152" s="1128" customFormat="1" ht="12.75"/>
    <row r="1153" s="1128" customFormat="1" ht="12.75"/>
    <row r="1154" s="1128" customFormat="1" ht="12.75"/>
    <row r="1155" s="1128" customFormat="1" ht="12.75"/>
    <row r="1156" s="1128" customFormat="1" ht="12.75"/>
    <row r="1157" s="1128" customFormat="1" ht="12.75"/>
    <row r="1158" s="1128" customFormat="1" ht="12.75"/>
    <row r="1159" s="1128" customFormat="1" ht="12.75"/>
    <row r="1160" s="1128" customFormat="1" ht="12.75"/>
    <row r="1161" s="1128" customFormat="1" ht="12.75"/>
    <row r="1162" s="1128" customFormat="1" ht="12.75"/>
    <row r="1163" s="1128" customFormat="1" ht="12.75"/>
    <row r="1164" s="1128" customFormat="1" ht="12.75"/>
    <row r="1165" s="1128" customFormat="1" ht="12.75"/>
    <row r="1166" s="1128" customFormat="1" ht="12.75"/>
    <row r="1167" s="1128" customFormat="1" ht="12.75"/>
    <row r="1168" s="1128" customFormat="1" ht="12.75"/>
    <row r="1169" s="1128" customFormat="1" ht="12.75"/>
    <row r="1170" s="1128" customFormat="1" ht="12.75"/>
    <row r="1171" s="1128" customFormat="1" ht="12.75"/>
    <row r="1172" s="1128" customFormat="1" ht="12.75"/>
    <row r="1173" s="1128" customFormat="1" ht="12.75"/>
    <row r="1174" s="1128" customFormat="1" ht="12.75"/>
    <row r="1175" s="1128" customFormat="1" ht="12.75"/>
    <row r="1176" s="1128" customFormat="1" ht="12.75"/>
    <row r="1177" s="1128" customFormat="1" ht="12.75"/>
    <row r="1178" s="1128" customFormat="1" ht="12.75"/>
    <row r="1179" s="1128" customFormat="1" ht="12.75"/>
    <row r="1180" s="1128" customFormat="1" ht="12.75"/>
    <row r="1181" s="1128" customFormat="1" ht="12.75"/>
    <row r="1182" s="1128" customFormat="1" ht="12.75"/>
    <row r="1183" s="1128" customFormat="1" ht="12.75"/>
    <row r="1184" s="1128" customFormat="1" ht="12.75"/>
    <row r="1185" s="1128" customFormat="1" ht="12.75"/>
    <row r="1186" s="1128" customFormat="1" ht="12.75"/>
    <row r="1187" s="1128" customFormat="1" ht="12.75"/>
    <row r="1188" s="1128" customFormat="1" ht="12.75"/>
    <row r="1189" s="1128" customFormat="1" ht="12.75"/>
    <row r="1190" s="1128" customFormat="1" ht="12.75"/>
    <row r="1191" s="1128" customFormat="1" ht="12.75"/>
    <row r="1192" s="1128" customFormat="1" ht="12.75"/>
    <row r="1193" s="1128" customFormat="1" ht="12.75"/>
    <row r="1194" s="1128" customFormat="1" ht="12.75"/>
    <row r="1195" s="1128" customFormat="1" ht="12.75"/>
    <row r="1196" s="1128" customFormat="1" ht="12.75"/>
    <row r="1197" s="1128" customFormat="1" ht="12.75"/>
    <row r="1198" s="1128" customFormat="1" ht="12.75"/>
    <row r="1199" s="1128" customFormat="1" ht="12.75"/>
    <row r="1200" s="1128" customFormat="1" ht="12.75"/>
    <row r="1201" s="1128" customFormat="1" ht="12.75"/>
    <row r="1202" s="1128" customFormat="1" ht="12.75"/>
    <row r="1203" s="1128" customFormat="1" ht="12.75"/>
    <row r="1204" s="1128" customFormat="1" ht="12.75"/>
    <row r="1205" s="1128" customFormat="1" ht="12.75"/>
    <row r="1206" s="1128" customFormat="1" ht="12.75"/>
    <row r="1207" s="1128" customFormat="1" ht="12.75"/>
    <row r="1208" s="1128" customFormat="1" ht="12.75"/>
    <row r="1209" s="1128" customFormat="1" ht="12.75"/>
    <row r="1210" s="1128" customFormat="1" ht="12.75"/>
    <row r="1211" s="1128" customFormat="1" ht="12.75"/>
    <row r="1212" s="1128" customFormat="1" ht="12.75"/>
    <row r="1213" s="1128" customFormat="1" ht="12.75"/>
    <row r="1214" s="1128" customFormat="1" ht="12.75"/>
    <row r="1215" s="1128" customFormat="1" ht="12.75"/>
    <row r="1216" s="1128" customFormat="1" ht="12.75"/>
    <row r="1217" s="1128" customFormat="1" ht="12.75"/>
    <row r="1218" s="1128" customFormat="1" ht="12.75"/>
    <row r="1219" s="1128" customFormat="1" ht="12.75"/>
    <row r="1220" s="1128" customFormat="1" ht="12.75"/>
    <row r="1221" s="1128" customFormat="1" ht="12.75"/>
    <row r="1222" s="1128" customFormat="1" ht="12.75"/>
    <row r="1223" s="1128" customFormat="1" ht="12.75"/>
    <row r="1224" s="1128" customFormat="1" ht="12.75"/>
    <row r="1225" s="1128" customFormat="1" ht="12.75"/>
    <row r="1226" s="1128" customFormat="1" ht="12.75"/>
    <row r="1227" s="1128" customFormat="1" ht="12.75"/>
    <row r="1228" s="1128" customFormat="1" ht="12.75"/>
    <row r="1229" s="1128" customFormat="1" ht="12.75"/>
    <row r="1230" s="1128" customFormat="1" ht="12.75"/>
    <row r="1231" s="1128" customFormat="1" ht="12.75"/>
    <row r="1232" s="1128" customFormat="1" ht="12.75"/>
    <row r="1233" s="1128" customFormat="1" ht="12.75"/>
    <row r="1234" s="1128" customFormat="1" ht="12.75"/>
    <row r="1235" s="1128" customFormat="1" ht="12.75"/>
    <row r="1236" s="1128" customFormat="1" ht="12.75"/>
    <row r="1237" s="1128" customFormat="1" ht="12.75"/>
    <row r="1238" s="1128" customFormat="1" ht="12.75"/>
    <row r="1239" s="1128" customFormat="1" ht="12.75"/>
    <row r="1240" s="1128" customFormat="1" ht="12.75"/>
    <row r="1241" s="1128" customFormat="1" ht="12.75"/>
    <row r="1242" s="1128" customFormat="1" ht="12.75"/>
    <row r="1243" s="1128" customFormat="1" ht="12.75"/>
    <row r="1244" s="1128" customFormat="1" ht="12.75"/>
    <row r="1245" s="1128" customFormat="1" ht="12.75"/>
    <row r="1246" s="1128" customFormat="1" ht="12.75"/>
    <row r="1247" s="1128" customFormat="1" ht="12.75"/>
    <row r="1248" s="1128" customFormat="1" ht="12.75"/>
    <row r="1249" s="1128" customFormat="1" ht="12.75"/>
    <row r="1250" s="1128" customFormat="1" ht="12.75"/>
    <row r="1251" s="1128" customFormat="1" ht="12.75"/>
    <row r="1252" s="1128" customFormat="1" ht="12.75"/>
    <row r="1253" s="1128" customFormat="1" ht="12.75"/>
    <row r="1254" s="1128" customFormat="1" ht="12.75"/>
    <row r="1255" s="1128" customFormat="1" ht="12.75"/>
    <row r="1256" s="1128" customFormat="1" ht="12.75"/>
    <row r="1257" s="1128" customFormat="1" ht="12.75"/>
    <row r="1258" s="1128" customFormat="1" ht="12.75"/>
    <row r="1259" s="1128" customFormat="1" ht="12.75"/>
    <row r="1260" s="1128" customFormat="1" ht="12.75"/>
    <row r="1261" s="1128" customFormat="1" ht="12.75"/>
    <row r="1262" s="1128" customFormat="1" ht="12.75"/>
    <row r="1263" s="1128" customFormat="1" ht="12.75"/>
    <row r="1264" s="1128" customFormat="1" ht="12.75"/>
    <row r="1265" s="1128" customFormat="1" ht="12.75"/>
    <row r="1266" s="1128" customFormat="1" ht="12.75"/>
    <row r="1267" s="1128" customFormat="1" ht="12.75"/>
    <row r="1268" s="1128" customFormat="1" ht="12.75"/>
    <row r="1269" s="1128" customFormat="1" ht="12.75"/>
    <row r="1270" s="1128" customFormat="1" ht="12.75"/>
    <row r="1271" s="1128" customFormat="1" ht="12.75"/>
    <row r="1272" s="1128" customFormat="1" ht="12.75"/>
    <row r="1273" s="1128" customFormat="1" ht="12.75"/>
    <row r="1274" s="1128" customFormat="1" ht="12.75"/>
    <row r="1275" s="1128" customFormat="1" ht="12.75"/>
    <row r="1276" s="1128" customFormat="1" ht="12.75"/>
    <row r="1277" s="1128" customFormat="1" ht="12.75"/>
    <row r="1278" s="1128" customFormat="1" ht="12.75"/>
    <row r="1279" s="1128" customFormat="1" ht="12.75"/>
    <row r="1280" s="1128" customFormat="1" ht="12.75"/>
    <row r="1281" s="1128" customFormat="1" ht="12.75"/>
    <row r="1282" s="1128" customFormat="1" ht="12.75"/>
    <row r="1283" s="1128" customFormat="1" ht="12.75"/>
    <row r="1284" s="1128" customFormat="1" ht="12.75"/>
    <row r="1285" s="1128" customFormat="1" ht="12.75"/>
    <row r="1286" s="1128" customFormat="1" ht="12.75"/>
    <row r="1287" s="1128" customFormat="1" ht="12.75"/>
    <row r="1288" s="1128" customFormat="1" ht="12.75"/>
    <row r="1289" s="1128" customFormat="1" ht="12.75"/>
    <row r="1290" s="1128" customFormat="1" ht="12.75"/>
    <row r="1291" s="1128" customFormat="1" ht="12.75"/>
    <row r="1292" s="1128" customFormat="1" ht="12.75"/>
    <row r="1293" s="1128" customFormat="1" ht="12.75"/>
    <row r="1294" s="1128" customFormat="1" ht="12.75"/>
    <row r="1295" s="1128" customFormat="1" ht="12.75"/>
    <row r="1296" s="1128" customFormat="1" ht="12.75"/>
    <row r="1297" s="1128" customFormat="1" ht="12.75"/>
    <row r="1298" s="1128" customFormat="1" ht="12.75"/>
    <row r="1299" s="1128" customFormat="1" ht="12.75"/>
    <row r="1300" s="1128" customFormat="1" ht="12.75"/>
    <row r="1301" s="1128" customFormat="1" ht="12.75"/>
    <row r="1302" s="1128" customFormat="1" ht="12.75"/>
    <row r="1303" s="1128" customFormat="1" ht="12.75"/>
    <row r="1304" s="1128" customFormat="1" ht="12.75"/>
    <row r="1305" s="1128" customFormat="1" ht="12.75"/>
    <row r="1306" s="1128" customFormat="1" ht="12.75"/>
    <row r="1307" s="1128" customFormat="1" ht="12.75"/>
    <row r="1308" s="1128" customFormat="1" ht="12.75"/>
    <row r="1309" s="1128" customFormat="1" ht="12.75"/>
    <row r="1310" s="1128" customFormat="1" ht="12.75"/>
    <row r="1311" s="1128" customFormat="1" ht="12.75"/>
    <row r="1312" s="1128" customFormat="1" ht="12.75"/>
    <row r="1313" s="1128" customFormat="1" ht="12.75"/>
    <row r="1314" s="1128" customFormat="1" ht="12.75"/>
    <row r="1315" s="1128" customFormat="1" ht="12.75"/>
    <row r="1316" s="1128" customFormat="1" ht="12.75"/>
    <row r="1317" s="1128" customFormat="1" ht="12.75"/>
    <row r="1318" s="1128" customFormat="1" ht="12.75"/>
    <row r="1319" s="1128" customFormat="1" ht="12.75"/>
    <row r="1320" s="1128" customFormat="1" ht="12.75"/>
    <row r="1321" s="1128" customFormat="1" ht="12.75"/>
    <row r="1322" s="1128" customFormat="1" ht="12.75"/>
    <row r="1323" s="1128" customFormat="1" ht="12.75"/>
    <row r="1324" s="1128" customFormat="1" ht="12.75"/>
    <row r="1325" s="1128" customFormat="1" ht="12.75"/>
    <row r="1326" s="1128" customFormat="1" ht="12.75"/>
    <row r="1327" s="1128" customFormat="1" ht="12.75"/>
    <row r="1328" s="1128" customFormat="1" ht="12.75"/>
    <row r="1329" s="1128" customFormat="1" ht="12.75"/>
    <row r="1330" s="1128" customFormat="1" ht="12.75"/>
    <row r="1331" s="1128" customFormat="1" ht="12.75"/>
    <row r="1332" s="1128" customFormat="1" ht="12.75"/>
    <row r="1333" s="1128" customFormat="1" ht="12.75"/>
    <row r="1334" s="1128" customFormat="1" ht="12.75"/>
    <row r="1335" s="1128" customFormat="1" ht="12.75"/>
    <row r="1336" s="1128" customFormat="1" ht="12.75"/>
    <row r="1337" s="1128" customFormat="1" ht="12.75"/>
    <row r="1338" s="1128" customFormat="1" ht="12.75"/>
    <row r="1339" s="1128" customFormat="1" ht="12.75"/>
    <row r="1340" s="1128" customFormat="1" ht="12.75"/>
    <row r="1341" s="1128" customFormat="1" ht="12.75"/>
    <row r="1342" s="1128" customFormat="1" ht="12.75"/>
    <row r="1343" s="1128" customFormat="1" ht="12.75"/>
    <row r="1344" s="1128" customFormat="1" ht="12.75"/>
    <row r="1345" s="1128" customFormat="1" ht="12.75"/>
    <row r="1346" s="1128" customFormat="1" ht="12.75"/>
    <row r="1347" s="1128" customFormat="1" ht="12.75"/>
    <row r="1348" s="1128" customFormat="1" ht="12.75"/>
    <row r="1349" s="1128" customFormat="1" ht="12.75"/>
    <row r="1350" s="1128" customFormat="1" ht="12.75"/>
    <row r="1351" s="1128" customFormat="1" ht="12.75"/>
    <row r="1352" s="1128" customFormat="1" ht="12.75"/>
    <row r="1353" s="1128" customFormat="1" ht="12.75"/>
    <row r="1354" s="1128" customFormat="1" ht="12.75"/>
    <row r="1355" s="1128" customFormat="1" ht="12.75"/>
    <row r="1356" s="1128" customFormat="1" ht="12.75"/>
    <row r="1357" s="1128" customFormat="1" ht="12.75"/>
    <row r="1358" s="1128" customFormat="1" ht="12.75"/>
    <row r="1359" s="1128" customFormat="1" ht="12.75"/>
    <row r="1360" s="1128" customFormat="1" ht="12.75"/>
    <row r="1361" s="1128" customFormat="1" ht="12.75"/>
    <row r="1362" s="1128" customFormat="1" ht="12.75"/>
    <row r="1363" s="1128" customFormat="1" ht="12.75"/>
    <row r="1364" s="1128" customFormat="1" ht="12.75"/>
    <row r="1365" s="1128" customFormat="1" ht="12.75"/>
    <row r="1366" s="1128" customFormat="1" ht="12.75"/>
    <row r="1367" s="1128" customFormat="1" ht="12.75"/>
    <row r="1368" s="1128" customFormat="1" ht="12.75"/>
    <row r="1369" s="1128" customFormat="1" ht="12.75"/>
    <row r="1370" s="1128" customFormat="1" ht="12.75"/>
    <row r="1371" s="1128" customFormat="1" ht="12.75"/>
    <row r="1372" s="1128" customFormat="1" ht="12.75"/>
    <row r="1373" s="1128" customFormat="1" ht="12.75"/>
    <row r="1374" s="1128" customFormat="1" ht="12.75"/>
    <row r="1375" s="1128" customFormat="1" ht="12.75"/>
    <row r="1376" s="1128" customFormat="1" ht="12.75"/>
    <row r="1377" s="1128" customFormat="1" ht="12.75"/>
    <row r="1378" s="1128" customFormat="1" ht="12.75"/>
    <row r="1379" s="1128" customFormat="1" ht="12.75"/>
    <row r="1380" s="1128" customFormat="1" ht="12.75"/>
    <row r="1381" s="1128" customFormat="1" ht="12.75"/>
    <row r="1382" s="1128" customFormat="1" ht="12.75"/>
    <row r="1383" s="1128" customFormat="1" ht="12.75"/>
    <row r="1384" s="1128" customFormat="1" ht="12.75"/>
    <row r="1385" s="1128" customFormat="1" ht="12.75"/>
    <row r="1386" s="1128" customFormat="1" ht="12.75"/>
    <row r="1387" s="1128" customFormat="1" ht="12.75"/>
    <row r="1388" s="1128" customFormat="1" ht="12.75"/>
    <row r="1389" s="1128" customFormat="1" ht="12.75"/>
    <row r="1390" s="1128" customFormat="1" ht="12.75"/>
    <row r="1391" s="1128" customFormat="1" ht="12.75"/>
    <row r="1392" s="1128" customFormat="1" ht="12.75"/>
    <row r="1393" s="1128" customFormat="1" ht="12.75"/>
    <row r="1394" s="1128" customFormat="1" ht="12.75"/>
    <row r="1395" s="1128" customFormat="1" ht="12.75"/>
    <row r="1396" s="1128" customFormat="1" ht="12.75"/>
    <row r="1397" s="1128" customFormat="1" ht="12.75"/>
    <row r="1398" s="1128" customFormat="1" ht="12.75"/>
    <row r="1399" s="1128" customFormat="1" ht="12.75"/>
    <row r="1400" s="1128" customFormat="1" ht="12.75"/>
    <row r="1401" s="1128" customFormat="1" ht="12.75"/>
    <row r="1402" s="1128" customFormat="1" ht="12.75"/>
    <row r="1403" s="1128" customFormat="1" ht="12.75"/>
    <row r="1404" s="1128" customFormat="1" ht="12.75"/>
    <row r="1405" s="1128" customFormat="1" ht="12.75"/>
    <row r="1406" s="1128" customFormat="1" ht="12.75"/>
    <row r="1407" s="1128" customFormat="1" ht="12.75"/>
    <row r="1408" s="1128" customFormat="1" ht="12.75"/>
    <row r="1409" s="1128" customFormat="1" ht="12.75"/>
    <row r="1410" s="1128" customFormat="1" ht="12.75"/>
    <row r="1411" s="1128" customFormat="1" ht="12.75"/>
    <row r="1412" s="1128" customFormat="1" ht="12.75"/>
    <row r="1413" s="1128" customFormat="1" ht="12.75"/>
    <row r="1414" s="1128" customFormat="1" ht="12.75"/>
    <row r="1415" s="1128" customFormat="1" ht="12.75"/>
    <row r="1416" s="1128" customFormat="1" ht="12.75"/>
    <row r="1417" s="1128" customFormat="1" ht="12.75"/>
    <row r="1418" s="1128" customFormat="1" ht="12.75"/>
    <row r="1419" s="1128" customFormat="1" ht="12.75"/>
    <row r="1420" s="1128" customFormat="1" ht="12.75"/>
    <row r="1421" s="1128" customFormat="1" ht="12.75"/>
    <row r="1422" s="1128" customFormat="1" ht="12.75"/>
    <row r="1423" s="1128" customFormat="1" ht="12.75"/>
    <row r="1424" s="1128" customFormat="1" ht="12.75"/>
    <row r="1425" s="1128" customFormat="1" ht="12.75"/>
    <row r="1426" s="1128" customFormat="1" ht="12.75"/>
    <row r="1427" s="1128" customFormat="1" ht="12.75"/>
    <row r="1428" s="1128" customFormat="1" ht="12.75"/>
    <row r="1429" s="1128" customFormat="1" ht="12.75"/>
    <row r="1430" s="1128" customFormat="1" ht="12.75"/>
    <row r="1431" s="1128" customFormat="1" ht="12.75"/>
    <row r="1432" s="1128" customFormat="1" ht="12.75"/>
    <row r="1433" s="1128" customFormat="1" ht="12.75"/>
    <row r="1434" s="1128" customFormat="1" ht="12.75"/>
    <row r="1435" s="1128" customFormat="1" ht="12.75"/>
    <row r="1436" s="1128" customFormat="1" ht="12.75"/>
    <row r="1437" s="1128" customFormat="1" ht="12.75"/>
    <row r="1438" s="1128" customFormat="1" ht="12.75"/>
    <row r="1439" s="1128" customFormat="1" ht="12.75"/>
    <row r="1440" s="1128" customFormat="1" ht="12.75"/>
    <row r="1441" s="1128" customFormat="1" ht="12.75"/>
    <row r="1442" s="1128" customFormat="1" ht="12.75"/>
    <row r="1443" s="1128" customFormat="1" ht="12.75"/>
    <row r="1444" s="1128" customFormat="1" ht="12.75"/>
    <row r="1445" s="1128" customFormat="1" ht="12.75"/>
    <row r="1446" s="1128" customFormat="1" ht="12.75"/>
    <row r="1447" s="1128" customFormat="1" ht="12.75"/>
    <row r="1448" s="1128" customFormat="1" ht="12.75"/>
    <row r="1449" s="1128" customFormat="1" ht="12.75"/>
    <row r="1450" s="1128" customFormat="1" ht="12.75"/>
    <row r="1451" s="1128" customFormat="1" ht="12.75"/>
    <row r="1452" s="1128" customFormat="1" ht="12.75"/>
    <row r="1453" s="1128" customFormat="1" ht="12.75"/>
    <row r="1454" s="1128" customFormat="1" ht="12.75"/>
    <row r="1455" s="1128" customFormat="1" ht="12.75"/>
    <row r="1456" s="1128" customFormat="1" ht="12.75"/>
    <row r="1457" s="1128" customFormat="1" ht="12.75"/>
    <row r="1458" s="1128" customFormat="1" ht="12.75"/>
    <row r="1459" s="1128" customFormat="1" ht="12.75"/>
    <row r="1460" s="1128" customFormat="1" ht="12.75"/>
    <row r="1461" s="1128" customFormat="1" ht="12.75"/>
    <row r="1462" s="1128" customFormat="1" ht="12.75"/>
    <row r="1463" s="1128" customFormat="1" ht="12.75"/>
    <row r="1464" s="1128" customFormat="1" ht="12.75"/>
    <row r="1465" s="1128" customFormat="1" ht="12.75"/>
    <row r="1466" s="1128" customFormat="1" ht="12.75"/>
    <row r="1467" s="1128" customFormat="1" ht="12.75"/>
    <row r="1468" s="1128" customFormat="1" ht="12.75"/>
    <row r="1469" s="1128" customFormat="1" ht="12.75"/>
    <row r="1470" s="1128" customFormat="1" ht="12.75"/>
    <row r="1471" s="1128" customFormat="1" ht="12.75"/>
    <row r="1472" s="1128" customFormat="1" ht="12.75"/>
    <row r="1473" s="1128" customFormat="1" ht="12.75"/>
    <row r="1474" s="1128" customFormat="1" ht="12.75"/>
    <row r="1475" s="1128" customFormat="1" ht="12.75"/>
    <row r="1476" s="1128" customFormat="1" ht="12.75"/>
    <row r="1477" s="1128" customFormat="1" ht="12.75"/>
    <row r="1478" s="1128" customFormat="1" ht="12.75"/>
    <row r="1479" s="1128" customFormat="1" ht="12.75"/>
    <row r="1480" s="1128" customFormat="1" ht="12.75"/>
    <row r="1481" s="1128" customFormat="1" ht="12.75"/>
    <row r="1482" s="1128" customFormat="1" ht="12.75"/>
    <row r="1483" s="1128" customFormat="1" ht="12.75"/>
    <row r="1484" s="1128" customFormat="1" ht="12.75"/>
    <row r="1485" s="1128" customFormat="1" ht="12.75"/>
    <row r="1486" s="1128" customFormat="1" ht="12.75"/>
    <row r="1487" s="1128" customFormat="1" ht="12.75"/>
    <row r="1488" s="1128" customFormat="1" ht="12.75"/>
    <row r="1489" s="1128" customFormat="1" ht="12.75"/>
    <row r="1490" s="1128" customFormat="1" ht="12.75"/>
    <row r="1491" s="1128" customFormat="1" ht="12.75"/>
    <row r="1492" s="1128" customFormat="1" ht="12.75"/>
    <row r="1493" s="1128" customFormat="1" ht="12.75"/>
    <row r="1494" s="1128" customFormat="1" ht="12.75"/>
    <row r="1495" s="1128" customFormat="1" ht="12.75"/>
    <row r="1496" s="1128" customFormat="1" ht="12.75"/>
    <row r="1497" s="1128" customFormat="1" ht="12.75"/>
    <row r="1498" s="1128" customFormat="1" ht="12.75"/>
    <row r="1499" s="1128" customFormat="1" ht="12.75"/>
    <row r="1500" s="1128" customFormat="1" ht="12.75"/>
    <row r="1501" s="1128" customFormat="1" ht="12.75"/>
    <row r="1502" s="1128" customFormat="1" ht="12.75"/>
    <row r="1503" s="1128" customFormat="1" ht="12.75"/>
    <row r="1504" s="1128" customFormat="1" ht="12.75"/>
    <row r="1505" s="1128" customFormat="1" ht="12.75"/>
    <row r="1506" s="1128" customFormat="1" ht="12.75"/>
    <row r="1507" s="1128" customFormat="1" ht="12.75"/>
    <row r="1508" s="1128" customFormat="1" ht="12.75"/>
    <row r="1509" s="1128" customFormat="1" ht="12.75"/>
    <row r="1510" s="1128" customFormat="1" ht="12.75"/>
    <row r="1511" s="1128" customFormat="1" ht="12.75"/>
    <row r="1512" s="1128" customFormat="1" ht="12.75"/>
    <row r="1513" s="1128" customFormat="1" ht="12.75"/>
    <row r="1514" s="1128" customFormat="1" ht="12.75"/>
    <row r="1515" s="1128" customFormat="1" ht="12.75"/>
    <row r="1516" spans="1:6" ht="12.75">
      <c r="A1516" s="1128"/>
      <c r="D1516" s="1128"/>
      <c r="E1516" s="1128"/>
      <c r="F1516" s="1128"/>
    </row>
    <row r="1517" spans="1:6" ht="12.75">
      <c r="A1517" s="1128"/>
      <c r="D1517" s="1128"/>
      <c r="E1517" s="1128"/>
      <c r="F1517" s="1128"/>
    </row>
    <row r="1518" spans="1:6" ht="12.75">
      <c r="A1518" s="1128"/>
      <c r="D1518" s="1128"/>
      <c r="E1518" s="1128"/>
      <c r="F1518" s="1128"/>
    </row>
    <row r="1519" spans="1:6" ht="12.75">
      <c r="A1519" s="1128"/>
      <c r="D1519" s="1128"/>
      <c r="E1519" s="1128"/>
      <c r="F1519" s="1128"/>
    </row>
    <row r="1520" spans="1:6" ht="12.75">
      <c r="A1520" s="1128"/>
      <c r="D1520" s="1128"/>
      <c r="E1520" s="1128"/>
      <c r="F1520" s="1128"/>
    </row>
    <row r="1521" spans="1:6" ht="12.75">
      <c r="A1521" s="1128"/>
      <c r="D1521" s="1128"/>
      <c r="E1521" s="1128"/>
      <c r="F1521" s="112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C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945" customWidth="1"/>
    <col min="2" max="2" width="23.421875" style="945" bestFit="1" customWidth="1"/>
    <col min="3" max="3" width="16.28125" style="945" bestFit="1" customWidth="1"/>
    <col min="4" max="16384" width="11.421875" style="945" customWidth="1"/>
  </cols>
  <sheetData>
    <row r="1" ht="12.75"/>
    <row r="2" ht="12.75"/>
    <row r="3" ht="12.75"/>
    <row r="4" ht="12.75"/>
    <row r="6" ht="15">
      <c r="A6" s="950" t="s">
        <v>1850</v>
      </c>
    </row>
    <row r="7" ht="15">
      <c r="A7" s="950" t="s">
        <v>1601</v>
      </c>
    </row>
    <row r="8" ht="15">
      <c r="A8" s="950" t="s">
        <v>1625</v>
      </c>
    </row>
    <row r="10" spans="1:3" ht="12.75">
      <c r="A10" s="1392" t="s">
        <v>1602</v>
      </c>
      <c r="B10" s="1392" t="s">
        <v>855</v>
      </c>
      <c r="C10" s="1392" t="s">
        <v>540</v>
      </c>
    </row>
    <row r="11" spans="1:3" ht="12.75">
      <c r="A11" s="1393"/>
      <c r="B11" s="1393"/>
      <c r="C11" s="1393"/>
    </row>
    <row r="12" spans="1:3" ht="12.75">
      <c r="A12" s="1155" t="s">
        <v>541</v>
      </c>
      <c r="B12" s="1156">
        <v>1840.4162073500015</v>
      </c>
      <c r="C12" s="1156">
        <v>100</v>
      </c>
    </row>
    <row r="13" spans="1:3" ht="12.75">
      <c r="A13" s="1154">
        <v>42370</v>
      </c>
      <c r="B13" s="1153">
        <v>1220.467628300002</v>
      </c>
      <c r="C13" s="1153">
        <v>66.31476203186355</v>
      </c>
    </row>
    <row r="14" spans="1:3" ht="12.75">
      <c r="A14" s="1154">
        <v>42339</v>
      </c>
      <c r="B14" s="1153">
        <v>458.1401121800006</v>
      </c>
      <c r="C14" s="1153">
        <v>24.89328828720066</v>
      </c>
    </row>
    <row r="15" spans="1:3" ht="12.75">
      <c r="A15" s="1154">
        <v>42309</v>
      </c>
      <c r="B15" s="1153">
        <v>92.37396568999986</v>
      </c>
      <c r="C15" s="1153">
        <v>5.019188883530226</v>
      </c>
    </row>
    <row r="16" spans="1:3" ht="12.75">
      <c r="A16" s="1154">
        <v>42278</v>
      </c>
      <c r="B16" s="1153">
        <v>18.261367480000015</v>
      </c>
      <c r="C16" s="1153">
        <v>0.9922411793088038</v>
      </c>
    </row>
    <row r="17" spans="1:3" ht="12.75">
      <c r="A17" s="1154">
        <v>42248</v>
      </c>
      <c r="B17" s="1153">
        <v>10.974218190000006</v>
      </c>
      <c r="C17" s="1153">
        <v>0.5962900210383216</v>
      </c>
    </row>
    <row r="18" spans="1:3" ht="12.75">
      <c r="A18" s="1154">
        <v>42217</v>
      </c>
      <c r="B18" s="1153">
        <v>11.69310709</v>
      </c>
      <c r="C18" s="1153">
        <v>0.6353512343187195</v>
      </c>
    </row>
    <row r="19" spans="1:3" s="1159" customFormat="1" ht="12.75">
      <c r="A19" s="1157" t="s">
        <v>1811</v>
      </c>
      <c r="B19" s="1158">
        <v>28.505808419999084</v>
      </c>
      <c r="C19" s="1158">
        <v>1.5488783627397162</v>
      </c>
    </row>
    <row r="20" ht="12.75">
      <c r="A20" s="976" t="s">
        <v>393</v>
      </c>
    </row>
    <row r="21" ht="13.5">
      <c r="A21" s="976" t="s">
        <v>1588</v>
      </c>
    </row>
    <row r="22" ht="12.75">
      <c r="A22" s="976" t="s">
        <v>1605</v>
      </c>
    </row>
  </sheetData>
  <sheetProtection/>
  <mergeCells count="3">
    <mergeCell ref="A10:A11"/>
    <mergeCell ref="B10:B11"/>
    <mergeCell ref="C10:C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974" customWidth="1"/>
    <col min="2" max="2" width="11.421875" style="945" customWidth="1"/>
    <col min="3" max="3" width="42.7109375" style="945" customWidth="1"/>
    <col min="4" max="4" width="2.00390625" style="945" customWidth="1"/>
    <col min="5" max="6" width="11.421875" style="945" customWidth="1"/>
    <col min="7" max="7" width="11.7109375" style="945" bestFit="1" customWidth="1"/>
    <col min="8" max="8" width="16.57421875" style="945" bestFit="1" customWidth="1"/>
    <col min="9" max="16384" width="11.421875" style="945" customWidth="1"/>
  </cols>
  <sheetData>
    <row r="1" spans="1:2" s="360" customFormat="1" ht="12.75">
      <c r="A1" s="974"/>
      <c r="B1" s="496"/>
    </row>
    <row r="2" spans="1:2" s="360" customFormat="1" ht="12.75">
      <c r="A2" s="974"/>
      <c r="B2" s="496"/>
    </row>
    <row r="3" spans="1:5" s="360" customFormat="1" ht="12.75">
      <c r="A3" s="974"/>
      <c r="B3" s="496"/>
      <c r="E3" s="499"/>
    </row>
    <row r="4" spans="1:5" s="360" customFormat="1" ht="12.75">
      <c r="A4" s="974"/>
      <c r="B4" s="496"/>
      <c r="E4" s="499"/>
    </row>
    <row r="5" ht="12.75"/>
    <row r="6" spans="1:6" s="360" customFormat="1" ht="15">
      <c r="A6" s="1217" t="s">
        <v>1833</v>
      </c>
      <c r="B6" s="498"/>
      <c r="C6" s="1217"/>
      <c r="F6" s="499"/>
    </row>
    <row r="7" spans="1:8" s="360" customFormat="1" ht="15">
      <c r="A7" s="1301" t="s">
        <v>1101</v>
      </c>
      <c r="B7" s="1301"/>
      <c r="C7" s="1301"/>
      <c r="F7" s="499"/>
      <c r="G7" s="362"/>
      <c r="H7" s="362"/>
    </row>
    <row r="8" spans="1:8" s="372" customFormat="1" ht="18" customHeight="1">
      <c r="A8" s="1217" t="s">
        <v>349</v>
      </c>
      <c r="B8" s="498"/>
      <c r="C8" s="1217"/>
      <c r="D8" s="500"/>
      <c r="E8" s="500"/>
      <c r="F8" s="500"/>
      <c r="G8" s="500"/>
      <c r="H8" s="500"/>
    </row>
    <row r="9" spans="1:8" s="372" customFormat="1" ht="18.75" customHeight="1" thickBot="1">
      <c r="A9" s="434" t="s">
        <v>1625</v>
      </c>
      <c r="B9" s="956"/>
      <c r="C9" s="956"/>
      <c r="D9" s="433"/>
      <c r="E9" s="576"/>
      <c r="F9" s="576"/>
      <c r="G9" s="576"/>
      <c r="H9" s="577" t="s">
        <v>808</v>
      </c>
    </row>
    <row r="10" spans="1:8" s="360" customFormat="1" ht="13.5" customHeight="1">
      <c r="A10" s="1302" t="s">
        <v>856</v>
      </c>
      <c r="B10" s="1302" t="s">
        <v>1103</v>
      </c>
      <c r="C10" s="1304" t="s">
        <v>1104</v>
      </c>
      <c r="E10" s="1306" t="s">
        <v>1604</v>
      </c>
      <c r="F10" s="1306"/>
      <c r="G10" s="1306"/>
      <c r="H10" s="1306"/>
    </row>
    <row r="11" spans="1:8" s="360" customFormat="1" ht="27.75" customHeight="1" thickBot="1">
      <c r="A11" s="1303"/>
      <c r="B11" s="1303"/>
      <c r="C11" s="1305"/>
      <c r="D11" s="503"/>
      <c r="E11" s="586" t="s">
        <v>1567</v>
      </c>
      <c r="F11" s="585" t="s">
        <v>1612</v>
      </c>
      <c r="G11" s="1218" t="s">
        <v>353</v>
      </c>
      <c r="H11" s="1218" t="s">
        <v>779</v>
      </c>
    </row>
    <row r="12" spans="1:4" s="360" customFormat="1" ht="5.25" customHeight="1">
      <c r="A12" s="974"/>
      <c r="B12" s="496"/>
      <c r="D12" s="506"/>
    </row>
    <row r="13" spans="1:8" s="507" customFormat="1" ht="15" customHeight="1">
      <c r="A13" s="1308" t="s">
        <v>470</v>
      </c>
      <c r="B13" s="1308"/>
      <c r="C13" s="1308"/>
      <c r="D13" s="654"/>
      <c r="E13" s="653">
        <v>10501382.214089999</v>
      </c>
      <c r="F13" s="653">
        <v>8741019.35084</v>
      </c>
      <c r="G13" s="654">
        <v>-16.763153910235456</v>
      </c>
      <c r="H13" s="654">
        <v>-16.763153910235456</v>
      </c>
    </row>
    <row r="14" spans="1:8" s="360" customFormat="1" ht="5.25" customHeight="1">
      <c r="A14" s="974"/>
      <c r="B14" s="496"/>
      <c r="D14" s="509"/>
      <c r="E14" s="508"/>
      <c r="F14" s="508"/>
      <c r="G14" s="509"/>
      <c r="H14" s="509"/>
    </row>
    <row r="15" spans="1:8" s="515" customFormat="1" ht="25.5" customHeight="1">
      <c r="A15" s="1298" t="s">
        <v>1105</v>
      </c>
      <c r="B15" s="1298"/>
      <c r="C15" s="1298"/>
      <c r="D15" s="519"/>
      <c r="E15" s="655">
        <v>351184.8402300001</v>
      </c>
      <c r="F15" s="655">
        <v>245935.69045000008</v>
      </c>
      <c r="G15" s="519">
        <v>-29.969730387869138</v>
      </c>
      <c r="H15" s="519">
        <v>-1.0022409206169476</v>
      </c>
    </row>
    <row r="16" spans="1:8" s="515" customFormat="1" ht="14.25">
      <c r="A16" s="1309" t="s">
        <v>1106</v>
      </c>
      <c r="B16" s="516"/>
      <c r="C16" s="512" t="s">
        <v>1107</v>
      </c>
      <c r="D16" s="514"/>
      <c r="E16" s="513">
        <v>308597.1262700001</v>
      </c>
      <c r="F16" s="513">
        <v>200986.35807000007</v>
      </c>
      <c r="G16" s="514">
        <v>-34.87095602628795</v>
      </c>
      <c r="H16" s="514">
        <v>-1.0247295642245615</v>
      </c>
    </row>
    <row r="17" spans="1:8" s="515" customFormat="1" ht="12.75">
      <c r="A17" s="1309"/>
      <c r="C17" s="517"/>
      <c r="D17" s="519"/>
      <c r="E17" s="518"/>
      <c r="F17" s="518"/>
      <c r="G17" s="519"/>
      <c r="H17" s="519"/>
    </row>
    <row r="18" spans="1:8" s="515" customFormat="1" ht="12.75">
      <c r="A18" s="1309"/>
      <c r="B18" s="520" t="s">
        <v>26</v>
      </c>
      <c r="C18" s="521" t="s">
        <v>27</v>
      </c>
      <c r="D18" s="524"/>
      <c r="E18" s="523">
        <v>3588.1692000000003</v>
      </c>
      <c r="F18" s="522">
        <v>3910.1758999999997</v>
      </c>
      <c r="G18" s="524">
        <v>8.974122513509101</v>
      </c>
      <c r="H18" s="524">
        <v>0.003066326826652915</v>
      </c>
    </row>
    <row r="19" spans="1:3" s="525" customFormat="1" ht="12.75">
      <c r="A19" s="1309"/>
      <c r="B19" s="515"/>
      <c r="C19" s="515"/>
    </row>
    <row r="20" spans="1:8" s="525" customFormat="1" ht="13.5">
      <c r="A20" s="1309"/>
      <c r="B20" s="511"/>
      <c r="C20" s="526" t="s">
        <v>1108</v>
      </c>
      <c r="D20" s="514"/>
      <c r="E20" s="513">
        <v>305008.9570700001</v>
      </c>
      <c r="F20" s="513">
        <v>197076.18217000007</v>
      </c>
      <c r="G20" s="514">
        <v>-35.38675583065886</v>
      </c>
      <c r="H20" s="514">
        <v>-1.0277958910512144</v>
      </c>
    </row>
    <row r="21" spans="1:8" s="525" customFormat="1" ht="12.75">
      <c r="A21" s="1309"/>
      <c r="B21" s="527" t="s">
        <v>544</v>
      </c>
      <c r="C21" s="528" t="s">
        <v>28</v>
      </c>
      <c r="D21" s="531"/>
      <c r="E21" s="570">
        <v>405.09017</v>
      </c>
      <c r="F21" s="550">
        <v>885.0185900000001</v>
      </c>
      <c r="G21" s="531">
        <v>118.47446705507569</v>
      </c>
      <c r="H21" s="531">
        <v>0.004570145245795042</v>
      </c>
    </row>
    <row r="22" spans="1:8" s="525" customFormat="1" ht="12.75">
      <c r="A22" s="1309"/>
      <c r="B22" s="532" t="s">
        <v>552</v>
      </c>
      <c r="C22" s="533" t="s">
        <v>29</v>
      </c>
      <c r="D22" s="536"/>
      <c r="E22" s="541">
        <v>67.42712</v>
      </c>
      <c r="F22" s="540">
        <v>105.95407</v>
      </c>
      <c r="G22" s="536">
        <v>57.13865578123462</v>
      </c>
      <c r="H22" s="536">
        <v>0.0003668750381098148</v>
      </c>
    </row>
    <row r="23" spans="1:8" s="525" customFormat="1" ht="12.75">
      <c r="A23" s="1309"/>
      <c r="B23" s="537" t="s">
        <v>30</v>
      </c>
      <c r="C23" s="538" t="s">
        <v>1109</v>
      </c>
      <c r="D23" s="539"/>
      <c r="E23" s="570">
        <v>5190.06874</v>
      </c>
      <c r="F23" s="550">
        <v>5262.160900000002</v>
      </c>
      <c r="G23" s="531">
        <v>1.3890405621102038</v>
      </c>
      <c r="H23" s="531">
        <v>0.0006865016293119386</v>
      </c>
    </row>
    <row r="24" spans="1:8" s="525" customFormat="1" ht="12.75">
      <c r="A24" s="1309"/>
      <c r="B24" s="532" t="s">
        <v>32</v>
      </c>
      <c r="C24" s="533" t="s">
        <v>33</v>
      </c>
      <c r="D24" s="536"/>
      <c r="E24" s="541">
        <v>4603.757060000001</v>
      </c>
      <c r="F24" s="540">
        <v>2584.4978600000004</v>
      </c>
      <c r="G24" s="536">
        <v>-43.86111546902521</v>
      </c>
      <c r="H24" s="536">
        <v>-0.019228508769928435</v>
      </c>
    </row>
    <row r="25" spans="1:8" s="525" customFormat="1" ht="12.75">
      <c r="A25" s="1309"/>
      <c r="B25" s="537" t="s">
        <v>556</v>
      </c>
      <c r="C25" s="538" t="s">
        <v>34</v>
      </c>
      <c r="D25" s="539"/>
      <c r="E25" s="570">
        <v>125831.70937000004</v>
      </c>
      <c r="F25" s="550">
        <v>92100.45777000004</v>
      </c>
      <c r="G25" s="531">
        <v>-26.806638619853306</v>
      </c>
      <c r="H25" s="531">
        <v>-0.3212077316330972</v>
      </c>
    </row>
    <row r="26" spans="1:8" s="525" customFormat="1" ht="12.75">
      <c r="A26" s="1309"/>
      <c r="B26" s="532" t="s">
        <v>35</v>
      </c>
      <c r="C26" s="533" t="s">
        <v>1110</v>
      </c>
      <c r="D26" s="536"/>
      <c r="E26" s="541">
        <v>96538.26685</v>
      </c>
      <c r="F26" s="540">
        <v>37246.16804</v>
      </c>
      <c r="G26" s="536">
        <v>-61.41823418285244</v>
      </c>
      <c r="H26" s="536">
        <v>-0.5646123300839972</v>
      </c>
    </row>
    <row r="27" spans="1:8" s="525" customFormat="1" ht="12.75">
      <c r="A27" s="1309"/>
      <c r="B27" s="537" t="s">
        <v>37</v>
      </c>
      <c r="C27" s="538" t="s">
        <v>1111</v>
      </c>
      <c r="D27" s="539"/>
      <c r="E27" s="570">
        <v>68796.35934000002</v>
      </c>
      <c r="F27" s="550">
        <v>54335.24407</v>
      </c>
      <c r="G27" s="531">
        <v>-21.020175208009807</v>
      </c>
      <c r="H27" s="531">
        <v>-0.13770677969036438</v>
      </c>
    </row>
    <row r="28" spans="1:8" s="525" customFormat="1" ht="12.75">
      <c r="A28" s="1309"/>
      <c r="B28" s="532" t="s">
        <v>39</v>
      </c>
      <c r="C28" s="533" t="s">
        <v>40</v>
      </c>
      <c r="D28" s="536"/>
      <c r="E28" s="541">
        <v>1151.0228900000002</v>
      </c>
      <c r="F28" s="540">
        <v>1689.2020400000001</v>
      </c>
      <c r="G28" s="536">
        <v>46.75659838528492</v>
      </c>
      <c r="H28" s="536">
        <v>0.005124841083090089</v>
      </c>
    </row>
    <row r="29" spans="1:8" s="525" customFormat="1" ht="12.75">
      <c r="A29" s="1309"/>
      <c r="B29" s="537" t="s">
        <v>41</v>
      </c>
      <c r="C29" s="538" t="s">
        <v>42</v>
      </c>
      <c r="D29" s="539"/>
      <c r="E29" s="570">
        <v>2425.25553</v>
      </c>
      <c r="F29" s="550">
        <v>2867.478830000001</v>
      </c>
      <c r="G29" s="531">
        <v>18.234090986692898</v>
      </c>
      <c r="H29" s="531">
        <v>0.004211096129866196</v>
      </c>
    </row>
    <row r="30" spans="1:8" s="525" customFormat="1" ht="12.75">
      <c r="A30" s="1309"/>
      <c r="B30" s="532"/>
      <c r="C30" s="533"/>
      <c r="D30" s="536"/>
      <c r="E30" s="541"/>
      <c r="F30" s="540"/>
      <c r="G30" s="536"/>
      <c r="H30" s="536"/>
    </row>
    <row r="31" spans="1:8" s="545" customFormat="1" ht="12.75">
      <c r="A31" s="1309"/>
      <c r="B31" s="542"/>
      <c r="C31" s="543" t="s">
        <v>1112</v>
      </c>
      <c r="D31" s="544"/>
      <c r="E31" s="518">
        <v>42587.713959999994</v>
      </c>
      <c r="F31" s="518">
        <v>44949.33238</v>
      </c>
      <c r="G31" s="544">
        <v>5.545304503120614</v>
      </c>
      <c r="H31" s="544">
        <v>0.02248864360761345</v>
      </c>
    </row>
    <row r="32" spans="1:8" s="525" customFormat="1" ht="12.75">
      <c r="A32" s="1309"/>
      <c r="B32" s="520">
        <v>11</v>
      </c>
      <c r="C32" s="546" t="s">
        <v>45</v>
      </c>
      <c r="D32" s="547"/>
      <c r="E32" s="540">
        <v>1683.5648999999999</v>
      </c>
      <c r="F32" s="540">
        <v>936.85641</v>
      </c>
      <c r="G32" s="547">
        <v>-44.352818831041205</v>
      </c>
      <c r="H32" s="547">
        <v>-0.007110573396691725</v>
      </c>
    </row>
    <row r="33" spans="1:8" s="525" customFormat="1" ht="12.75">
      <c r="A33" s="1309"/>
      <c r="B33" s="548">
        <v>12</v>
      </c>
      <c r="C33" s="957" t="s">
        <v>47</v>
      </c>
      <c r="D33" s="551"/>
      <c r="E33" s="550">
        <v>173.02366</v>
      </c>
      <c r="F33" s="550">
        <v>133.1693</v>
      </c>
      <c r="G33" s="551">
        <v>-23.034052105937427</v>
      </c>
      <c r="H33" s="551">
        <v>-0.00037951537414309425</v>
      </c>
    </row>
    <row r="34" spans="1:8" s="525" customFormat="1" ht="12.75">
      <c r="A34" s="1309"/>
      <c r="B34" s="520">
        <v>21</v>
      </c>
      <c r="C34" s="546" t="s">
        <v>1113</v>
      </c>
      <c r="D34" s="547"/>
      <c r="E34" s="540">
        <v>1270.1165</v>
      </c>
      <c r="F34" s="540">
        <v>2008.32</v>
      </c>
      <c r="G34" s="547">
        <v>58.12092827705173</v>
      </c>
      <c r="H34" s="547">
        <v>0.0070295841533082335</v>
      </c>
    </row>
    <row r="35" spans="1:8" s="525" customFormat="1" ht="12.75">
      <c r="A35" s="1309"/>
      <c r="B35" s="548">
        <v>22</v>
      </c>
      <c r="C35" s="957" t="s">
        <v>53</v>
      </c>
      <c r="D35" s="551"/>
      <c r="E35" s="550">
        <v>52.891529999999996</v>
      </c>
      <c r="F35" s="550">
        <v>0.493</v>
      </c>
      <c r="G35" s="551">
        <v>-99.06790368892713</v>
      </c>
      <c r="H35" s="551">
        <v>-0.0004989679351894784</v>
      </c>
    </row>
    <row r="36" spans="1:8" s="525" customFormat="1" ht="24">
      <c r="A36" s="1309"/>
      <c r="B36" s="520">
        <v>23</v>
      </c>
      <c r="C36" s="546" t="s">
        <v>55</v>
      </c>
      <c r="D36" s="547"/>
      <c r="E36" s="540">
        <v>32.645</v>
      </c>
      <c r="F36" s="540">
        <v>54.56535000000001</v>
      </c>
      <c r="G36" s="547">
        <v>67.14764895083475</v>
      </c>
      <c r="H36" s="547">
        <v>0.00020873775997400475</v>
      </c>
    </row>
    <row r="37" spans="1:8" s="525" customFormat="1" ht="12.75">
      <c r="A37" s="1309"/>
      <c r="B37" s="548">
        <v>24</v>
      </c>
      <c r="C37" s="957" t="s">
        <v>57</v>
      </c>
      <c r="D37" s="551"/>
      <c r="E37" s="550">
        <v>6637.0178</v>
      </c>
      <c r="F37" s="550">
        <v>5207.0582</v>
      </c>
      <c r="G37" s="551">
        <v>-21.545212670666626</v>
      </c>
      <c r="H37" s="551">
        <v>-0.013616870339995646</v>
      </c>
    </row>
    <row r="38" spans="1:8" s="525" customFormat="1" ht="12.75">
      <c r="A38" s="1309"/>
      <c r="B38" s="520">
        <v>25</v>
      </c>
      <c r="C38" s="546" t="s">
        <v>59</v>
      </c>
      <c r="D38" s="547"/>
      <c r="E38" s="540">
        <v>77.992</v>
      </c>
      <c r="F38" s="540">
        <v>245.27381999999997</v>
      </c>
      <c r="G38" s="547">
        <v>214.48587034567646</v>
      </c>
      <c r="H38" s="547">
        <v>0.0015929504953695838</v>
      </c>
    </row>
    <row r="39" spans="1:8" s="525" customFormat="1" ht="36">
      <c r="A39" s="1309"/>
      <c r="B39" s="548">
        <v>26</v>
      </c>
      <c r="C39" s="957" t="s">
        <v>1114</v>
      </c>
      <c r="D39" s="551"/>
      <c r="E39" s="550">
        <v>408.8587999999999</v>
      </c>
      <c r="F39" s="550">
        <v>253.69719</v>
      </c>
      <c r="G39" s="551">
        <v>-37.949925499952535</v>
      </c>
      <c r="H39" s="551">
        <v>-0.001477535117156437</v>
      </c>
    </row>
    <row r="40" spans="1:8" s="525" customFormat="1" ht="12.75">
      <c r="A40" s="1309"/>
      <c r="B40" s="520">
        <v>29</v>
      </c>
      <c r="C40" s="546" t="s">
        <v>1115</v>
      </c>
      <c r="D40" s="547"/>
      <c r="E40" s="540">
        <v>21223.942159999995</v>
      </c>
      <c r="F40" s="540">
        <v>17278.99181</v>
      </c>
      <c r="G40" s="547">
        <v>-18.587264892923155</v>
      </c>
      <c r="H40" s="547">
        <v>-0.03756601054580173</v>
      </c>
    </row>
    <row r="41" spans="1:8" s="525" customFormat="1" ht="12.75">
      <c r="A41" s="1309"/>
      <c r="B41" s="548">
        <v>41</v>
      </c>
      <c r="C41" s="957" t="s">
        <v>81</v>
      </c>
      <c r="D41" s="551"/>
      <c r="E41" s="550">
        <v>0.90455</v>
      </c>
      <c r="F41" s="550">
        <v>0.055</v>
      </c>
      <c r="G41" s="551">
        <v>-93.91962854458016</v>
      </c>
      <c r="H41" s="551">
        <v>-8.089887432724189E-06</v>
      </c>
    </row>
    <row r="42" spans="1:8" s="525" customFormat="1" ht="24">
      <c r="A42" s="1309"/>
      <c r="B42" s="520">
        <v>42</v>
      </c>
      <c r="C42" s="546" t="s">
        <v>1116</v>
      </c>
      <c r="D42" s="547"/>
      <c r="E42" s="540">
        <v>9481.971190000002</v>
      </c>
      <c r="F42" s="540">
        <v>18491.1157</v>
      </c>
      <c r="G42" s="547">
        <v>95.01341366130005</v>
      </c>
      <c r="H42" s="547">
        <v>0.08579008292748525</v>
      </c>
    </row>
    <row r="43" spans="1:8" s="525" customFormat="1" ht="48">
      <c r="A43" s="1309"/>
      <c r="B43" s="548">
        <v>43</v>
      </c>
      <c r="C43" s="957" t="s">
        <v>1117</v>
      </c>
      <c r="D43" s="551"/>
      <c r="E43" s="550">
        <v>1544.7858700000002</v>
      </c>
      <c r="F43" s="550">
        <v>339.73659999999995</v>
      </c>
      <c r="G43" s="551">
        <v>-78.00752799480229</v>
      </c>
      <c r="H43" s="551">
        <v>-0.011475149132112835</v>
      </c>
    </row>
    <row r="44" spans="1:8" s="554" customFormat="1" ht="12.75">
      <c r="A44" s="1309"/>
      <c r="B44" s="520"/>
      <c r="C44" s="546"/>
      <c r="D44" s="547"/>
      <c r="E44" s="553"/>
      <c r="F44" s="552"/>
      <c r="G44" s="547"/>
      <c r="H44" s="547"/>
    </row>
    <row r="45" spans="1:8" s="515" customFormat="1" ht="12.75">
      <c r="A45" s="1298" t="s">
        <v>1118</v>
      </c>
      <c r="B45" s="1298"/>
      <c r="C45" s="1298"/>
      <c r="D45" s="519"/>
      <c r="E45" s="655">
        <v>9921075.96734</v>
      </c>
      <c r="F45" s="655">
        <v>8279480.68338</v>
      </c>
      <c r="G45" s="519">
        <v>-16.546544844169134</v>
      </c>
      <c r="H45" s="519">
        <v>-15.63218298784921</v>
      </c>
    </row>
    <row r="46" spans="1:8" s="510" customFormat="1" ht="13.5">
      <c r="A46" s="555"/>
      <c r="B46" s="556"/>
      <c r="C46" s="556"/>
      <c r="D46" s="558"/>
      <c r="E46" s="557"/>
      <c r="F46" s="557"/>
      <c r="G46" s="558"/>
      <c r="H46" s="558"/>
    </row>
    <row r="47" spans="1:8" s="525" customFormat="1" ht="36">
      <c r="A47" s="1310" t="s">
        <v>792</v>
      </c>
      <c r="B47" s="548">
        <v>27</v>
      </c>
      <c r="C47" s="957" t="s">
        <v>1119</v>
      </c>
      <c r="D47" s="551"/>
      <c r="E47" s="550">
        <v>12107.4725</v>
      </c>
      <c r="F47" s="550">
        <v>32693.80427</v>
      </c>
      <c r="G47" s="551">
        <v>170.02996926071896</v>
      </c>
      <c r="H47" s="551">
        <v>0.19603449670062234</v>
      </c>
    </row>
    <row r="48" spans="1:8" s="525" customFormat="1" ht="13.5">
      <c r="A48" s="1310"/>
      <c r="B48" s="559">
        <v>28</v>
      </c>
      <c r="C48" s="560" t="s">
        <v>65</v>
      </c>
      <c r="D48" s="561"/>
      <c r="E48" s="540">
        <v>12523.091139999999</v>
      </c>
      <c r="F48" s="540">
        <v>16444.39995</v>
      </c>
      <c r="G48" s="547">
        <v>31.31262693980522</v>
      </c>
      <c r="H48" s="547">
        <v>0.037340882657700726</v>
      </c>
    </row>
    <row r="49" spans="1:8" s="525" customFormat="1" ht="12.75">
      <c r="A49" s="1310"/>
      <c r="B49" s="548">
        <v>32</v>
      </c>
      <c r="C49" s="957" t="s">
        <v>1120</v>
      </c>
      <c r="D49" s="551"/>
      <c r="E49" s="550">
        <v>5834251.131399999</v>
      </c>
      <c r="F49" s="550">
        <v>4563425.734</v>
      </c>
      <c r="G49" s="551">
        <v>-21.782151106941626</v>
      </c>
      <c r="H49" s="551">
        <v>-12.101505987420373</v>
      </c>
    </row>
    <row r="50" spans="1:8" s="525" customFormat="1" ht="13.5">
      <c r="A50" s="1310"/>
      <c r="B50" s="559">
        <v>33</v>
      </c>
      <c r="C50" s="560" t="s">
        <v>1121</v>
      </c>
      <c r="D50" s="561"/>
      <c r="E50" s="540">
        <v>3988052.1710399995</v>
      </c>
      <c r="F50" s="540">
        <v>3666189.23773</v>
      </c>
      <c r="G50" s="547">
        <v>-8.070680109133685</v>
      </c>
      <c r="H50" s="547">
        <v>-3.0649578002993434</v>
      </c>
    </row>
    <row r="51" spans="1:8" s="525" customFormat="1" ht="12.75">
      <c r="A51" s="1310"/>
      <c r="B51" s="548">
        <v>34</v>
      </c>
      <c r="C51" s="957" t="s">
        <v>75</v>
      </c>
      <c r="D51" s="551"/>
      <c r="E51" s="550">
        <v>73258.01397</v>
      </c>
      <c r="F51" s="550">
        <v>9.999999999999999E-34</v>
      </c>
      <c r="G51" s="551">
        <v>-100</v>
      </c>
      <c r="H51" s="551">
        <v>-0.6976035390056337</v>
      </c>
    </row>
    <row r="52" spans="1:8" s="525" customFormat="1" ht="13.5">
      <c r="A52" s="1310"/>
      <c r="B52" s="559" t="s">
        <v>76</v>
      </c>
      <c r="C52" s="560" t="s">
        <v>77</v>
      </c>
      <c r="D52" s="561"/>
      <c r="E52" s="540">
        <v>9.999999999999999E-34</v>
      </c>
      <c r="F52" s="540">
        <v>9.999999999999999E-34</v>
      </c>
      <c r="G52" s="551" t="s">
        <v>1587</v>
      </c>
      <c r="H52" s="551">
        <v>0</v>
      </c>
    </row>
    <row r="53" spans="1:8" s="525" customFormat="1" ht="12.75">
      <c r="A53" s="1310"/>
      <c r="B53" s="548">
        <v>68</v>
      </c>
      <c r="C53" s="957" t="s">
        <v>120</v>
      </c>
      <c r="D53" s="551"/>
      <c r="E53" s="550">
        <v>884.0872900000002</v>
      </c>
      <c r="F53" s="550">
        <v>727.5074299999999</v>
      </c>
      <c r="G53" s="551">
        <v>-17.710904994460474</v>
      </c>
      <c r="H53" s="551">
        <v>-0.001491040482174934</v>
      </c>
    </row>
    <row r="54" spans="1:8" s="554" customFormat="1" ht="12.75">
      <c r="A54" s="562"/>
      <c r="B54" s="563"/>
      <c r="C54" s="546"/>
      <c r="D54" s="547"/>
      <c r="E54" s="540"/>
      <c r="F54" s="540"/>
      <c r="G54" s="547"/>
      <c r="H54" s="547"/>
    </row>
    <row r="55" spans="1:8" s="515" customFormat="1" ht="12.75">
      <c r="A55" s="1298" t="s">
        <v>1122</v>
      </c>
      <c r="B55" s="1298"/>
      <c r="C55" s="1298"/>
      <c r="D55" s="519"/>
      <c r="E55" s="655">
        <v>228888.20677999998</v>
      </c>
      <c r="F55" s="655">
        <v>215263.76100999993</v>
      </c>
      <c r="G55" s="519">
        <v>-5.952445502399969</v>
      </c>
      <c r="H55" s="519">
        <v>-0.12973954753993955</v>
      </c>
    </row>
    <row r="56" spans="1:8" s="525" customFormat="1" ht="12.75">
      <c r="A56" s="1299" t="s">
        <v>1123</v>
      </c>
      <c r="B56" s="520">
        <v>51</v>
      </c>
      <c r="C56" s="546" t="s">
        <v>385</v>
      </c>
      <c r="D56" s="547"/>
      <c r="E56" s="540">
        <v>8691.914669999998</v>
      </c>
      <c r="F56" s="540">
        <v>11295.111720000003</v>
      </c>
      <c r="G56" s="547">
        <v>29.94963881761169</v>
      </c>
      <c r="H56" s="547">
        <v>0.02478908963533602</v>
      </c>
    </row>
    <row r="57" spans="1:8" s="525" customFormat="1" ht="12.75">
      <c r="A57" s="1299"/>
      <c r="B57" s="564">
        <v>52</v>
      </c>
      <c r="C57" s="957" t="s">
        <v>384</v>
      </c>
      <c r="D57" s="551"/>
      <c r="E57" s="550">
        <v>9968.588989999998</v>
      </c>
      <c r="F57" s="550">
        <v>14262.409959999999</v>
      </c>
      <c r="G57" s="551">
        <v>43.07350793886028</v>
      </c>
      <c r="H57" s="551">
        <v>0.040888150554494254</v>
      </c>
    </row>
    <row r="58" spans="1:8" s="525" customFormat="1" ht="12.75">
      <c r="A58" s="1299"/>
      <c r="B58" s="520">
        <v>53</v>
      </c>
      <c r="C58" s="546" t="s">
        <v>91</v>
      </c>
      <c r="D58" s="547"/>
      <c r="E58" s="540">
        <v>2225.8299400000005</v>
      </c>
      <c r="F58" s="540">
        <v>2049.96325</v>
      </c>
      <c r="G58" s="547">
        <v>-7.9011737078170805</v>
      </c>
      <c r="H58" s="547">
        <v>-0.0016747004005247565</v>
      </c>
    </row>
    <row r="59" spans="1:8" s="525" customFormat="1" ht="12.75">
      <c r="A59" s="1299"/>
      <c r="B59" s="564">
        <v>54</v>
      </c>
      <c r="C59" s="957" t="s">
        <v>93</v>
      </c>
      <c r="D59" s="551"/>
      <c r="E59" s="550">
        <v>3110.562830000002</v>
      </c>
      <c r="F59" s="550">
        <v>2275.2625100000027</v>
      </c>
      <c r="G59" s="551">
        <v>-26.853671365963017</v>
      </c>
      <c r="H59" s="551">
        <v>-0.00795419405722852</v>
      </c>
    </row>
    <row r="60" spans="1:8" s="525" customFormat="1" ht="36">
      <c r="A60" s="1299"/>
      <c r="B60" s="520">
        <v>55</v>
      </c>
      <c r="C60" s="546" t="s">
        <v>95</v>
      </c>
      <c r="D60" s="547"/>
      <c r="E60" s="540">
        <v>10382.49569</v>
      </c>
      <c r="F60" s="540">
        <v>9046.01534</v>
      </c>
      <c r="G60" s="547">
        <v>-12.872438283670501</v>
      </c>
      <c r="H60" s="547">
        <v>-0.012726708948911569</v>
      </c>
    </row>
    <row r="61" spans="1:8" s="525" customFormat="1" ht="12.75">
      <c r="A61" s="1299"/>
      <c r="B61" s="564">
        <v>56</v>
      </c>
      <c r="C61" s="957" t="s">
        <v>97</v>
      </c>
      <c r="D61" s="551"/>
      <c r="E61" s="550">
        <v>16363.0181</v>
      </c>
      <c r="F61" s="550">
        <v>29533.1876</v>
      </c>
      <c r="G61" s="551">
        <v>80.48741020460035</v>
      </c>
      <c r="H61" s="551">
        <v>0.12541367632852385</v>
      </c>
    </row>
    <row r="62" spans="1:8" s="525" customFormat="1" ht="12.75">
      <c r="A62" s="1299"/>
      <c r="B62" s="520">
        <v>57</v>
      </c>
      <c r="C62" s="546" t="s">
        <v>99</v>
      </c>
      <c r="D62" s="547"/>
      <c r="E62" s="540">
        <v>55413.66228999999</v>
      </c>
      <c r="F62" s="540">
        <v>46351.476370000004</v>
      </c>
      <c r="G62" s="547">
        <v>-16.353703302579518</v>
      </c>
      <c r="H62" s="547">
        <v>-0.08629517272346302</v>
      </c>
    </row>
    <row r="63" spans="1:8" s="525" customFormat="1" ht="12.75">
      <c r="A63" s="1299"/>
      <c r="B63" s="564">
        <v>58</v>
      </c>
      <c r="C63" s="957" t="s">
        <v>101</v>
      </c>
      <c r="D63" s="551"/>
      <c r="E63" s="550">
        <v>6461.1922700000005</v>
      </c>
      <c r="F63" s="550">
        <v>4918.18642</v>
      </c>
      <c r="G63" s="551">
        <v>-23.881131926135986</v>
      </c>
      <c r="H63" s="551">
        <v>-0.014693359583938448</v>
      </c>
    </row>
    <row r="64" spans="1:8" s="525" customFormat="1" ht="12.75">
      <c r="A64" s="1299"/>
      <c r="B64" s="520">
        <v>59</v>
      </c>
      <c r="C64" s="546" t="s">
        <v>1124</v>
      </c>
      <c r="D64" s="547"/>
      <c r="E64" s="540">
        <v>11158.23394</v>
      </c>
      <c r="F64" s="540">
        <v>11290.92942</v>
      </c>
      <c r="G64" s="547">
        <v>1.1892157908996153</v>
      </c>
      <c r="H64" s="547">
        <v>0.0012636001365797264</v>
      </c>
    </row>
    <row r="65" spans="1:8" s="525" customFormat="1" ht="24">
      <c r="A65" s="1299"/>
      <c r="B65" s="564">
        <v>61</v>
      </c>
      <c r="C65" s="957" t="s">
        <v>1125</v>
      </c>
      <c r="D65" s="551"/>
      <c r="E65" s="550">
        <v>3763.9101300000007</v>
      </c>
      <c r="F65" s="550">
        <v>3273.71553</v>
      </c>
      <c r="G65" s="551">
        <v>-13.023546871986568</v>
      </c>
      <c r="H65" s="551">
        <v>-0.004667905519544779</v>
      </c>
    </row>
    <row r="66" spans="1:8" s="525" customFormat="1" ht="12.75">
      <c r="A66" s="1299"/>
      <c r="B66" s="520">
        <v>62</v>
      </c>
      <c r="C66" s="546" t="s">
        <v>1126</v>
      </c>
      <c r="D66" s="547"/>
      <c r="E66" s="540">
        <v>656.5293399999999</v>
      </c>
      <c r="F66" s="540">
        <v>110.38906999999999</v>
      </c>
      <c r="G66" s="547">
        <v>-83.18596545890851</v>
      </c>
      <c r="H66" s="547">
        <v>-0.005200651293952793</v>
      </c>
    </row>
    <row r="67" spans="1:8" s="525" customFormat="1" ht="24">
      <c r="A67" s="1299"/>
      <c r="B67" s="564">
        <v>63</v>
      </c>
      <c r="C67" s="957" t="s">
        <v>111</v>
      </c>
      <c r="D67" s="551"/>
      <c r="E67" s="550">
        <v>2304.2215899999997</v>
      </c>
      <c r="F67" s="550">
        <v>235.99227000000002</v>
      </c>
      <c r="G67" s="551">
        <v>-89.75826495923076</v>
      </c>
      <c r="H67" s="551">
        <v>-0.019694829478970857</v>
      </c>
    </row>
    <row r="68" spans="1:8" s="525" customFormat="1" ht="24">
      <c r="A68" s="1299"/>
      <c r="B68" s="520">
        <v>64</v>
      </c>
      <c r="C68" s="546" t="s">
        <v>1127</v>
      </c>
      <c r="D68" s="547"/>
      <c r="E68" s="540">
        <v>22988.28877999999</v>
      </c>
      <c r="F68" s="540">
        <v>12164.801130000002</v>
      </c>
      <c r="G68" s="547">
        <v>-47.08261564652223</v>
      </c>
      <c r="H68" s="547">
        <v>-0.10306726704488305</v>
      </c>
    </row>
    <row r="69" spans="1:8" s="525" customFormat="1" ht="24">
      <c r="A69" s="1299"/>
      <c r="B69" s="564">
        <v>65</v>
      </c>
      <c r="C69" s="957" t="s">
        <v>1128</v>
      </c>
      <c r="D69" s="551"/>
      <c r="E69" s="550">
        <v>2827.786599999999</v>
      </c>
      <c r="F69" s="550">
        <v>2398.24151</v>
      </c>
      <c r="G69" s="551">
        <v>-15.190152255477813</v>
      </c>
      <c r="H69" s="551">
        <v>-0.0040903671654162485</v>
      </c>
    </row>
    <row r="70" spans="1:8" s="525" customFormat="1" ht="12.75">
      <c r="A70" s="1299"/>
      <c r="B70" s="520">
        <v>66</v>
      </c>
      <c r="C70" s="546" t="s">
        <v>1129</v>
      </c>
      <c r="D70" s="547"/>
      <c r="E70" s="540">
        <v>29726.007979999988</v>
      </c>
      <c r="F70" s="540">
        <v>29723.038909999985</v>
      </c>
      <c r="G70" s="547">
        <v>-0.009988122192527352</v>
      </c>
      <c r="H70" s="547">
        <v>-2.8273135283269144E-05</v>
      </c>
    </row>
    <row r="71" spans="1:8" s="525" customFormat="1" ht="12.75">
      <c r="A71" s="1299"/>
      <c r="B71" s="564">
        <v>67</v>
      </c>
      <c r="C71" s="957" t="s">
        <v>118</v>
      </c>
      <c r="D71" s="551"/>
      <c r="E71" s="550">
        <v>20222.9599</v>
      </c>
      <c r="F71" s="550">
        <v>13799.663240000005</v>
      </c>
      <c r="G71" s="551">
        <v>-31.762396265246988</v>
      </c>
      <c r="H71" s="551">
        <v>-0.06116620202035575</v>
      </c>
    </row>
    <row r="72" spans="1:8" s="525" customFormat="1" ht="12.75">
      <c r="A72" s="1299"/>
      <c r="B72" s="520">
        <v>69</v>
      </c>
      <c r="C72" s="546" t="s">
        <v>1130</v>
      </c>
      <c r="D72" s="547"/>
      <c r="E72" s="540">
        <v>4700.741359999997</v>
      </c>
      <c r="F72" s="540">
        <v>3479.061409999999</v>
      </c>
      <c r="G72" s="547">
        <v>-25.989091005849325</v>
      </c>
      <c r="H72" s="547">
        <v>-0.011633515713396624</v>
      </c>
    </row>
    <row r="73" spans="1:8" s="958" customFormat="1" ht="12">
      <c r="A73" s="1299"/>
      <c r="B73" s="564">
        <v>71</v>
      </c>
      <c r="C73" s="957" t="s">
        <v>126</v>
      </c>
      <c r="D73" s="551"/>
      <c r="E73" s="550">
        <v>127.72455000000001</v>
      </c>
      <c r="F73" s="550">
        <v>187.96514</v>
      </c>
      <c r="G73" s="551">
        <v>47.16445663734966</v>
      </c>
      <c r="H73" s="551">
        <v>0.0005736443905372141</v>
      </c>
    </row>
    <row r="74" spans="1:8" s="525" customFormat="1" ht="24">
      <c r="A74" s="1299"/>
      <c r="B74" s="520">
        <v>72</v>
      </c>
      <c r="C74" s="546" t="s">
        <v>128</v>
      </c>
      <c r="D74" s="547"/>
      <c r="E74" s="540">
        <v>806.3864</v>
      </c>
      <c r="F74" s="540">
        <v>678.24953</v>
      </c>
      <c r="G74" s="547">
        <v>-15.890256829728273</v>
      </c>
      <c r="H74" s="547">
        <v>-0.00122019051766419</v>
      </c>
    </row>
    <row r="75" spans="1:8" s="525" customFormat="1" ht="12.75">
      <c r="A75" s="1299"/>
      <c r="B75" s="564">
        <v>73</v>
      </c>
      <c r="C75" s="957" t="s">
        <v>130</v>
      </c>
      <c r="D75" s="551"/>
      <c r="E75" s="550">
        <v>19.46047</v>
      </c>
      <c r="F75" s="550">
        <v>11.809780000000002</v>
      </c>
      <c r="G75" s="551">
        <v>-39.31400423525228</v>
      </c>
      <c r="H75" s="551">
        <v>-7.285412380986242E-05</v>
      </c>
    </row>
    <row r="76" spans="1:8" s="525" customFormat="1" ht="24">
      <c r="A76" s="1299"/>
      <c r="B76" s="520">
        <v>74</v>
      </c>
      <c r="C76" s="546" t="s">
        <v>1131</v>
      </c>
      <c r="D76" s="547"/>
      <c r="E76" s="540">
        <v>991.72421</v>
      </c>
      <c r="F76" s="540">
        <v>1557.44384</v>
      </c>
      <c r="G76" s="547">
        <v>57.04404755834286</v>
      </c>
      <c r="H76" s="547">
        <v>0.005387096845603411</v>
      </c>
    </row>
    <row r="77" spans="1:8" s="525" customFormat="1" ht="24">
      <c r="A77" s="1299"/>
      <c r="B77" s="564">
        <v>75</v>
      </c>
      <c r="C77" s="957" t="s">
        <v>134</v>
      </c>
      <c r="D77" s="551"/>
      <c r="E77" s="550">
        <v>39.40197</v>
      </c>
      <c r="F77" s="550">
        <v>27.906049999999997</v>
      </c>
      <c r="G77" s="551">
        <v>-29.176003128777577</v>
      </c>
      <c r="H77" s="551">
        <v>-0.00010947054174045396</v>
      </c>
    </row>
    <row r="78" spans="1:8" s="525" customFormat="1" ht="24">
      <c r="A78" s="1299"/>
      <c r="B78" s="520">
        <v>76</v>
      </c>
      <c r="C78" s="546" t="s">
        <v>136</v>
      </c>
      <c r="D78" s="547"/>
      <c r="E78" s="540">
        <v>26.719380000000005</v>
      </c>
      <c r="F78" s="540">
        <v>40.83340000000001</v>
      </c>
      <c r="G78" s="547">
        <v>52.8231568247467</v>
      </c>
      <c r="H78" s="547">
        <v>0.00013440154555143067</v>
      </c>
    </row>
    <row r="79" spans="1:8" s="525" customFormat="1" ht="48">
      <c r="A79" s="1299"/>
      <c r="B79" s="564">
        <v>77</v>
      </c>
      <c r="C79" s="957" t="s">
        <v>1132</v>
      </c>
      <c r="D79" s="551"/>
      <c r="E79" s="550">
        <v>5754.26363</v>
      </c>
      <c r="F79" s="550">
        <v>4929.557110000002</v>
      </c>
      <c r="G79" s="551">
        <v>-14.332094826180198</v>
      </c>
      <c r="H79" s="551">
        <v>-0.007853314003688647</v>
      </c>
    </row>
    <row r="80" spans="1:8" s="525" customFormat="1" ht="12.75">
      <c r="A80" s="1299"/>
      <c r="B80" s="548">
        <v>78</v>
      </c>
      <c r="C80" s="957" t="s">
        <v>140</v>
      </c>
      <c r="D80" s="551"/>
      <c r="E80" s="550">
        <v>1161.40149</v>
      </c>
      <c r="F80" s="550">
        <v>2734.38504</v>
      </c>
      <c r="G80" s="551">
        <v>135.43839607094012</v>
      </c>
      <c r="H80" s="551">
        <v>0.014978823910337098</v>
      </c>
    </row>
    <row r="81" spans="1:8" s="525" customFormat="1" ht="12.75">
      <c r="A81" s="1299"/>
      <c r="B81" s="564">
        <v>79</v>
      </c>
      <c r="C81" s="957" t="s">
        <v>142</v>
      </c>
      <c r="D81" s="551"/>
      <c r="E81" s="550">
        <v>21.08137</v>
      </c>
      <c r="F81" s="550">
        <v>3.6234400000000004</v>
      </c>
      <c r="G81" s="551">
        <v>-82.81212274154856</v>
      </c>
      <c r="H81" s="551">
        <v>-0.00016624411571817855</v>
      </c>
    </row>
    <row r="82" spans="1:8" s="525" customFormat="1" ht="36">
      <c r="A82" s="1299"/>
      <c r="B82" s="520">
        <v>81</v>
      </c>
      <c r="C82" s="546" t="s">
        <v>1133</v>
      </c>
      <c r="D82" s="547"/>
      <c r="E82" s="540">
        <v>2745.5943400000006</v>
      </c>
      <c r="F82" s="540">
        <v>2555.202730000001</v>
      </c>
      <c r="G82" s="547">
        <v>-6.934440650107096</v>
      </c>
      <c r="H82" s="547">
        <v>-0.0018130147643283176</v>
      </c>
    </row>
    <row r="83" spans="1:8" s="525" customFormat="1" ht="24">
      <c r="A83" s="1299"/>
      <c r="B83" s="564">
        <v>82</v>
      </c>
      <c r="C83" s="957" t="s">
        <v>1134</v>
      </c>
      <c r="D83" s="551"/>
      <c r="E83" s="550">
        <v>999.7023200000001</v>
      </c>
      <c r="F83" s="550">
        <v>1971.4622100000004</v>
      </c>
      <c r="G83" s="551">
        <v>97.20492496206272</v>
      </c>
      <c r="H83" s="551">
        <v>0.009253637951546633</v>
      </c>
    </row>
    <row r="84" spans="1:8" s="525" customFormat="1" ht="24">
      <c r="A84" s="1299"/>
      <c r="B84" s="520">
        <v>83</v>
      </c>
      <c r="C84" s="546" t="s">
        <v>1135</v>
      </c>
      <c r="D84" s="547"/>
      <c r="E84" s="540">
        <v>37.46122</v>
      </c>
      <c r="F84" s="540">
        <v>33.78653</v>
      </c>
      <c r="G84" s="547">
        <v>-9.809317475512005</v>
      </c>
      <c r="H84" s="547">
        <v>-3.499244123377934E-05</v>
      </c>
    </row>
    <row r="85" spans="1:8" s="525" customFormat="1" ht="12.75">
      <c r="A85" s="1299"/>
      <c r="B85" s="564">
        <v>84</v>
      </c>
      <c r="C85" s="957" t="s">
        <v>152</v>
      </c>
      <c r="D85" s="551"/>
      <c r="E85" s="550">
        <v>911.2663300000003</v>
      </c>
      <c r="F85" s="550">
        <v>752.2287699999998</v>
      </c>
      <c r="G85" s="551">
        <v>-17.452368727373084</v>
      </c>
      <c r="H85" s="551">
        <v>-0.0015144440680067363</v>
      </c>
    </row>
    <row r="86" spans="1:8" s="525" customFormat="1" ht="12.75">
      <c r="A86" s="1299"/>
      <c r="B86" s="520">
        <v>85</v>
      </c>
      <c r="C86" s="546" t="s">
        <v>154</v>
      </c>
      <c r="D86" s="547"/>
      <c r="E86" s="540">
        <v>157.21522</v>
      </c>
      <c r="F86" s="540">
        <v>99.23428000000001</v>
      </c>
      <c r="G86" s="547">
        <v>-36.87997892316023</v>
      </c>
      <c r="H86" s="547">
        <v>-0.0005521267469172327</v>
      </c>
    </row>
    <row r="87" spans="1:8" s="525" customFormat="1" ht="24">
      <c r="A87" s="1299"/>
      <c r="B87" s="564">
        <v>87</v>
      </c>
      <c r="C87" s="957" t="s">
        <v>1136</v>
      </c>
      <c r="D87" s="551"/>
      <c r="E87" s="550">
        <v>206.78140999999997</v>
      </c>
      <c r="F87" s="550">
        <v>133.79146999999998</v>
      </c>
      <c r="G87" s="551">
        <v>-35.29811504815641</v>
      </c>
      <c r="H87" s="551">
        <v>-0.0006950507896195544</v>
      </c>
    </row>
    <row r="88" spans="1:8" s="525" customFormat="1" ht="24">
      <c r="A88" s="1299"/>
      <c r="B88" s="520">
        <v>88</v>
      </c>
      <c r="C88" s="546" t="s">
        <v>1137</v>
      </c>
      <c r="D88" s="547"/>
      <c r="E88" s="540">
        <v>7.798330000000001</v>
      </c>
      <c r="F88" s="540">
        <v>4.993639999999999</v>
      </c>
      <c r="G88" s="547">
        <v>-35.96526435788177</v>
      </c>
      <c r="H88" s="547">
        <v>-2.6707817531266222E-05</v>
      </c>
    </row>
    <row r="89" spans="1:8" s="525" customFormat="1" ht="12.75">
      <c r="A89" s="1299"/>
      <c r="B89" s="564">
        <v>89</v>
      </c>
      <c r="C89" s="957" t="s">
        <v>1138</v>
      </c>
      <c r="D89" s="551"/>
      <c r="E89" s="550">
        <v>3908.2797400000004</v>
      </c>
      <c r="F89" s="550">
        <v>3333.8423899999984</v>
      </c>
      <c r="G89" s="551">
        <v>-14.697958903013475</v>
      </c>
      <c r="H89" s="551">
        <v>-0.005470111822320525</v>
      </c>
    </row>
    <row r="90" spans="1:8" s="554" customFormat="1" ht="12.75">
      <c r="A90" s="562"/>
      <c r="B90" s="563"/>
      <c r="C90" s="546"/>
      <c r="D90" s="547"/>
      <c r="E90" s="541"/>
      <c r="F90" s="540"/>
      <c r="G90" s="547"/>
      <c r="H90" s="547"/>
    </row>
    <row r="91" spans="1:8" s="515" customFormat="1" ht="12.75">
      <c r="A91" s="1298" t="s">
        <v>1139</v>
      </c>
      <c r="B91" s="1298"/>
      <c r="C91" s="1298"/>
      <c r="D91" s="519"/>
      <c r="E91" s="655">
        <v>233.19974</v>
      </c>
      <c r="F91" s="655">
        <v>339.216</v>
      </c>
      <c r="G91" s="519">
        <v>45.46156869643166</v>
      </c>
      <c r="H91" s="519">
        <v>0.0010095457706296514</v>
      </c>
    </row>
    <row r="92" spans="1:8" s="525" customFormat="1" ht="12.75">
      <c r="A92" s="1299" t="s">
        <v>1140</v>
      </c>
      <c r="B92" s="568">
        <v>89</v>
      </c>
      <c r="C92" s="546" t="s">
        <v>1138</v>
      </c>
      <c r="D92" s="547"/>
      <c r="E92" s="541">
        <v>0</v>
      </c>
      <c r="F92" s="540">
        <v>0.08</v>
      </c>
      <c r="G92" s="547" t="s">
        <v>1587</v>
      </c>
      <c r="H92" s="547">
        <v>7.618044783920135E-07</v>
      </c>
    </row>
    <row r="93" spans="1:8" s="525" customFormat="1" ht="24">
      <c r="A93" s="1299"/>
      <c r="B93" s="569">
        <v>91</v>
      </c>
      <c r="C93" s="957" t="s">
        <v>164</v>
      </c>
      <c r="D93" s="551"/>
      <c r="E93" s="570">
        <v>0.011300000000000001</v>
      </c>
      <c r="F93" s="550">
        <v>0.5078400000000001</v>
      </c>
      <c r="G93" s="570" t="s">
        <v>1600</v>
      </c>
      <c r="H93" s="700">
        <v>4.728329946259631E-06</v>
      </c>
    </row>
    <row r="94" spans="1:8" s="525" customFormat="1" ht="24">
      <c r="A94" s="1299"/>
      <c r="B94" s="568">
        <v>93</v>
      </c>
      <c r="C94" s="546" t="s">
        <v>166</v>
      </c>
      <c r="D94" s="547"/>
      <c r="E94" s="541">
        <v>230.05399999999997</v>
      </c>
      <c r="F94" s="540">
        <v>335.91112999999996</v>
      </c>
      <c r="G94" s="540">
        <v>46.01403583506481</v>
      </c>
      <c r="H94" s="701">
        <v>0.0010080304462965694</v>
      </c>
    </row>
    <row r="95" spans="1:8" s="525" customFormat="1" ht="24.75" thickBot="1">
      <c r="A95" s="1300"/>
      <c r="B95" s="571">
        <v>97</v>
      </c>
      <c r="C95" s="572" t="s">
        <v>170</v>
      </c>
      <c r="D95" s="575"/>
      <c r="E95" s="574">
        <v>3.1344399999999992</v>
      </c>
      <c r="F95" s="573">
        <v>2.71703</v>
      </c>
      <c r="G95" s="575">
        <v>-13.316892331644553</v>
      </c>
      <c r="H95" s="575">
        <v>-3.974810091570124E-06</v>
      </c>
    </row>
    <row r="96" spans="1:8" s="360" customFormat="1" ht="12.75">
      <c r="A96" s="448" t="s">
        <v>866</v>
      </c>
      <c r="B96" s="606"/>
      <c r="C96" s="957"/>
      <c r="D96" s="551"/>
      <c r="E96" s="570"/>
      <c r="F96" s="550"/>
      <c r="G96" s="551"/>
      <c r="H96" s="551"/>
    </row>
    <row r="97" spans="1:2" s="360" customFormat="1" ht="12.75">
      <c r="A97" s="607" t="s">
        <v>770</v>
      </c>
      <c r="B97" s="608"/>
    </row>
    <row r="98" spans="1:2" s="360" customFormat="1" ht="12.75">
      <c r="A98" s="607" t="s">
        <v>1553</v>
      </c>
      <c r="B98" s="608"/>
    </row>
    <row r="99" spans="1:3" s="497" customFormat="1" ht="12.75">
      <c r="A99" s="421" t="s">
        <v>1141</v>
      </c>
      <c r="B99" s="609"/>
      <c r="C99" s="360"/>
    </row>
    <row r="100" spans="1:3" s="497" customFormat="1" ht="12.75">
      <c r="A100" s="421" t="s">
        <v>1142</v>
      </c>
      <c r="B100" s="610"/>
      <c r="C100" s="360"/>
    </row>
    <row r="101" spans="1:8" s="360" customFormat="1" ht="12.75">
      <c r="A101" s="450" t="s">
        <v>521</v>
      </c>
      <c r="B101" s="610"/>
      <c r="D101" s="497"/>
      <c r="E101" s="497"/>
      <c r="F101" s="497"/>
      <c r="G101" s="497"/>
      <c r="H101" s="497"/>
    </row>
    <row r="102" spans="1:2" s="360" customFormat="1" ht="12.75">
      <c r="A102" s="450" t="s">
        <v>1605</v>
      </c>
      <c r="B102" s="610"/>
    </row>
  </sheetData>
  <sheetProtection/>
  <mergeCells count="14">
    <mergeCell ref="A7:C7"/>
    <mergeCell ref="A10:A11"/>
    <mergeCell ref="B10:B11"/>
    <mergeCell ref="C10:C11"/>
    <mergeCell ref="A13:C13"/>
    <mergeCell ref="A91:C91"/>
    <mergeCell ref="A92:A95"/>
    <mergeCell ref="E10:H10"/>
    <mergeCell ref="A15:C15"/>
    <mergeCell ref="A16:A44"/>
    <mergeCell ref="A45:C45"/>
    <mergeCell ref="A47:A53"/>
    <mergeCell ref="A55:C55"/>
    <mergeCell ref="A56:A8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81" customWidth="1"/>
    <col min="2" max="2" width="57.7109375" style="81" customWidth="1"/>
    <col min="3" max="3" width="13.140625" style="82" customWidth="1"/>
    <col min="4" max="4" width="13.7109375" style="82" bestFit="1" customWidth="1"/>
    <col min="5" max="5" width="13.421875" style="81" customWidth="1"/>
    <col min="6" max="6" width="14.57421875" style="82" customWidth="1"/>
    <col min="7" max="7" width="12.7109375" style="82" bestFit="1" customWidth="1"/>
    <col min="8" max="8" width="13.28125" style="81" customWidth="1"/>
    <col min="9" max="16384" width="9.140625" style="81" customWidth="1"/>
  </cols>
  <sheetData>
    <row r="1" spans="3:5" ht="12.75">
      <c r="C1" s="456"/>
      <c r="D1" s="456"/>
      <c r="E1" s="699"/>
    </row>
    <row r="2" spans="3:5" ht="12.75">
      <c r="C2" s="456"/>
      <c r="D2" s="456"/>
      <c r="E2" s="699"/>
    </row>
    <row r="3" ht="12.75"/>
    <row r="4" ht="10.5" customHeight="1"/>
    <row r="5" spans="1:8" ht="16.5" customHeight="1">
      <c r="A5" s="1313" t="s">
        <v>458</v>
      </c>
      <c r="B5" s="1313"/>
      <c r="C5" s="1313"/>
      <c r="D5" s="1313"/>
      <c r="E5" s="1313"/>
      <c r="F5" s="1313"/>
      <c r="G5" s="1313"/>
      <c r="H5" s="1313"/>
    </row>
    <row r="6" spans="1:8" ht="15">
      <c r="A6" s="1314" t="s">
        <v>0</v>
      </c>
      <c r="B6" s="1314"/>
      <c r="C6" s="1314"/>
      <c r="D6" s="1314"/>
      <c r="E6" s="1314"/>
      <c r="F6" s="1314"/>
      <c r="G6" s="1314"/>
      <c r="H6" s="1314"/>
    </row>
    <row r="7" spans="1:8" ht="15" customHeight="1">
      <c r="A7" s="1314" t="s">
        <v>349</v>
      </c>
      <c r="B7" s="1314"/>
      <c r="C7" s="359"/>
      <c r="D7" s="359"/>
      <c r="E7" s="359"/>
      <c r="G7" s="359"/>
      <c r="H7" s="359"/>
    </row>
    <row r="8" spans="1:8" ht="15">
      <c r="A8" s="359" t="s">
        <v>1625</v>
      </c>
      <c r="B8" s="359"/>
      <c r="C8" s="359"/>
      <c r="D8" s="359"/>
      <c r="E8" s="359"/>
      <c r="F8" s="359"/>
      <c r="G8" s="359"/>
      <c r="H8" s="359"/>
    </row>
    <row r="9" spans="1:8" ht="11.25" customHeight="1" thickBot="1">
      <c r="A9" s="83"/>
      <c r="B9" s="84"/>
      <c r="C9" s="85"/>
      <c r="D9" s="86"/>
      <c r="E9" s="1311"/>
      <c r="F9" s="1311"/>
      <c r="G9" s="86"/>
      <c r="H9" s="87"/>
    </row>
    <row r="10" spans="1:8" ht="12" customHeight="1" thickBot="1">
      <c r="A10" s="88" t="s">
        <v>1</v>
      </c>
      <c r="B10" s="89"/>
      <c r="C10" s="1312" t="s">
        <v>813</v>
      </c>
      <c r="D10" s="1312"/>
      <c r="E10" s="90" t="s">
        <v>815</v>
      </c>
      <c r="F10" s="1312" t="s">
        <v>2</v>
      </c>
      <c r="G10" s="1312"/>
      <c r="H10" s="90" t="s">
        <v>815</v>
      </c>
    </row>
    <row r="11" spans="1:8" s="95" customFormat="1" ht="13.5" customHeight="1" thickBot="1">
      <c r="A11" s="91" t="s">
        <v>3</v>
      </c>
      <c r="B11" s="92" t="s">
        <v>4</v>
      </c>
      <c r="C11" s="93" t="s">
        <v>1561</v>
      </c>
      <c r="D11" s="93" t="s">
        <v>1613</v>
      </c>
      <c r="E11" s="94">
        <v>2016</v>
      </c>
      <c r="F11" s="93" t="s">
        <v>1561</v>
      </c>
      <c r="G11" s="93" t="s">
        <v>1613</v>
      </c>
      <c r="H11" s="94">
        <v>2016</v>
      </c>
    </row>
    <row r="12" spans="1:8" ht="6" customHeight="1">
      <c r="A12" s="96"/>
      <c r="B12" s="96"/>
      <c r="C12" s="97"/>
      <c r="D12" s="97"/>
      <c r="E12" s="97"/>
      <c r="F12" s="97"/>
      <c r="G12" s="97"/>
      <c r="H12" s="97"/>
    </row>
    <row r="13" spans="1:8" ht="12.75">
      <c r="A13" s="98"/>
      <c r="B13" s="99" t="s">
        <v>541</v>
      </c>
      <c r="C13" s="100">
        <v>2902806.7661499986</v>
      </c>
      <c r="D13" s="100">
        <v>1840416.2073499982</v>
      </c>
      <c r="E13" s="369">
        <v>100</v>
      </c>
      <c r="F13" s="100">
        <v>10501382.214090008</v>
      </c>
      <c r="G13" s="100">
        <v>8741019.350839965</v>
      </c>
      <c r="H13" s="369">
        <v>100</v>
      </c>
    </row>
    <row r="14" spans="1:8" ht="6" customHeight="1">
      <c r="A14" s="101"/>
      <c r="B14" s="102"/>
      <c r="C14" s="103"/>
      <c r="D14" s="103"/>
      <c r="E14" s="104"/>
      <c r="F14" s="103"/>
      <c r="G14" s="103"/>
      <c r="H14" s="104"/>
    </row>
    <row r="15" spans="1:8" ht="12.75">
      <c r="A15" s="366">
        <v>2709000000</v>
      </c>
      <c r="B15" s="105" t="s">
        <v>1626</v>
      </c>
      <c r="C15" s="106">
        <v>998871.4818000001</v>
      </c>
      <c r="D15" s="106">
        <v>487384.26868</v>
      </c>
      <c r="E15" s="363">
        <v>26.482285188184747</v>
      </c>
      <c r="F15" s="106">
        <v>3603438.19794</v>
      </c>
      <c r="G15" s="106">
        <v>3218087.77185</v>
      </c>
      <c r="H15" s="363">
        <v>36.81593236080366</v>
      </c>
    </row>
    <row r="16" spans="1:8" ht="12.75">
      <c r="A16" s="367">
        <v>2701120010</v>
      </c>
      <c r="B16" s="364" t="s">
        <v>1627</v>
      </c>
      <c r="C16" s="103">
        <v>363661.9779400003</v>
      </c>
      <c r="D16" s="103">
        <v>207955.45929000003</v>
      </c>
      <c r="E16" s="104">
        <v>11.29937122154741</v>
      </c>
      <c r="F16" s="103">
        <v>5530916.11</v>
      </c>
      <c r="G16" s="103">
        <v>4287174.424</v>
      </c>
      <c r="H16" s="104">
        <v>49.04661861420116</v>
      </c>
    </row>
    <row r="17" spans="1:8" ht="12.75">
      <c r="A17" s="366">
        <v>901119000</v>
      </c>
      <c r="B17" s="105" t="s">
        <v>1628</v>
      </c>
      <c r="C17" s="106">
        <v>282198.7994900001</v>
      </c>
      <c r="D17" s="106">
        <v>157585.76456</v>
      </c>
      <c r="E17" s="107">
        <v>8.562506890053234</v>
      </c>
      <c r="F17" s="106">
        <v>64610.22718000001</v>
      </c>
      <c r="G17" s="106">
        <v>50796.36074</v>
      </c>
      <c r="H17" s="107">
        <v>0.5811262817433157</v>
      </c>
    </row>
    <row r="18" spans="1:8" s="699" customFormat="1" ht="12.75">
      <c r="A18" s="367">
        <v>7108120000</v>
      </c>
      <c r="B18" s="364" t="s">
        <v>1629</v>
      </c>
      <c r="C18" s="697">
        <v>78542.32943999999</v>
      </c>
      <c r="D18" s="697">
        <v>60031.74900000001</v>
      </c>
      <c r="E18" s="698">
        <v>3.2618572233961842</v>
      </c>
      <c r="F18" s="697">
        <v>2.4705499999999994</v>
      </c>
      <c r="G18" s="697">
        <v>2.0500499999999997</v>
      </c>
      <c r="H18" s="698">
        <v>2.3453214295916197E-05</v>
      </c>
    </row>
    <row r="19" spans="1:8" ht="12.75">
      <c r="A19" s="366">
        <v>2710192200</v>
      </c>
      <c r="B19" s="105" t="s">
        <v>1630</v>
      </c>
      <c r="C19" s="106">
        <v>76588.73156</v>
      </c>
      <c r="D19" s="106">
        <v>27206.402</v>
      </c>
      <c r="E19" s="107">
        <v>1.4782744191964217</v>
      </c>
      <c r="F19" s="106">
        <v>329685.34839000006</v>
      </c>
      <c r="G19" s="106">
        <v>266974.47353</v>
      </c>
      <c r="H19" s="107">
        <v>3.0542716222718944</v>
      </c>
    </row>
    <row r="20" spans="1:8" ht="12.75">
      <c r="A20" s="367">
        <v>7202600000</v>
      </c>
      <c r="B20" s="364" t="s">
        <v>1631</v>
      </c>
      <c r="C20" s="103">
        <v>55129.16947</v>
      </c>
      <c r="D20" s="103">
        <v>21296.171730000002</v>
      </c>
      <c r="E20" s="104">
        <v>1.157138893091156</v>
      </c>
      <c r="F20" s="103">
        <v>12706.52058</v>
      </c>
      <c r="G20" s="103">
        <v>10250.473</v>
      </c>
      <c r="H20" s="104">
        <v>0.11726862266944856</v>
      </c>
    </row>
    <row r="21" spans="1:8" ht="12.75">
      <c r="A21" s="366">
        <v>803901100</v>
      </c>
      <c r="B21" s="105" t="s">
        <v>1632</v>
      </c>
      <c r="C21" s="106">
        <v>52589.63934</v>
      </c>
      <c r="D21" s="106">
        <v>36056.271570000004</v>
      </c>
      <c r="E21" s="107">
        <v>1.9591368205737096</v>
      </c>
      <c r="F21" s="106">
        <v>112255.8236</v>
      </c>
      <c r="G21" s="106">
        <v>79935.32815999999</v>
      </c>
      <c r="H21" s="107">
        <v>0.9144851984833856</v>
      </c>
    </row>
    <row r="22" spans="1:8" ht="12.75">
      <c r="A22" s="367">
        <v>603199000</v>
      </c>
      <c r="B22" s="364" t="s">
        <v>1633</v>
      </c>
      <c r="C22" s="103">
        <v>46782.98580999996</v>
      </c>
      <c r="D22" s="103">
        <v>1.08537</v>
      </c>
      <c r="E22" s="104">
        <v>5.897416006582643E-05</v>
      </c>
      <c r="F22" s="103">
        <v>6791.031020000005</v>
      </c>
      <c r="G22" s="103">
        <v>0.158</v>
      </c>
      <c r="H22" s="104">
        <v>1.8075695025754297E-06</v>
      </c>
    </row>
    <row r="23" spans="1:8" ht="12.75">
      <c r="A23" s="366">
        <v>2704001000</v>
      </c>
      <c r="B23" s="105" t="s">
        <v>1634</v>
      </c>
      <c r="C23" s="106">
        <v>39153.05041999999</v>
      </c>
      <c r="D23" s="106">
        <v>19448.89627000001</v>
      </c>
      <c r="E23" s="107">
        <v>1.0567661919259195</v>
      </c>
      <c r="F23" s="106">
        <v>205850.438</v>
      </c>
      <c r="G23" s="106">
        <v>143684</v>
      </c>
      <c r="H23" s="107">
        <v>1.6437899772661266</v>
      </c>
    </row>
    <row r="24" spans="1:8" ht="12.75">
      <c r="A24" s="367">
        <v>2710129200</v>
      </c>
      <c r="B24" s="364" t="s">
        <v>1635</v>
      </c>
      <c r="C24" s="103">
        <v>37134.39929999997</v>
      </c>
      <c r="D24" s="103">
        <v>28098.42579000004</v>
      </c>
      <c r="E24" s="104">
        <v>1.5267430094227847</v>
      </c>
      <c r="F24" s="103">
        <v>52891.75163999996</v>
      </c>
      <c r="G24" s="103">
        <v>45585.027190000015</v>
      </c>
      <c r="H24" s="104">
        <v>0.5215069931817453</v>
      </c>
    </row>
    <row r="25" spans="1:8" ht="12.75">
      <c r="A25" s="366">
        <v>1701999000</v>
      </c>
      <c r="B25" s="105" t="s">
        <v>1636</v>
      </c>
      <c r="C25" s="106">
        <v>26731.831139999995</v>
      </c>
      <c r="D25" s="106">
        <v>9620.527939999996</v>
      </c>
      <c r="E25" s="107">
        <v>0.5227365365279261</v>
      </c>
      <c r="F25" s="106">
        <v>63107.417310000004</v>
      </c>
      <c r="G25" s="106">
        <v>24153.645</v>
      </c>
      <c r="H25" s="107">
        <v>0.2763252663166678</v>
      </c>
    </row>
    <row r="26" spans="1:8" ht="12.75">
      <c r="A26" s="367">
        <v>603110000</v>
      </c>
      <c r="B26" s="364" t="s">
        <v>1637</v>
      </c>
      <c r="C26" s="103">
        <v>24786.890530000022</v>
      </c>
      <c r="D26" s="103">
        <v>17116.048989999992</v>
      </c>
      <c r="E26" s="104">
        <v>0.9300096859419243</v>
      </c>
      <c r="F26" s="103">
        <v>4094.3839699999994</v>
      </c>
      <c r="G26" s="103">
        <v>2969.4143099999997</v>
      </c>
      <c r="H26" s="104">
        <v>0.03397103004599406</v>
      </c>
    </row>
    <row r="27" spans="1:8" ht="12.75">
      <c r="A27" s="366">
        <v>3902100000</v>
      </c>
      <c r="B27" s="105" t="s">
        <v>1638</v>
      </c>
      <c r="C27" s="106">
        <v>20858.828769999982</v>
      </c>
      <c r="D27" s="106">
        <v>17694.883319999994</v>
      </c>
      <c r="E27" s="107">
        <v>0.9614609591750296</v>
      </c>
      <c r="F27" s="106">
        <v>12352.607199999999</v>
      </c>
      <c r="G27" s="106">
        <v>15682.36914</v>
      </c>
      <c r="H27" s="107">
        <v>0.17941121636451943</v>
      </c>
    </row>
    <row r="28" spans="1:8" ht="12.75">
      <c r="A28" s="367">
        <v>3904102000</v>
      </c>
      <c r="B28" s="364" t="s">
        <v>1639</v>
      </c>
      <c r="C28" s="103">
        <v>20263.902080000003</v>
      </c>
      <c r="D28" s="103">
        <v>10167.818809999997</v>
      </c>
      <c r="E28" s="104">
        <v>0.5524738789733092</v>
      </c>
      <c r="F28" s="103">
        <v>19709.64</v>
      </c>
      <c r="G28" s="103">
        <v>13432.87</v>
      </c>
      <c r="H28" s="104">
        <v>0.15367624141810388</v>
      </c>
    </row>
    <row r="29" spans="1:8" ht="12.75">
      <c r="A29" s="366">
        <v>3004902900</v>
      </c>
      <c r="B29" s="105" t="s">
        <v>1640</v>
      </c>
      <c r="C29" s="106">
        <v>18516.510480000008</v>
      </c>
      <c r="D29" s="106">
        <v>15541.941280000014</v>
      </c>
      <c r="E29" s="107">
        <v>0.8444797007291487</v>
      </c>
      <c r="F29" s="106">
        <v>2531.0010100000018</v>
      </c>
      <c r="G29" s="106">
        <v>1876.5697900000032</v>
      </c>
      <c r="H29" s="107">
        <v>0.02146854634087585</v>
      </c>
    </row>
    <row r="30" spans="1:8" ht="12.75">
      <c r="A30" s="367">
        <v>7404000010</v>
      </c>
      <c r="B30" s="364" t="s">
        <v>1641</v>
      </c>
      <c r="C30" s="103">
        <v>18227.252910000007</v>
      </c>
      <c r="D30" s="103">
        <v>9990.596089999997</v>
      </c>
      <c r="E30" s="104">
        <v>0.5428443875956398</v>
      </c>
      <c r="F30" s="103">
        <v>3250.543</v>
      </c>
      <c r="G30" s="103">
        <v>2448.6445</v>
      </c>
      <c r="H30" s="104">
        <v>0.02801326025853836</v>
      </c>
    </row>
    <row r="31" spans="1:8" ht="12.75">
      <c r="A31" s="366">
        <v>7108130000</v>
      </c>
      <c r="B31" s="105" t="s">
        <v>1642</v>
      </c>
      <c r="C31" s="106">
        <v>17057.34065</v>
      </c>
      <c r="D31" s="106">
        <v>13608.92166</v>
      </c>
      <c r="E31" s="107">
        <v>0.7394480447221983</v>
      </c>
      <c r="F31" s="106">
        <v>0.6610199999999999</v>
      </c>
      <c r="G31" s="106">
        <v>0.6669799999999999</v>
      </c>
      <c r="H31" s="107">
        <v>7.630460169795948E-06</v>
      </c>
    </row>
    <row r="32" spans="1:8" ht="12.75">
      <c r="A32" s="367">
        <v>603129000</v>
      </c>
      <c r="B32" s="364" t="s">
        <v>1643</v>
      </c>
      <c r="C32" s="103">
        <v>15161.294889999997</v>
      </c>
      <c r="D32" s="103">
        <v>11976.436989999995</v>
      </c>
      <c r="E32" s="104">
        <v>0.6507461161323275</v>
      </c>
      <c r="F32" s="103">
        <v>2543.672649999999</v>
      </c>
      <c r="G32" s="103">
        <v>2205.5247999999997</v>
      </c>
      <c r="H32" s="104">
        <v>0.02523189471932768</v>
      </c>
    </row>
    <row r="33" spans="1:8" ht="12.75">
      <c r="A33" s="366">
        <v>2101110010</v>
      </c>
      <c r="B33" s="105" t="s">
        <v>1644</v>
      </c>
      <c r="C33" s="106">
        <v>12788.322179999997</v>
      </c>
      <c r="D33" s="106">
        <v>5150.3421100000005</v>
      </c>
      <c r="E33" s="107">
        <v>0.2798465960814342</v>
      </c>
      <c r="F33" s="106">
        <v>846.4266399999999</v>
      </c>
      <c r="G33" s="106">
        <v>517.9719</v>
      </c>
      <c r="H33" s="107">
        <v>0.005925760820449685</v>
      </c>
    </row>
    <row r="34" spans="1:8" ht="12.75" customHeight="1">
      <c r="A34" s="367">
        <v>2716000000</v>
      </c>
      <c r="B34" s="364" t="s">
        <v>1645</v>
      </c>
      <c r="C34" s="103">
        <v>12776.106</v>
      </c>
      <c r="D34" s="103">
        <v>1273.386</v>
      </c>
      <c r="E34" s="104">
        <v>0.06919011009110483</v>
      </c>
      <c r="F34" s="103">
        <v>9.999999999999999E-34</v>
      </c>
      <c r="G34" s="103">
        <v>9.999999999999999E-34</v>
      </c>
      <c r="H34" s="104">
        <v>1.1440313307439427E-38</v>
      </c>
    </row>
    <row r="35" spans="1:8" ht="12.75">
      <c r="A35" s="366">
        <v>603141000</v>
      </c>
      <c r="B35" s="105" t="s">
        <v>1646</v>
      </c>
      <c r="C35" s="106">
        <v>11719.175730000015</v>
      </c>
      <c r="D35" s="106">
        <v>10467.14730000001</v>
      </c>
      <c r="E35" s="107">
        <v>0.5687380527403406</v>
      </c>
      <c r="F35" s="106">
        <v>3239.73395</v>
      </c>
      <c r="G35" s="106">
        <v>2924.4443900000006</v>
      </c>
      <c r="H35" s="107">
        <v>0.03345656007178359</v>
      </c>
    </row>
    <row r="36" spans="1:8" ht="14.25" customHeight="1">
      <c r="A36" s="367">
        <v>3902300000</v>
      </c>
      <c r="B36" s="364" t="s">
        <v>1647</v>
      </c>
      <c r="C36" s="103">
        <v>11140.927009999998</v>
      </c>
      <c r="D36" s="103">
        <v>9902.045939999998</v>
      </c>
      <c r="E36" s="104">
        <v>0.5380329677849274</v>
      </c>
      <c r="F36" s="103">
        <v>6257.451</v>
      </c>
      <c r="G36" s="103">
        <v>7472.913</v>
      </c>
      <c r="H36" s="104">
        <v>0.0854924660392371</v>
      </c>
    </row>
    <row r="37" spans="1:8" ht="12.75">
      <c r="A37" s="366">
        <v>2701120090</v>
      </c>
      <c r="B37" s="105" t="s">
        <v>1648</v>
      </c>
      <c r="C37" s="106">
        <v>9610.88387</v>
      </c>
      <c r="D37" s="106">
        <v>6204.98549</v>
      </c>
      <c r="E37" s="107">
        <v>0.33715120879828114</v>
      </c>
      <c r="F37" s="106">
        <v>96741.505</v>
      </c>
      <c r="G37" s="106">
        <v>105103</v>
      </c>
      <c r="H37" s="107">
        <v>1.2024112495518062</v>
      </c>
    </row>
    <row r="38" spans="1:8" ht="12.75">
      <c r="A38" s="367">
        <v>2101110090</v>
      </c>
      <c r="B38" s="364" t="s">
        <v>1649</v>
      </c>
      <c r="C38" s="103">
        <v>9161.0441</v>
      </c>
      <c r="D38" s="103">
        <v>7086.107480000003</v>
      </c>
      <c r="E38" s="104">
        <v>0.3850274438847307</v>
      </c>
      <c r="F38" s="103">
        <v>572.5453499999999</v>
      </c>
      <c r="G38" s="103">
        <v>458.06736000000006</v>
      </c>
      <c r="H38" s="104">
        <v>0.005240434114311647</v>
      </c>
    </row>
    <row r="39" spans="1:8" ht="12.75">
      <c r="A39" s="366">
        <v>8507100000</v>
      </c>
      <c r="B39" s="105" t="s">
        <v>1650</v>
      </c>
      <c r="C39" s="106">
        <v>8666.600980000007</v>
      </c>
      <c r="D39" s="106">
        <v>7200.384600000003</v>
      </c>
      <c r="E39" s="107">
        <v>0.39123675238481975</v>
      </c>
      <c r="F39" s="106">
        <v>3184.3745200000008</v>
      </c>
      <c r="G39" s="106">
        <v>2677.70701</v>
      </c>
      <c r="H39" s="107">
        <v>0.03063380713992684</v>
      </c>
    </row>
    <row r="40" spans="1:8" ht="12.75">
      <c r="A40" s="367">
        <v>1704901000</v>
      </c>
      <c r="B40" s="364" t="s">
        <v>1651</v>
      </c>
      <c r="C40" s="103">
        <v>8610.72713</v>
      </c>
      <c r="D40" s="103">
        <v>26643.95014000001</v>
      </c>
      <c r="E40" s="104">
        <v>1.4477132962420733</v>
      </c>
      <c r="F40" s="103">
        <v>4479.7995100000035</v>
      </c>
      <c r="G40" s="103">
        <v>3507.36056</v>
      </c>
      <c r="H40" s="104">
        <v>0.040125303688556206</v>
      </c>
    </row>
    <row r="41" spans="1:8" ht="12.75">
      <c r="A41" s="366">
        <v>2711210000</v>
      </c>
      <c r="B41" s="105" t="s">
        <v>1652</v>
      </c>
      <c r="C41" s="106">
        <v>8167.526019999999</v>
      </c>
      <c r="D41" s="106">
        <v>9.999999999999999E-34</v>
      </c>
      <c r="E41" s="107">
        <v>5.433553540804189E-38</v>
      </c>
      <c r="F41" s="106">
        <v>68733.22512</v>
      </c>
      <c r="G41" s="106">
        <v>9.999999999999999E-34</v>
      </c>
      <c r="H41" s="107">
        <v>1.1440313307439427E-38</v>
      </c>
    </row>
    <row r="42" spans="1:8" ht="12.75">
      <c r="A42" s="367">
        <v>9619001010</v>
      </c>
      <c r="B42" s="364" t="s">
        <v>1653</v>
      </c>
      <c r="C42" s="103">
        <v>8111.594040000007</v>
      </c>
      <c r="D42" s="103">
        <v>2039.4779500000002</v>
      </c>
      <c r="E42" s="104">
        <v>0.11081612636614571</v>
      </c>
      <c r="F42" s="103">
        <v>1737.5507599999992</v>
      </c>
      <c r="G42" s="103">
        <v>514.4150600000002</v>
      </c>
      <c r="H42" s="104">
        <v>0.005885069456465253</v>
      </c>
    </row>
    <row r="43" spans="1:8" ht="12.75">
      <c r="A43" s="366">
        <v>4104110000</v>
      </c>
      <c r="B43" s="105" t="s">
        <v>1654</v>
      </c>
      <c r="C43" s="106">
        <v>7556.317610000001</v>
      </c>
      <c r="D43" s="106">
        <v>3863.9203</v>
      </c>
      <c r="E43" s="107">
        <v>0.20994817827450188</v>
      </c>
      <c r="F43" s="106">
        <v>2787.39916</v>
      </c>
      <c r="G43" s="106">
        <v>2277.162</v>
      </c>
      <c r="H43" s="107">
        <v>0.02605144673179538</v>
      </c>
    </row>
    <row r="44" spans="1:8" ht="12.75">
      <c r="A44" s="367">
        <v>1701140000</v>
      </c>
      <c r="B44" s="364" t="s">
        <v>1655</v>
      </c>
      <c r="C44" s="103">
        <v>7544.1923799999995</v>
      </c>
      <c r="D44" s="103">
        <v>4212.06372</v>
      </c>
      <c r="E44" s="104">
        <v>0.2288647373989887</v>
      </c>
      <c r="F44" s="103">
        <v>14274.7801</v>
      </c>
      <c r="G44" s="103">
        <v>7616.8205</v>
      </c>
      <c r="H44" s="104">
        <v>0.08713881292652743</v>
      </c>
    </row>
    <row r="45" spans="1:8" ht="12.75">
      <c r="A45" s="366">
        <v>603193000</v>
      </c>
      <c r="B45" s="105" t="s">
        <v>1656</v>
      </c>
      <c r="C45" s="106">
        <v>6958.579959999994</v>
      </c>
      <c r="D45" s="106">
        <v>5163.185920000001</v>
      </c>
      <c r="E45" s="107">
        <v>0.2805444713744634</v>
      </c>
      <c r="F45" s="106">
        <v>1564.35361</v>
      </c>
      <c r="G45" s="106">
        <v>1380.18266</v>
      </c>
      <c r="H45" s="107">
        <v>0.015789722051895147</v>
      </c>
    </row>
    <row r="46" spans="1:8" ht="12.75">
      <c r="A46" s="367">
        <v>3303000000</v>
      </c>
      <c r="B46" s="364" t="s">
        <v>1657</v>
      </c>
      <c r="C46" s="103">
        <v>6806.389660000002</v>
      </c>
      <c r="D46" s="103">
        <v>4193.598169999998</v>
      </c>
      <c r="E46" s="104">
        <v>0.2278614018531346</v>
      </c>
      <c r="F46" s="103">
        <v>581.4830299999996</v>
      </c>
      <c r="G46" s="103">
        <v>463.96013999999985</v>
      </c>
      <c r="H46" s="104">
        <v>0.0053078493637634585</v>
      </c>
    </row>
    <row r="47" spans="1:8" ht="12.75">
      <c r="A47" s="366">
        <v>3105200000</v>
      </c>
      <c r="B47" s="105" t="s">
        <v>1658</v>
      </c>
      <c r="C47" s="106">
        <v>6691.28183</v>
      </c>
      <c r="D47" s="106">
        <v>16740.517</v>
      </c>
      <c r="E47" s="107">
        <v>0.9096049542024273</v>
      </c>
      <c r="F47" s="106">
        <v>10651.6516</v>
      </c>
      <c r="G47" s="106">
        <v>27338.7165</v>
      </c>
      <c r="H47" s="107">
        <v>0.31276348218326383</v>
      </c>
    </row>
    <row r="48" spans="1:8" ht="12.75">
      <c r="A48" s="367">
        <v>3920209000</v>
      </c>
      <c r="B48" s="364" t="s">
        <v>1659</v>
      </c>
      <c r="C48" s="103">
        <v>6507.393239999998</v>
      </c>
      <c r="D48" s="103">
        <v>3929.5801499999993</v>
      </c>
      <c r="E48" s="104">
        <v>0.21351584137906354</v>
      </c>
      <c r="F48" s="103">
        <v>1889.2038400000001</v>
      </c>
      <c r="G48" s="103">
        <v>1366.7488999999998</v>
      </c>
      <c r="H48" s="104">
        <v>0.015636035628598197</v>
      </c>
    </row>
    <row r="49" spans="1:8" ht="12.75">
      <c r="A49" s="366">
        <v>603121000</v>
      </c>
      <c r="B49" s="105" t="s">
        <v>1660</v>
      </c>
      <c r="C49" s="106">
        <v>6160.140079999997</v>
      </c>
      <c r="D49" s="106">
        <v>5142.980520000001</v>
      </c>
      <c r="E49" s="107">
        <v>0.2794466001473298</v>
      </c>
      <c r="F49" s="106">
        <v>1145.7497700000001</v>
      </c>
      <c r="G49" s="106">
        <v>1014.6544</v>
      </c>
      <c r="H49" s="107">
        <v>0.011607964234771968</v>
      </c>
    </row>
    <row r="50" spans="1:8" ht="12.75">
      <c r="A50" s="367">
        <v>3002301000</v>
      </c>
      <c r="B50" s="364" t="s">
        <v>1661</v>
      </c>
      <c r="C50" s="103">
        <v>6137.00851</v>
      </c>
      <c r="D50" s="103">
        <v>2103.84</v>
      </c>
      <c r="E50" s="104">
        <v>0.11431327281285486</v>
      </c>
      <c r="F50" s="103">
        <v>23.90778</v>
      </c>
      <c r="G50" s="103">
        <v>9.174</v>
      </c>
      <c r="H50" s="104">
        <v>0.00010495343428244931</v>
      </c>
    </row>
    <row r="51" spans="1:8" ht="12.75">
      <c r="A51" s="366">
        <v>3903190000</v>
      </c>
      <c r="B51" s="105" t="s">
        <v>1662</v>
      </c>
      <c r="C51" s="106">
        <v>5928.253890000002</v>
      </c>
      <c r="D51" s="106">
        <v>2238.246490000001</v>
      </c>
      <c r="E51" s="107">
        <v>0.12161632140932054</v>
      </c>
      <c r="F51" s="106">
        <v>3593.305</v>
      </c>
      <c r="G51" s="106">
        <v>1581.21181</v>
      </c>
      <c r="H51" s="107">
        <v>0.018089558511823384</v>
      </c>
    </row>
    <row r="52" spans="1:8" ht="12.75">
      <c r="A52" s="367">
        <v>3808929900</v>
      </c>
      <c r="B52" s="364" t="s">
        <v>1663</v>
      </c>
      <c r="C52" s="103">
        <v>5774.26482</v>
      </c>
      <c r="D52" s="103">
        <v>7808.154340000002</v>
      </c>
      <c r="E52" s="104">
        <v>0.42426024661252604</v>
      </c>
      <c r="F52" s="103">
        <v>1652.98683</v>
      </c>
      <c r="G52" s="103">
        <v>2371.4748999999997</v>
      </c>
      <c r="H52" s="104">
        <v>0.027130415856728582</v>
      </c>
    </row>
    <row r="53" spans="1:8" ht="12.75">
      <c r="A53" s="366">
        <v>102299020</v>
      </c>
      <c r="B53" s="105" t="s">
        <v>1664</v>
      </c>
      <c r="C53" s="106">
        <v>5569.2501999999995</v>
      </c>
      <c r="D53" s="106">
        <v>4768.619369999999</v>
      </c>
      <c r="E53" s="107">
        <v>0.2591054866261094</v>
      </c>
      <c r="F53" s="106">
        <v>3575.41</v>
      </c>
      <c r="G53" s="106">
        <v>3889.66</v>
      </c>
      <c r="H53" s="107">
        <v>0.04449892905941484</v>
      </c>
    </row>
    <row r="54" spans="1:8" ht="12.75">
      <c r="A54" s="367">
        <v>3304990000</v>
      </c>
      <c r="B54" s="364" t="s">
        <v>1665</v>
      </c>
      <c r="C54" s="103">
        <v>5447.185440000008</v>
      </c>
      <c r="D54" s="103">
        <v>3341.027660000007</v>
      </c>
      <c r="E54" s="104">
        <v>0.18153652671917775</v>
      </c>
      <c r="F54" s="103">
        <v>642.7795900000007</v>
      </c>
      <c r="G54" s="103">
        <v>489.75278000000026</v>
      </c>
      <c r="H54" s="104">
        <v>0.005602925246389457</v>
      </c>
    </row>
    <row r="55" spans="1:8" ht="12.75">
      <c r="A55" s="366">
        <v>1511900000</v>
      </c>
      <c r="B55" s="105" t="s">
        <v>1666</v>
      </c>
      <c r="C55" s="106">
        <v>5126.05308</v>
      </c>
      <c r="D55" s="106">
        <v>3158.88862</v>
      </c>
      <c r="E55" s="107">
        <v>0.1716399044620706</v>
      </c>
      <c r="F55" s="106">
        <v>3699.6169900000004</v>
      </c>
      <c r="G55" s="106">
        <v>3784.952</v>
      </c>
      <c r="H55" s="107">
        <v>0.04330103673361948</v>
      </c>
    </row>
    <row r="56" spans="1:8" ht="12.75">
      <c r="A56" s="367">
        <v>3904101000</v>
      </c>
      <c r="B56" s="364" t="s">
        <v>1667</v>
      </c>
      <c r="C56" s="103">
        <v>5047.122520000002</v>
      </c>
      <c r="D56" s="103">
        <v>1454.5291599999998</v>
      </c>
      <c r="E56" s="104">
        <v>0.07903262067520943</v>
      </c>
      <c r="F56" s="103">
        <v>3642.6073999999994</v>
      </c>
      <c r="G56" s="103">
        <v>1287.3336000000002</v>
      </c>
      <c r="H56" s="104">
        <v>0.014727499715193906</v>
      </c>
    </row>
    <row r="57" spans="1:8" ht="12.75">
      <c r="A57" s="366">
        <v>7110110000</v>
      </c>
      <c r="B57" s="105" t="s">
        <v>1668</v>
      </c>
      <c r="C57" s="106">
        <v>5023.71286</v>
      </c>
      <c r="D57" s="106">
        <v>679.23219</v>
      </c>
      <c r="E57" s="107">
        <v>0.03690644471002684</v>
      </c>
      <c r="F57" s="106">
        <v>0.14359</v>
      </c>
      <c r="G57" s="106">
        <v>0.02662</v>
      </c>
      <c r="H57" s="107">
        <v>3.0454114024403756E-07</v>
      </c>
    </row>
    <row r="58" spans="1:8" ht="12.75">
      <c r="A58" s="367">
        <v>7602000000</v>
      </c>
      <c r="B58" s="364" t="s">
        <v>1669</v>
      </c>
      <c r="C58" s="103">
        <v>4894.181630000002</v>
      </c>
      <c r="D58" s="103">
        <v>2336.737449999999</v>
      </c>
      <c r="E58" s="104">
        <v>0.1269678804537725</v>
      </c>
      <c r="F58" s="103">
        <v>2951.5295</v>
      </c>
      <c r="G58" s="103">
        <v>1995.5441</v>
      </c>
      <c r="H58" s="104">
        <v>0.022829649722812238</v>
      </c>
    </row>
    <row r="59" spans="1:8" ht="12.75">
      <c r="A59" s="366">
        <v>6203421000</v>
      </c>
      <c r="B59" s="105" t="s">
        <v>1670</v>
      </c>
      <c r="C59" s="106">
        <v>4798.903099999998</v>
      </c>
      <c r="D59" s="106">
        <v>2280.1402199999998</v>
      </c>
      <c r="E59" s="107">
        <v>0.12389263965911042</v>
      </c>
      <c r="F59" s="106">
        <v>249.09792999999996</v>
      </c>
      <c r="G59" s="106">
        <v>126.95440000000004</v>
      </c>
      <c r="H59" s="107">
        <v>0.0014523981117579884</v>
      </c>
    </row>
    <row r="60" spans="1:8" ht="12.75">
      <c r="A60" s="367">
        <v>3305900000</v>
      </c>
      <c r="B60" s="364" t="s">
        <v>1671</v>
      </c>
      <c r="C60" s="103">
        <v>4633.028660000003</v>
      </c>
      <c r="D60" s="103">
        <v>3048.3462199999985</v>
      </c>
      <c r="E60" s="104">
        <v>0.16563352397278058</v>
      </c>
      <c r="F60" s="103">
        <v>819.9111800000006</v>
      </c>
      <c r="G60" s="103">
        <v>626.9066899999996</v>
      </c>
      <c r="H60" s="104">
        <v>0.007172008948129799</v>
      </c>
    </row>
    <row r="61" spans="1:8" ht="12.75">
      <c r="A61" s="366">
        <v>3923309900</v>
      </c>
      <c r="B61" s="105" t="s">
        <v>1672</v>
      </c>
      <c r="C61" s="106">
        <v>4546.523250000005</v>
      </c>
      <c r="D61" s="106">
        <v>1756.21997</v>
      </c>
      <c r="E61" s="107">
        <v>0.09542515236424527</v>
      </c>
      <c r="F61" s="106">
        <v>617.23732</v>
      </c>
      <c r="G61" s="106">
        <v>251.16682000000003</v>
      </c>
      <c r="H61" s="107">
        <v>0.0028734271132332435</v>
      </c>
    </row>
    <row r="62" spans="1:8" ht="12.75">
      <c r="A62" s="367">
        <v>7610100000</v>
      </c>
      <c r="B62" s="364" t="s">
        <v>1673</v>
      </c>
      <c r="C62" s="103">
        <v>4485.862700000001</v>
      </c>
      <c r="D62" s="103">
        <v>5306.9099000000015</v>
      </c>
      <c r="E62" s="104">
        <v>0.28835379077873813</v>
      </c>
      <c r="F62" s="103">
        <v>487.17482</v>
      </c>
      <c r="G62" s="103">
        <v>585.16711</v>
      </c>
      <c r="H62" s="104">
        <v>0.0066944950756088716</v>
      </c>
    </row>
    <row r="63" spans="1:8" ht="12.75">
      <c r="A63" s="366">
        <v>4802569000</v>
      </c>
      <c r="B63" s="105" t="s">
        <v>1674</v>
      </c>
      <c r="C63" s="106">
        <v>4211.354939999999</v>
      </c>
      <c r="D63" s="106">
        <v>1561.8361100000002</v>
      </c>
      <c r="E63" s="107">
        <v>0.08486320125646342</v>
      </c>
      <c r="F63" s="106">
        <v>4067.162</v>
      </c>
      <c r="G63" s="106">
        <v>1765.1723</v>
      </c>
      <c r="H63" s="107">
        <v>0.020194124153613463</v>
      </c>
    </row>
    <row r="64" spans="1:8" ht="12.75">
      <c r="A64" s="367">
        <v>9619002010</v>
      </c>
      <c r="B64" s="364" t="s">
        <v>1675</v>
      </c>
      <c r="C64" s="103">
        <v>4160.38892</v>
      </c>
      <c r="D64" s="103">
        <v>4320.158759999998</v>
      </c>
      <c r="E64" s="104">
        <v>0.23473813927234227</v>
      </c>
      <c r="F64" s="103">
        <v>845.0087699999999</v>
      </c>
      <c r="G64" s="103">
        <v>919.6587799999998</v>
      </c>
      <c r="H64" s="104">
        <v>0.010521184579137506</v>
      </c>
    </row>
    <row r="65" spans="1:8" ht="12.75">
      <c r="A65" s="366">
        <v>3808921900</v>
      </c>
      <c r="B65" s="105" t="s">
        <v>1676</v>
      </c>
      <c r="C65" s="106">
        <v>4132.429760000001</v>
      </c>
      <c r="D65" s="106">
        <v>2385.7058500000003</v>
      </c>
      <c r="E65" s="107">
        <v>0.1296286046858477</v>
      </c>
      <c r="F65" s="106">
        <v>434.74433999999997</v>
      </c>
      <c r="G65" s="106">
        <v>490.1138000000001</v>
      </c>
      <c r="H65" s="107">
        <v>0.005607055428299708</v>
      </c>
    </row>
    <row r="66" spans="1:8" ht="12.75">
      <c r="A66" s="367">
        <v>4107990000</v>
      </c>
      <c r="B66" s="364" t="s">
        <v>1677</v>
      </c>
      <c r="C66" s="103">
        <v>3925.6837200000004</v>
      </c>
      <c r="D66" s="103">
        <v>2639.91397</v>
      </c>
      <c r="E66" s="104">
        <v>0.14344113899111946</v>
      </c>
      <c r="F66" s="103">
        <v>142.85920000000002</v>
      </c>
      <c r="G66" s="103">
        <v>195.3946</v>
      </c>
      <c r="H66" s="104">
        <v>0.002235375442581804</v>
      </c>
    </row>
    <row r="67" spans="1:8" ht="12.75">
      <c r="A67" s="366">
        <v>4804210000</v>
      </c>
      <c r="B67" s="105" t="s">
        <v>1678</v>
      </c>
      <c r="C67" s="106">
        <v>3723.4162600000004</v>
      </c>
      <c r="D67" s="106">
        <v>336.69294</v>
      </c>
      <c r="E67" s="107">
        <v>0.018294391163007725</v>
      </c>
      <c r="F67" s="106">
        <v>3568.643</v>
      </c>
      <c r="G67" s="106">
        <v>418.903</v>
      </c>
      <c r="H67" s="107">
        <v>0.004792381565426299</v>
      </c>
    </row>
    <row r="68" spans="1:8" ht="12.75">
      <c r="A68" s="367">
        <v>303420000</v>
      </c>
      <c r="B68" s="364" t="s">
        <v>1679</v>
      </c>
      <c r="C68" s="103">
        <v>3678.1976400000003</v>
      </c>
      <c r="D68" s="103">
        <v>2020.6500700000001</v>
      </c>
      <c r="E68" s="104">
        <v>0.10979310342574736</v>
      </c>
      <c r="F68" s="103">
        <v>1668.259</v>
      </c>
      <c r="G68" s="103">
        <v>1292.477</v>
      </c>
      <c r="H68" s="104">
        <v>0.01478634182265939</v>
      </c>
    </row>
    <row r="69" spans="1:8" ht="12.75">
      <c r="A69" s="366">
        <v>603149000</v>
      </c>
      <c r="B69" s="105" t="s">
        <v>1680</v>
      </c>
      <c r="C69" s="106">
        <v>3639.9428300000013</v>
      </c>
      <c r="D69" s="106">
        <v>3443.562270000002</v>
      </c>
      <c r="E69" s="107">
        <v>0.18710779965138225</v>
      </c>
      <c r="F69" s="106">
        <v>694.1843599999996</v>
      </c>
      <c r="G69" s="106">
        <v>707.7234799999997</v>
      </c>
      <c r="H69" s="107">
        <v>0.008096578346231337</v>
      </c>
    </row>
    <row r="70" spans="1:8" ht="12.75">
      <c r="A70" s="367">
        <v>6204620000</v>
      </c>
      <c r="B70" s="364" t="s">
        <v>1681</v>
      </c>
      <c r="C70" s="103">
        <v>3566.9199700000013</v>
      </c>
      <c r="D70" s="103">
        <v>4512.011959999999</v>
      </c>
      <c r="E70" s="104">
        <v>0.24516258561408846</v>
      </c>
      <c r="F70" s="103">
        <v>99.27663999999997</v>
      </c>
      <c r="G70" s="103">
        <v>152.27858000000006</v>
      </c>
      <c r="H70" s="104">
        <v>0.00174211466521198</v>
      </c>
    </row>
    <row r="71" spans="1:8" ht="12.75">
      <c r="A71" s="366">
        <v>3004501000</v>
      </c>
      <c r="B71" s="105" t="s">
        <v>1682</v>
      </c>
      <c r="C71" s="106">
        <v>3501.544819999998</v>
      </c>
      <c r="D71" s="106">
        <v>1799.8980799999997</v>
      </c>
      <c r="E71" s="107">
        <v>0.0977984258567066</v>
      </c>
      <c r="F71" s="106">
        <v>105.52431000000003</v>
      </c>
      <c r="G71" s="106">
        <v>57.573029999999996</v>
      </c>
      <c r="H71" s="107">
        <v>0.0006586535012586093</v>
      </c>
    </row>
    <row r="72" spans="1:8" ht="12.75">
      <c r="A72" s="367">
        <v>1604141000</v>
      </c>
      <c r="B72" s="364" t="s">
        <v>1683</v>
      </c>
      <c r="C72" s="103">
        <v>3487.08159</v>
      </c>
      <c r="D72" s="103">
        <v>71.10649000000001</v>
      </c>
      <c r="E72" s="104">
        <v>0.003863609205136577</v>
      </c>
      <c r="F72" s="103">
        <v>592.80904</v>
      </c>
      <c r="G72" s="103">
        <v>17.76</v>
      </c>
      <c r="H72" s="104">
        <v>0.00020317996434012428</v>
      </c>
    </row>
    <row r="73" spans="1:8" ht="12.75">
      <c r="A73" s="366">
        <v>7103912000</v>
      </c>
      <c r="B73" s="105" t="s">
        <v>1684</v>
      </c>
      <c r="C73" s="106">
        <v>3468.63493</v>
      </c>
      <c r="D73" s="106">
        <v>4529.26625</v>
      </c>
      <c r="E73" s="107">
        <v>0.2461001066993241</v>
      </c>
      <c r="F73" s="106">
        <v>0.003619999999999999</v>
      </c>
      <c r="G73" s="106">
        <v>0.004959999999999999</v>
      </c>
      <c r="H73" s="107">
        <v>5.6743954004899557E-08</v>
      </c>
    </row>
    <row r="74" spans="1:8" ht="12.75">
      <c r="A74" s="367">
        <v>3921120000</v>
      </c>
      <c r="B74" s="364" t="s">
        <v>1685</v>
      </c>
      <c r="C74" s="103">
        <v>3373.610179999999</v>
      </c>
      <c r="D74" s="103">
        <v>2089.8205900000007</v>
      </c>
      <c r="E74" s="104">
        <v>0.11355152066440004</v>
      </c>
      <c r="F74" s="103">
        <v>613.5048600000002</v>
      </c>
      <c r="G74" s="103">
        <v>340.8313599999999</v>
      </c>
      <c r="H74" s="104">
        <v>0.0038992175434006773</v>
      </c>
    </row>
    <row r="75" spans="1:8" ht="12.75">
      <c r="A75" s="366">
        <v>3907609000</v>
      </c>
      <c r="B75" s="105" t="s">
        <v>1686</v>
      </c>
      <c r="C75" s="106">
        <v>3361.78238</v>
      </c>
      <c r="D75" s="106">
        <v>818.63552</v>
      </c>
      <c r="E75" s="107">
        <v>0.04448099928324079</v>
      </c>
      <c r="F75" s="106">
        <v>1842.8078</v>
      </c>
      <c r="G75" s="106">
        <v>898.74166</v>
      </c>
      <c r="H75" s="107">
        <v>0.010281886172848202</v>
      </c>
    </row>
    <row r="76" spans="1:8" ht="12.75">
      <c r="A76" s="367">
        <v>3004201900</v>
      </c>
      <c r="B76" s="364" t="s">
        <v>1687</v>
      </c>
      <c r="C76" s="103">
        <v>3349.7830200000008</v>
      </c>
      <c r="D76" s="103">
        <v>1884.5291399999996</v>
      </c>
      <c r="E76" s="104">
        <v>0.10239689981395672</v>
      </c>
      <c r="F76" s="103">
        <v>52.85175000000001</v>
      </c>
      <c r="G76" s="103">
        <v>30.819850000000017</v>
      </c>
      <c r="H76" s="104">
        <v>0.00035258874008828724</v>
      </c>
    </row>
    <row r="77" spans="1:8" ht="12.75">
      <c r="A77" s="366">
        <v>3923509000</v>
      </c>
      <c r="B77" s="105" t="s">
        <v>1688</v>
      </c>
      <c r="C77" s="106">
        <v>3325.0065799999993</v>
      </c>
      <c r="D77" s="106">
        <v>3513.887490000005</v>
      </c>
      <c r="E77" s="107">
        <v>0.19092895813277072</v>
      </c>
      <c r="F77" s="106">
        <v>238.8475700000001</v>
      </c>
      <c r="G77" s="106">
        <v>249.71357999999995</v>
      </c>
      <c r="H77" s="107">
        <v>0.0028568015923223396</v>
      </c>
    </row>
    <row r="78" spans="1:8" s="699" customFormat="1" ht="12.75">
      <c r="A78" s="367">
        <v>803101000</v>
      </c>
      <c r="B78" s="364" t="s">
        <v>1689</v>
      </c>
      <c r="C78" s="697">
        <v>3211.62731</v>
      </c>
      <c r="D78" s="697">
        <v>2210.16352</v>
      </c>
      <c r="E78" s="698">
        <v>0.12009041819852251</v>
      </c>
      <c r="F78" s="697">
        <v>6288.2289</v>
      </c>
      <c r="G78" s="697">
        <v>4307.4428100000005</v>
      </c>
      <c r="H78" s="698">
        <v>0.04927849530027729</v>
      </c>
    </row>
    <row r="79" spans="1:8" ht="12.75">
      <c r="A79" s="366">
        <v>3903900000</v>
      </c>
      <c r="B79" s="105" t="s">
        <v>1690</v>
      </c>
      <c r="C79" s="106">
        <v>3139.5581200000006</v>
      </c>
      <c r="D79" s="106">
        <v>1368.9544599999997</v>
      </c>
      <c r="E79" s="107">
        <v>0.07438287353332686</v>
      </c>
      <c r="F79" s="106">
        <v>1783.274</v>
      </c>
      <c r="G79" s="106">
        <v>1001.68218</v>
      </c>
      <c r="H79" s="107">
        <v>0.011459557973678937</v>
      </c>
    </row>
    <row r="80" spans="1:8" ht="12.75">
      <c r="A80" s="367">
        <v>6910100000</v>
      </c>
      <c r="B80" s="364" t="s">
        <v>1691</v>
      </c>
      <c r="C80" s="103">
        <v>3080.7183799999984</v>
      </c>
      <c r="D80" s="103">
        <v>3221.9869499999995</v>
      </c>
      <c r="E80" s="104">
        <v>0.17506838600597388</v>
      </c>
      <c r="F80" s="103">
        <v>2475.138430000002</v>
      </c>
      <c r="G80" s="103">
        <v>2247.37803</v>
      </c>
      <c r="H80" s="104">
        <v>0.025710708783456007</v>
      </c>
    </row>
    <row r="81" spans="1:8" ht="14.25" customHeight="1">
      <c r="A81" s="366">
        <v>7304290000</v>
      </c>
      <c r="B81" s="105" t="s">
        <v>1692</v>
      </c>
      <c r="C81" s="106">
        <v>3070.87191</v>
      </c>
      <c r="D81" s="106">
        <v>15.954490000000002</v>
      </c>
      <c r="E81" s="107">
        <v>0.0008668957563122505</v>
      </c>
      <c r="F81" s="106">
        <v>2089.961</v>
      </c>
      <c r="G81" s="106">
        <v>113.01</v>
      </c>
      <c r="H81" s="107">
        <v>0.0012928698068737298</v>
      </c>
    </row>
    <row r="82" spans="1:8" ht="12.75">
      <c r="A82" s="367">
        <v>1905901000</v>
      </c>
      <c r="B82" s="364" t="s">
        <v>1693</v>
      </c>
      <c r="C82" s="103">
        <v>3027.517059999999</v>
      </c>
      <c r="D82" s="103">
        <v>2005.9735699999999</v>
      </c>
      <c r="E82" s="104">
        <v>0.1089956479403312</v>
      </c>
      <c r="F82" s="103">
        <v>1078.33114</v>
      </c>
      <c r="G82" s="103">
        <v>587.29939</v>
      </c>
      <c r="H82" s="104">
        <v>0.006718889026868059</v>
      </c>
    </row>
    <row r="83" spans="1:8" ht="12.75">
      <c r="A83" s="366">
        <v>3503001000</v>
      </c>
      <c r="B83" s="105" t="s">
        <v>1694</v>
      </c>
      <c r="C83" s="106">
        <v>2973.5223300000002</v>
      </c>
      <c r="D83" s="106">
        <v>2907.11244</v>
      </c>
      <c r="E83" s="107">
        <v>0.15795951091877905</v>
      </c>
      <c r="F83" s="106">
        <v>476.992</v>
      </c>
      <c r="G83" s="106">
        <v>474.04464</v>
      </c>
      <c r="H83" s="107">
        <v>0.005423219203312333</v>
      </c>
    </row>
    <row r="84" spans="1:8" ht="12.75">
      <c r="A84" s="367">
        <v>4802559000</v>
      </c>
      <c r="B84" s="364" t="s">
        <v>1695</v>
      </c>
      <c r="C84" s="103">
        <v>2965.7928800000004</v>
      </c>
      <c r="D84" s="103">
        <v>847.0590100000001</v>
      </c>
      <c r="E84" s="104">
        <v>0.046025404830555915</v>
      </c>
      <c r="F84" s="103">
        <v>3282.921</v>
      </c>
      <c r="G84" s="103">
        <v>1017.8044</v>
      </c>
      <c r="H84" s="104">
        <v>0.011644001221690401</v>
      </c>
    </row>
    <row r="85" spans="1:8" ht="12.75">
      <c r="A85" s="366">
        <v>303430000</v>
      </c>
      <c r="B85" s="105" t="s">
        <v>1696</v>
      </c>
      <c r="C85" s="106">
        <v>2953.23817</v>
      </c>
      <c r="D85" s="106">
        <v>4315.71525</v>
      </c>
      <c r="E85" s="107">
        <v>0.2344966987774014</v>
      </c>
      <c r="F85" s="106">
        <v>1312.473</v>
      </c>
      <c r="G85" s="106">
        <v>2782.635</v>
      </c>
      <c r="H85" s="107">
        <v>0.031834216220246715</v>
      </c>
    </row>
    <row r="86" spans="1:8" ht="12.75">
      <c r="A86" s="367">
        <v>3808911900</v>
      </c>
      <c r="B86" s="364" t="s">
        <v>1697</v>
      </c>
      <c r="C86" s="103">
        <v>2925.67646</v>
      </c>
      <c r="D86" s="103">
        <v>880.5525300000002</v>
      </c>
      <c r="E86" s="104">
        <v>0.04784529317245588</v>
      </c>
      <c r="F86" s="103">
        <v>69.73746000000001</v>
      </c>
      <c r="G86" s="103">
        <v>53.15777</v>
      </c>
      <c r="H86" s="104">
        <v>0.0006081415435248044</v>
      </c>
    </row>
    <row r="87" spans="1:8" ht="12.75">
      <c r="A87" s="366">
        <v>2803009000</v>
      </c>
      <c r="B87" s="105" t="s">
        <v>1698</v>
      </c>
      <c r="C87" s="106">
        <v>2880.41765</v>
      </c>
      <c r="D87" s="106">
        <v>1322.4243700000002</v>
      </c>
      <c r="E87" s="107">
        <v>0.07185463618059251</v>
      </c>
      <c r="F87" s="106">
        <v>2576.35</v>
      </c>
      <c r="G87" s="106">
        <v>1709.69432</v>
      </c>
      <c r="H87" s="107">
        <v>0.019559438680749604</v>
      </c>
    </row>
    <row r="88" spans="1:8" ht="12.75">
      <c r="A88" s="367">
        <v>810905000</v>
      </c>
      <c r="B88" s="364" t="s">
        <v>1699</v>
      </c>
      <c r="C88" s="103">
        <v>2841.120910000002</v>
      </c>
      <c r="D88" s="103">
        <v>2154.15079</v>
      </c>
      <c r="E88" s="104">
        <v>0.11704693652430642</v>
      </c>
      <c r="F88" s="103">
        <v>606.2569300000004</v>
      </c>
      <c r="G88" s="103">
        <v>515.5331800000002</v>
      </c>
      <c r="H88" s="104">
        <v>0.0058978610995805685</v>
      </c>
    </row>
    <row r="89" spans="1:8" ht="12.75">
      <c r="A89" s="366">
        <v>304310000</v>
      </c>
      <c r="B89" s="105" t="s">
        <v>1700</v>
      </c>
      <c r="C89" s="106">
        <v>2798.890949999999</v>
      </c>
      <c r="D89" s="106">
        <v>2829.02888</v>
      </c>
      <c r="E89" s="107">
        <v>0.1537167988796131</v>
      </c>
      <c r="F89" s="106">
        <v>328.49199000000004</v>
      </c>
      <c r="G89" s="106">
        <v>366.85444</v>
      </c>
      <c r="H89" s="107">
        <v>0.00419692973182524</v>
      </c>
    </row>
    <row r="90" spans="1:11" ht="12.75">
      <c r="A90" s="367">
        <v>7306290000</v>
      </c>
      <c r="B90" s="364" t="s">
        <v>1701</v>
      </c>
      <c r="C90" s="103">
        <v>2787.60625</v>
      </c>
      <c r="D90" s="103">
        <v>9.999999999999999E-34</v>
      </c>
      <c r="E90" s="104">
        <v>5.433553540804189E-38</v>
      </c>
      <c r="F90" s="103">
        <v>1620.705</v>
      </c>
      <c r="G90" s="103">
        <v>9.999999999999999E-34</v>
      </c>
      <c r="H90" s="104">
        <v>1.1440313307439427E-38</v>
      </c>
      <c r="K90" s="679"/>
    </row>
    <row r="91" spans="1:8" ht="12.75">
      <c r="A91" s="366">
        <v>8504230000</v>
      </c>
      <c r="B91" s="105" t="s">
        <v>1702</v>
      </c>
      <c r="C91" s="106">
        <v>2779.37696</v>
      </c>
      <c r="D91" s="106">
        <v>2173.9470699999997</v>
      </c>
      <c r="E91" s="107">
        <v>0.11812257799719392</v>
      </c>
      <c r="F91" s="106">
        <v>281.791</v>
      </c>
      <c r="G91" s="106">
        <v>247.627</v>
      </c>
      <c r="H91" s="107">
        <v>0.0028329304633813034</v>
      </c>
    </row>
    <row r="92" spans="1:8" ht="12.75">
      <c r="A92" s="367">
        <v>3402200000</v>
      </c>
      <c r="B92" s="364" t="s">
        <v>1703</v>
      </c>
      <c r="C92" s="103">
        <v>2753.784350000001</v>
      </c>
      <c r="D92" s="103">
        <v>2099.9948800000006</v>
      </c>
      <c r="E92" s="104">
        <v>0.11410434615894671</v>
      </c>
      <c r="F92" s="103">
        <v>2513.30458</v>
      </c>
      <c r="G92" s="103">
        <v>2190.83841</v>
      </c>
      <c r="H92" s="104">
        <v>0.025063877816372433</v>
      </c>
    </row>
    <row r="93" spans="1:8" ht="12.75">
      <c r="A93" s="366">
        <v>4901999000</v>
      </c>
      <c r="B93" s="105" t="s">
        <v>1704</v>
      </c>
      <c r="C93" s="106">
        <v>2675.9227100000003</v>
      </c>
      <c r="D93" s="106">
        <v>2080.5586099999996</v>
      </c>
      <c r="E93" s="107">
        <v>0.1130482660221614</v>
      </c>
      <c r="F93" s="106">
        <v>280.35413</v>
      </c>
      <c r="G93" s="106">
        <v>294.45322000000004</v>
      </c>
      <c r="H93" s="107">
        <v>0.0033686370911843897</v>
      </c>
    </row>
    <row r="94" spans="1:8" ht="12.75">
      <c r="A94" s="367">
        <v>7010903000</v>
      </c>
      <c r="B94" s="364" t="s">
        <v>1705</v>
      </c>
      <c r="C94" s="103">
        <v>2642.0914099999986</v>
      </c>
      <c r="D94" s="103">
        <v>710.97147</v>
      </c>
      <c r="E94" s="104">
        <v>0.03863101548229259</v>
      </c>
      <c r="F94" s="103">
        <v>4041.0579799999987</v>
      </c>
      <c r="G94" s="103">
        <v>427.9264999999999</v>
      </c>
      <c r="H94" s="104">
        <v>0.004895613232555977</v>
      </c>
    </row>
    <row r="95" spans="1:8" ht="12.75">
      <c r="A95" s="366">
        <v>3824909900</v>
      </c>
      <c r="B95" s="105" t="s">
        <v>1706</v>
      </c>
      <c r="C95" s="106">
        <v>2610.1292499999986</v>
      </c>
      <c r="D95" s="106">
        <v>1126.31846</v>
      </c>
      <c r="E95" s="107">
        <v>0.06119911656406122</v>
      </c>
      <c r="F95" s="106">
        <v>3423.91544</v>
      </c>
      <c r="G95" s="106">
        <v>2918.6106400000003</v>
      </c>
      <c r="H95" s="107">
        <v>0.033389820144026305</v>
      </c>
    </row>
    <row r="96" spans="1:8" ht="12.75">
      <c r="A96" s="367">
        <v>3402119000</v>
      </c>
      <c r="B96" s="364" t="s">
        <v>1707</v>
      </c>
      <c r="C96" s="103">
        <v>2588.00636</v>
      </c>
      <c r="D96" s="103">
        <v>1724.9870200000003</v>
      </c>
      <c r="E96" s="104">
        <v>0.09372809330362268</v>
      </c>
      <c r="F96" s="103">
        <v>1370.97771</v>
      </c>
      <c r="G96" s="103">
        <v>1406.6098</v>
      </c>
      <c r="H96" s="104">
        <v>0.01609205681331471</v>
      </c>
    </row>
    <row r="97" spans="1:8" ht="12.75">
      <c r="A97" s="366">
        <v>7404000090</v>
      </c>
      <c r="B97" s="105" t="s">
        <v>1708</v>
      </c>
      <c r="C97" s="106">
        <v>2586.40241</v>
      </c>
      <c r="D97" s="106">
        <v>2754.77688</v>
      </c>
      <c r="E97" s="107">
        <v>0.14968227670449516</v>
      </c>
      <c r="F97" s="106">
        <v>671.9505099999999</v>
      </c>
      <c r="G97" s="106">
        <v>834.47135</v>
      </c>
      <c r="H97" s="107">
        <v>0.009546613690081944</v>
      </c>
    </row>
    <row r="98" spans="1:8" ht="12.75">
      <c r="A98" s="367">
        <v>6302600000</v>
      </c>
      <c r="B98" s="364" t="s">
        <v>1709</v>
      </c>
      <c r="C98" s="103">
        <v>2555.8462799999998</v>
      </c>
      <c r="D98" s="103">
        <v>1459.5736199999997</v>
      </c>
      <c r="E98" s="104">
        <v>0.07930671411015387</v>
      </c>
      <c r="F98" s="103">
        <v>325.55188999999996</v>
      </c>
      <c r="G98" s="103">
        <v>206.38498</v>
      </c>
      <c r="H98" s="104">
        <v>0.0023611088331496203</v>
      </c>
    </row>
    <row r="99" spans="1:8" ht="12.75">
      <c r="A99" s="366">
        <v>1905310000</v>
      </c>
      <c r="B99" s="105" t="s">
        <v>1710</v>
      </c>
      <c r="C99" s="106">
        <v>2546.92035</v>
      </c>
      <c r="D99" s="106">
        <v>3294.7312399999996</v>
      </c>
      <c r="E99" s="107">
        <v>0.17902098595100174</v>
      </c>
      <c r="F99" s="106">
        <v>1048.0047000000004</v>
      </c>
      <c r="G99" s="106">
        <v>516.0596900000002</v>
      </c>
      <c r="H99" s="107">
        <v>0.005903884538940068</v>
      </c>
    </row>
    <row r="100" spans="1:8" ht="12.75">
      <c r="A100" s="367">
        <v>4011201000</v>
      </c>
      <c r="B100" s="364" t="s">
        <v>1711</v>
      </c>
      <c r="C100" s="103">
        <v>2510.15131</v>
      </c>
      <c r="D100" s="103">
        <v>35.64</v>
      </c>
      <c r="E100" s="104">
        <v>0.0019365184819426133</v>
      </c>
      <c r="F100" s="103">
        <v>525.21166</v>
      </c>
      <c r="G100" s="103">
        <v>14.25864</v>
      </c>
      <c r="H100" s="104">
        <v>0.0001631233089379881</v>
      </c>
    </row>
    <row r="101" spans="1:8" ht="12.75">
      <c r="A101" s="366">
        <v>8702109000</v>
      </c>
      <c r="B101" s="105" t="s">
        <v>1712</v>
      </c>
      <c r="C101" s="106">
        <v>2423.7057999999997</v>
      </c>
      <c r="D101" s="106">
        <v>625.1037299999999</v>
      </c>
      <c r="E101" s="107">
        <v>0.03396534585511406</v>
      </c>
      <c r="F101" s="106">
        <v>194.4</v>
      </c>
      <c r="G101" s="106">
        <v>45.6</v>
      </c>
      <c r="H101" s="107">
        <v>0.0005216782868192379</v>
      </c>
    </row>
    <row r="102" spans="1:8" ht="12.75">
      <c r="A102" s="367">
        <v>3920100000</v>
      </c>
      <c r="B102" s="364" t="s">
        <v>1713</v>
      </c>
      <c r="C102" s="103">
        <v>2395.934029999999</v>
      </c>
      <c r="D102" s="103">
        <v>1662.2828499999998</v>
      </c>
      <c r="E102" s="104">
        <v>0.09032102865435579</v>
      </c>
      <c r="F102" s="103">
        <v>522.8344299999998</v>
      </c>
      <c r="G102" s="103">
        <v>388.51616</v>
      </c>
      <c r="H102" s="104">
        <v>0.004444746595403266</v>
      </c>
    </row>
    <row r="103" spans="1:8" ht="13.5" thickBot="1">
      <c r="A103" s="368">
        <v>0</v>
      </c>
      <c r="B103" s="365" t="s">
        <v>1714</v>
      </c>
      <c r="C103" s="108">
        <v>369531.1905099964</v>
      </c>
      <c r="D103" s="108">
        <v>450384.3360499982</v>
      </c>
      <c r="E103" s="109">
        <v>24.471874038672116</v>
      </c>
      <c r="F103" s="108">
        <v>179846.72700000927</v>
      </c>
      <c r="G103" s="108">
        <v>361921.07205997035</v>
      </c>
      <c r="H103" s="109">
        <v>4.140490456930423</v>
      </c>
    </row>
    <row r="104" spans="2:8" ht="3.75" customHeight="1">
      <c r="B104" s="110"/>
      <c r="C104" s="111"/>
      <c r="D104" s="111"/>
      <c r="E104" s="112"/>
      <c r="F104" s="112"/>
      <c r="G104" s="112"/>
      <c r="H104" s="112"/>
    </row>
    <row r="105" spans="1:8" ht="12.75">
      <c r="A105" s="113" t="s">
        <v>806</v>
      </c>
      <c r="B105" s="110"/>
      <c r="C105" s="111"/>
      <c r="D105" s="111"/>
      <c r="E105" s="114"/>
      <c r="F105" s="111"/>
      <c r="G105" s="111"/>
      <c r="H105" s="114"/>
    </row>
    <row r="106" spans="1:8" ht="13.5">
      <c r="A106" s="115" t="s">
        <v>5</v>
      </c>
      <c r="B106" s="110"/>
      <c r="C106" s="111"/>
      <c r="D106" s="111"/>
      <c r="E106" s="114"/>
      <c r="F106" s="111"/>
      <c r="G106" s="111"/>
      <c r="H106" s="114"/>
    </row>
    <row r="107" ht="12.75">
      <c r="A107" s="69" t="s">
        <v>1605</v>
      </c>
    </row>
    <row r="109" spans="5:8" ht="12.75">
      <c r="E109" s="82"/>
      <c r="H109" s="82"/>
    </row>
    <row r="111" spans="3:8" ht="12.75">
      <c r="C111" s="345"/>
      <c r="D111" s="345"/>
      <c r="E111" s="345"/>
      <c r="F111" s="345"/>
      <c r="G111" s="345"/>
      <c r="H111" s="345"/>
    </row>
  </sheetData>
  <sheetProtection/>
  <mergeCells count="6">
    <mergeCell ref="E9:F9"/>
    <mergeCell ref="C10:D10"/>
    <mergeCell ref="F10:G10"/>
    <mergeCell ref="A5:H5"/>
    <mergeCell ref="A6:H6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35" customWidth="1"/>
    <col min="2" max="2" width="3.28125" style="361" customWidth="1"/>
    <col min="3" max="3" width="12.7109375" style="35" customWidth="1"/>
    <col min="4" max="4" width="13.8515625" style="35" bestFit="1" customWidth="1"/>
    <col min="5" max="5" width="8.7109375" style="35" bestFit="1" customWidth="1"/>
    <col min="6" max="7" width="13.140625" style="35" bestFit="1" customWidth="1"/>
    <col min="8" max="8" width="1.7109375" style="361" customWidth="1"/>
    <col min="9" max="10" width="16.7109375" style="361" bestFit="1" customWidth="1"/>
    <col min="11" max="11" width="13.140625" style="361" bestFit="1" customWidth="1"/>
    <col min="12" max="12" width="16.7109375" style="133" bestFit="1" customWidth="1"/>
    <col min="13" max="13" width="14.140625" style="35" bestFit="1" customWidth="1"/>
    <col min="14" max="14" width="14.421875" style="35" bestFit="1" customWidth="1"/>
    <col min="15" max="15" width="14.7109375" style="35" bestFit="1" customWidth="1"/>
    <col min="16" max="16384" width="11.421875" style="35" customWidth="1"/>
  </cols>
  <sheetData>
    <row r="1" ht="13.5" customHeight="1"/>
    <row r="2" ht="12.75"/>
    <row r="3" ht="12.75"/>
    <row r="4" spans="3:4" ht="18">
      <c r="C4" s="1181"/>
      <c r="D4" s="499"/>
    </row>
    <row r="5" spans="3:4" ht="15">
      <c r="C5" s="966"/>
      <c r="D5" s="966"/>
    </row>
    <row r="6" spans="1:11" ht="15" customHeight="1">
      <c r="A6" s="37" t="s">
        <v>537</v>
      </c>
      <c r="B6" s="1231"/>
      <c r="C6" s="37"/>
      <c r="D6" s="37"/>
      <c r="E6" s="37"/>
      <c r="F6" s="37"/>
      <c r="I6" s="1231"/>
      <c r="J6" s="1231"/>
      <c r="K6" s="1231"/>
    </row>
    <row r="7" spans="1:11" ht="14.25" customHeight="1">
      <c r="A7" s="1315" t="s">
        <v>459</v>
      </c>
      <c r="B7" s="1315"/>
      <c r="C7" s="1315"/>
      <c r="D7" s="1315"/>
      <c r="E7" s="1315"/>
      <c r="F7" s="1315"/>
      <c r="G7" s="1315"/>
      <c r="H7" s="1315"/>
      <c r="I7" s="1315"/>
      <c r="J7" s="1315"/>
      <c r="K7" s="1315"/>
    </row>
    <row r="8" spans="1:11" ht="15">
      <c r="A8" s="37" t="s">
        <v>349</v>
      </c>
      <c r="B8" s="705"/>
      <c r="C8" s="38"/>
      <c r="D8" s="38"/>
      <c r="E8" s="38"/>
      <c r="F8" s="38"/>
      <c r="G8" s="38"/>
      <c r="H8" s="705"/>
      <c r="I8" s="705"/>
      <c r="J8" s="705"/>
      <c r="K8" s="705"/>
    </row>
    <row r="9" ht="16.5" customHeight="1">
      <c r="A9" s="37" t="s">
        <v>1625</v>
      </c>
    </row>
    <row r="10" spans="1:11" ht="16.5" customHeight="1" thickBot="1">
      <c r="A10" s="37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.75">
      <c r="A11" s="1316" t="s">
        <v>460</v>
      </c>
      <c r="B11" s="716"/>
      <c r="C11" s="1319" t="s">
        <v>1604</v>
      </c>
      <c r="D11" s="1319"/>
      <c r="E11" s="1319"/>
      <c r="F11" s="1319"/>
      <c r="G11" s="1319"/>
      <c r="H11" s="1319"/>
      <c r="I11" s="1319"/>
      <c r="J11" s="1319"/>
      <c r="K11" s="1319"/>
    </row>
    <row r="12" spans="1:11" ht="12.75">
      <c r="A12" s="1317"/>
      <c r="B12" s="706"/>
      <c r="C12" s="39" t="s">
        <v>461</v>
      </c>
      <c r="D12" s="39"/>
      <c r="E12" s="39"/>
      <c r="F12" s="39"/>
      <c r="G12" s="39"/>
      <c r="H12" s="706"/>
      <c r="I12" s="707" t="s">
        <v>462</v>
      </c>
      <c r="J12" s="707"/>
      <c r="K12" s="707"/>
    </row>
    <row r="13" spans="1:11" ht="12.75" customHeight="1">
      <c r="A13" s="1317"/>
      <c r="B13" s="709"/>
      <c r="C13" s="1317" t="s">
        <v>1562</v>
      </c>
      <c r="D13" s="1317" t="s">
        <v>1614</v>
      </c>
      <c r="E13" s="43" t="s">
        <v>463</v>
      </c>
      <c r="F13" s="42" t="s">
        <v>466</v>
      </c>
      <c r="G13" s="42" t="s">
        <v>465</v>
      </c>
      <c r="H13" s="708"/>
      <c r="I13" s="1317" t="s">
        <v>1562</v>
      </c>
      <c r="J13" s="1317" t="s">
        <v>1614</v>
      </c>
      <c r="K13" s="709" t="s">
        <v>463</v>
      </c>
    </row>
    <row r="14" spans="1:11" ht="13.5" thickBot="1">
      <c r="A14" s="1318"/>
      <c r="B14" s="711"/>
      <c r="C14" s="1320"/>
      <c r="D14" s="1320"/>
      <c r="E14" s="142" t="s">
        <v>467</v>
      </c>
      <c r="F14" s="142" t="s">
        <v>355</v>
      </c>
      <c r="G14" s="611" t="s">
        <v>469</v>
      </c>
      <c r="H14" s="710"/>
      <c r="I14" s="1320"/>
      <c r="J14" s="1320"/>
      <c r="K14" s="711" t="s">
        <v>467</v>
      </c>
    </row>
    <row r="15" spans="2:12" s="44" customFormat="1" ht="12">
      <c r="B15" s="712"/>
      <c r="C15" s="45"/>
      <c r="E15" s="45"/>
      <c r="F15" s="45"/>
      <c r="G15" s="45"/>
      <c r="H15" s="712"/>
      <c r="I15" s="712"/>
      <c r="J15" s="712"/>
      <c r="K15" s="713"/>
      <c r="L15" s="377"/>
    </row>
    <row r="16" spans="1:15" s="9" customFormat="1" ht="12">
      <c r="A16" s="116" t="s">
        <v>470</v>
      </c>
      <c r="B16" s="118"/>
      <c r="C16" s="119">
        <v>2902806.7661499986</v>
      </c>
      <c r="D16" s="119">
        <v>1840416.2073499982</v>
      </c>
      <c r="E16" s="1173">
        <v>-36.59873509972048</v>
      </c>
      <c r="F16" s="118">
        <v>-36.59873509972048</v>
      </c>
      <c r="G16" s="118">
        <v>100</v>
      </c>
      <c r="H16" s="118"/>
      <c r="I16" s="889">
        <v>10501382.214090008</v>
      </c>
      <c r="J16" s="889">
        <v>8741019.350839965</v>
      </c>
      <c r="K16" s="152">
        <v>-16.763153910235868</v>
      </c>
      <c r="L16" s="422"/>
      <c r="M16" s="422"/>
      <c r="N16" s="423"/>
      <c r="O16" s="423"/>
    </row>
    <row r="17" spans="1:15" s="44" customFormat="1" ht="12">
      <c r="A17" s="19"/>
      <c r="B17" s="46"/>
      <c r="C17" s="121"/>
      <c r="D17" s="121"/>
      <c r="E17" s="21"/>
      <c r="F17" s="46"/>
      <c r="G17" s="46"/>
      <c r="H17" s="46"/>
      <c r="I17" s="890"/>
      <c r="J17" s="890"/>
      <c r="K17" s="54"/>
      <c r="L17" s="422"/>
      <c r="M17" s="422"/>
      <c r="N17" s="423"/>
      <c r="O17" s="423"/>
    </row>
    <row r="18" spans="1:15" s="9" customFormat="1" ht="12">
      <c r="A18" s="116" t="s">
        <v>471</v>
      </c>
      <c r="B18" s="118"/>
      <c r="C18" s="119">
        <v>680522.5092100004</v>
      </c>
      <c r="D18" s="119">
        <v>450177.2372900001</v>
      </c>
      <c r="E18" s="1173">
        <v>-33.8482958025006</v>
      </c>
      <c r="F18" s="118">
        <v>-7.935260266239077</v>
      </c>
      <c r="G18" s="118">
        <v>24.460621216665277</v>
      </c>
      <c r="H18" s="118"/>
      <c r="I18" s="889">
        <v>1829667.5484199983</v>
      </c>
      <c r="J18" s="889">
        <v>1193661.2849099992</v>
      </c>
      <c r="K18" s="152">
        <v>-34.760755529561614</v>
      </c>
      <c r="L18" s="422"/>
      <c r="M18" s="422"/>
      <c r="N18" s="423"/>
      <c r="O18" s="423"/>
    </row>
    <row r="19" spans="1:15" s="49" customFormat="1" ht="12">
      <c r="A19" s="80" t="s">
        <v>472</v>
      </c>
      <c r="B19" s="123"/>
      <c r="C19" s="48">
        <v>192051.82981000026</v>
      </c>
      <c r="D19" s="48">
        <v>129108.26601000014</v>
      </c>
      <c r="E19" s="16">
        <v>-32.77425883537331</v>
      </c>
      <c r="F19" s="123">
        <v>-2.168369060386419</v>
      </c>
      <c r="G19" s="123">
        <v>7.015166759257255</v>
      </c>
      <c r="H19" s="123"/>
      <c r="I19" s="891">
        <v>93395.6794499998</v>
      </c>
      <c r="J19" s="891">
        <v>75607.10804000011</v>
      </c>
      <c r="K19" s="55">
        <v>-19.046460730041552</v>
      </c>
      <c r="L19" s="422"/>
      <c r="M19" s="422"/>
      <c r="N19" s="423"/>
      <c r="O19" s="423"/>
    </row>
    <row r="20" spans="1:15" s="44" customFormat="1" ht="12">
      <c r="A20" s="61" t="s">
        <v>473</v>
      </c>
      <c r="B20" s="64"/>
      <c r="C20" s="125">
        <v>10861.017199999982</v>
      </c>
      <c r="D20" s="125">
        <v>8763.140900000006</v>
      </c>
      <c r="E20" s="64">
        <v>-19.31565212878937</v>
      </c>
      <c r="F20" s="64">
        <v>-0.0722706149256499</v>
      </c>
      <c r="G20" s="64">
        <v>0.47614995265761045</v>
      </c>
      <c r="H20" s="64"/>
      <c r="I20" s="893">
        <v>3573.658879999999</v>
      </c>
      <c r="J20" s="892">
        <v>3152.3409599999995</v>
      </c>
      <c r="K20" s="157">
        <v>-11.789539353011769</v>
      </c>
      <c r="L20" s="422"/>
      <c r="M20" s="422"/>
      <c r="N20" s="423"/>
      <c r="O20" s="423"/>
    </row>
    <row r="21" spans="1:15" s="44" customFormat="1" ht="14.25" customHeight="1">
      <c r="A21" s="19" t="s">
        <v>474</v>
      </c>
      <c r="B21" s="46"/>
      <c r="C21" s="121">
        <v>107087.88880000007</v>
      </c>
      <c r="D21" s="121">
        <v>67688.52153999999</v>
      </c>
      <c r="E21" s="21">
        <v>-36.79161826934818</v>
      </c>
      <c r="F21" s="46">
        <v>-1.3572852219941458</v>
      </c>
      <c r="G21" s="46">
        <v>3.6778920588546757</v>
      </c>
      <c r="H21" s="46"/>
      <c r="I21" s="890">
        <v>41920.132539999926</v>
      </c>
      <c r="J21" s="890">
        <v>31768.836590000064</v>
      </c>
      <c r="K21" s="54">
        <v>-24.215801179334438</v>
      </c>
      <c r="L21" s="422"/>
      <c r="M21" s="422"/>
      <c r="N21" s="423"/>
      <c r="O21" s="423"/>
    </row>
    <row r="22" spans="1:15" s="44" customFormat="1" ht="12">
      <c r="A22" s="61" t="s">
        <v>475</v>
      </c>
      <c r="B22" s="124"/>
      <c r="C22" s="125">
        <v>74102.92381000021</v>
      </c>
      <c r="D22" s="125">
        <v>52656.60357000015</v>
      </c>
      <c r="E22" s="64">
        <v>-28.941260529730773</v>
      </c>
      <c r="F22" s="124">
        <v>-0.7388132234666235</v>
      </c>
      <c r="G22" s="124">
        <v>2.861124747744969</v>
      </c>
      <c r="H22" s="124"/>
      <c r="I22" s="893">
        <v>47901.888029999885</v>
      </c>
      <c r="J22" s="893">
        <v>40685.93049000005</v>
      </c>
      <c r="K22" s="157">
        <v>-15.06403575466721</v>
      </c>
      <c r="L22" s="422"/>
      <c r="M22" s="422"/>
      <c r="N22" s="423"/>
      <c r="O22" s="423"/>
    </row>
    <row r="23" spans="1:15" s="49" customFormat="1" ht="12">
      <c r="A23" s="80" t="s">
        <v>476</v>
      </c>
      <c r="B23" s="123"/>
      <c r="C23" s="50">
        <v>488470.67940000014</v>
      </c>
      <c r="D23" s="50">
        <v>321068.97127999994</v>
      </c>
      <c r="E23" s="16">
        <v>-34.270574505234094</v>
      </c>
      <c r="F23" s="123">
        <v>-5.766891205852659</v>
      </c>
      <c r="G23" s="123">
        <v>17.445454457408022</v>
      </c>
      <c r="H23" s="123"/>
      <c r="I23" s="894">
        <v>1736271.8689699986</v>
      </c>
      <c r="J23" s="891">
        <v>1118054.1768699992</v>
      </c>
      <c r="K23" s="55">
        <v>-35.60604206913415</v>
      </c>
      <c r="L23" s="422"/>
      <c r="M23" s="422"/>
      <c r="N23" s="423"/>
      <c r="O23" s="423"/>
    </row>
    <row r="24" spans="1:15" s="44" customFormat="1" ht="12">
      <c r="A24" s="61" t="s">
        <v>477</v>
      </c>
      <c r="B24" s="64"/>
      <c r="C24" s="125">
        <v>10592.185329999995</v>
      </c>
      <c r="D24" s="125">
        <v>7783.256910000002</v>
      </c>
      <c r="E24" s="64">
        <v>-26.518875307480993</v>
      </c>
      <c r="F24" s="64">
        <v>-0.09676594573070679</v>
      </c>
      <c r="G24" s="64">
        <v>0.42290743142319187</v>
      </c>
      <c r="H24" s="64"/>
      <c r="I24" s="893">
        <v>3386.7277899999995</v>
      </c>
      <c r="J24" s="892">
        <v>3703.6026299999976</v>
      </c>
      <c r="K24" s="157">
        <v>9.356371685248378</v>
      </c>
      <c r="L24" s="422"/>
      <c r="M24" s="422"/>
      <c r="N24" s="423"/>
      <c r="O24" s="423"/>
    </row>
    <row r="25" spans="1:15" s="44" customFormat="1" ht="12">
      <c r="A25" s="19" t="s">
        <v>478</v>
      </c>
      <c r="B25" s="46"/>
      <c r="C25" s="121">
        <v>125127.09361000004</v>
      </c>
      <c r="D25" s="121">
        <v>53887.67891999998</v>
      </c>
      <c r="E25" s="21">
        <v>-56.9336445326871</v>
      </c>
      <c r="F25" s="46">
        <v>-2.4541562849009444</v>
      </c>
      <c r="G25" s="46">
        <v>2.9280158860148515</v>
      </c>
      <c r="H25" s="46"/>
      <c r="I25" s="890">
        <v>760820.7646699997</v>
      </c>
      <c r="J25" s="890">
        <v>334268.5830899997</v>
      </c>
      <c r="K25" s="54">
        <v>-56.06473973735638</v>
      </c>
      <c r="L25" s="422"/>
      <c r="M25" s="422"/>
      <c r="N25" s="423"/>
      <c r="O25" s="423"/>
    </row>
    <row r="26" spans="1:15" s="44" customFormat="1" ht="12">
      <c r="A26" s="61" t="s">
        <v>479</v>
      </c>
      <c r="B26" s="124"/>
      <c r="C26" s="125">
        <v>55528.87463999992</v>
      </c>
      <c r="D26" s="125">
        <v>37982.11702999999</v>
      </c>
      <c r="E26" s="64">
        <v>-31.599339485551585</v>
      </c>
      <c r="F26" s="124">
        <v>-0.6044755653257711</v>
      </c>
      <c r="G26" s="124">
        <v>2.0637786647559553</v>
      </c>
      <c r="H26" s="124"/>
      <c r="I26" s="893">
        <v>308100.80283999984</v>
      </c>
      <c r="J26" s="893">
        <v>246278.41977000027</v>
      </c>
      <c r="K26" s="157">
        <v>-20.06563517528535</v>
      </c>
      <c r="L26" s="422"/>
      <c r="M26" s="422"/>
      <c r="N26" s="423"/>
      <c r="O26" s="423"/>
    </row>
    <row r="27" spans="1:15" s="44" customFormat="1" ht="12">
      <c r="A27" s="19" t="s">
        <v>480</v>
      </c>
      <c r="B27" s="46"/>
      <c r="C27" s="121">
        <v>2519.2038600000014</v>
      </c>
      <c r="D27" s="121">
        <v>1136.8473800000002</v>
      </c>
      <c r="E27" s="21">
        <v>-54.872751743084436</v>
      </c>
      <c r="F27" s="46">
        <v>-0.04762137446142944</v>
      </c>
      <c r="G27" s="46">
        <v>0.061771211069529666</v>
      </c>
      <c r="H27" s="46"/>
      <c r="I27" s="890">
        <v>1382.7464500000006</v>
      </c>
      <c r="J27" s="890">
        <v>773.1785500000004</v>
      </c>
      <c r="K27" s="54">
        <v>-44.08385210462843</v>
      </c>
      <c r="L27" s="422"/>
      <c r="M27" s="422"/>
      <c r="N27" s="423"/>
      <c r="O27" s="423"/>
    </row>
    <row r="28" spans="1:15" s="44" customFormat="1" ht="12">
      <c r="A28" s="61" t="s">
        <v>481</v>
      </c>
      <c r="B28" s="124"/>
      <c r="C28" s="125">
        <v>48713.998849999996</v>
      </c>
      <c r="D28" s="125">
        <v>45031.90745999997</v>
      </c>
      <c r="E28" s="64">
        <v>-7.558589885708026</v>
      </c>
      <c r="F28" s="124">
        <v>-0.12684590076533384</v>
      </c>
      <c r="G28" s="124">
        <v>2.4468328022844945</v>
      </c>
      <c r="H28" s="124"/>
      <c r="I28" s="893">
        <v>79410.45983000017</v>
      </c>
      <c r="J28" s="893">
        <v>62931.24646999997</v>
      </c>
      <c r="K28" s="157">
        <v>-20.75194300005121</v>
      </c>
      <c r="L28" s="422"/>
      <c r="M28" s="422"/>
      <c r="N28" s="423"/>
      <c r="O28" s="423"/>
    </row>
    <row r="29" spans="1:15" s="44" customFormat="1" ht="12">
      <c r="A29" s="19" t="s">
        <v>839</v>
      </c>
      <c r="B29" s="46"/>
      <c r="C29" s="121">
        <v>158422.06893000018</v>
      </c>
      <c r="D29" s="121">
        <v>95724.85492999996</v>
      </c>
      <c r="E29" s="21">
        <v>-39.576060597784135</v>
      </c>
      <c r="F29" s="46">
        <v>-2.159882453462644</v>
      </c>
      <c r="G29" s="46">
        <v>5.201261244478687</v>
      </c>
      <c r="H29" s="46"/>
      <c r="I29" s="890">
        <v>478368.2593599988</v>
      </c>
      <c r="J29" s="890">
        <v>429606.289559999</v>
      </c>
      <c r="K29" s="54">
        <v>-10.193395746038343</v>
      </c>
      <c r="L29" s="422"/>
      <c r="M29" s="422"/>
      <c r="N29" s="423"/>
      <c r="O29" s="423"/>
    </row>
    <row r="30" spans="1:15" s="44" customFormat="1" ht="12">
      <c r="A30" s="61" t="s">
        <v>482</v>
      </c>
      <c r="B30" s="124"/>
      <c r="C30" s="125">
        <v>911.09774</v>
      </c>
      <c r="D30" s="125">
        <v>1088.04744</v>
      </c>
      <c r="E30" s="64">
        <v>19.421593560313298</v>
      </c>
      <c r="F30" s="124">
        <v>0.006095813957147721</v>
      </c>
      <c r="G30" s="124">
        <v>0.05911964020174934</v>
      </c>
      <c r="H30" s="124"/>
      <c r="I30" s="893">
        <v>632.8793399999997</v>
      </c>
      <c r="J30" s="893">
        <v>1027.97505</v>
      </c>
      <c r="K30" s="157">
        <v>62.428283723087006</v>
      </c>
      <c r="L30" s="422"/>
      <c r="M30" s="422"/>
      <c r="N30" s="423"/>
      <c r="O30" s="423"/>
    </row>
    <row r="31" spans="1:15" s="44" customFormat="1" ht="12">
      <c r="A31" s="19" t="s">
        <v>483</v>
      </c>
      <c r="B31" s="46"/>
      <c r="C31" s="121">
        <v>7362.524529999998</v>
      </c>
      <c r="D31" s="121">
        <v>3195.755850000001</v>
      </c>
      <c r="E31" s="21">
        <v>-56.59429266444833</v>
      </c>
      <c r="F31" s="46">
        <v>-0.14354275071249042</v>
      </c>
      <c r="G31" s="46">
        <v>0.17364310514313205</v>
      </c>
      <c r="H31" s="46"/>
      <c r="I31" s="890">
        <v>396.01550999999995</v>
      </c>
      <c r="J31" s="890">
        <v>364.10905</v>
      </c>
      <c r="K31" s="54">
        <v>-8.056871307893958</v>
      </c>
      <c r="L31" s="422"/>
      <c r="M31" s="422"/>
      <c r="N31" s="423"/>
      <c r="O31" s="423"/>
    </row>
    <row r="32" spans="1:15" s="44" customFormat="1" ht="12">
      <c r="A32" s="61" t="s">
        <v>484</v>
      </c>
      <c r="B32" s="124"/>
      <c r="C32" s="125">
        <v>79293.63190999995</v>
      </c>
      <c r="D32" s="125">
        <v>75238.50536000002</v>
      </c>
      <c r="E32" s="64">
        <v>-5.11406332680358</v>
      </c>
      <c r="F32" s="124">
        <v>-0.13969674445048422</v>
      </c>
      <c r="G32" s="124">
        <v>4.088124472036432</v>
      </c>
      <c r="H32" s="124"/>
      <c r="I32" s="893">
        <v>103773.21318000004</v>
      </c>
      <c r="J32" s="893">
        <v>39100.7727</v>
      </c>
      <c r="K32" s="157">
        <v>-62.320938610450774</v>
      </c>
      <c r="L32" s="422"/>
      <c r="M32" s="422"/>
      <c r="N32" s="423"/>
      <c r="O32" s="423"/>
    </row>
    <row r="33" spans="1:15" s="44" customFormat="1" ht="12">
      <c r="A33" s="19"/>
      <c r="B33" s="46"/>
      <c r="C33" s="121"/>
      <c r="D33" s="121"/>
      <c r="E33" s="21"/>
      <c r="F33" s="46"/>
      <c r="G33" s="46"/>
      <c r="H33" s="46"/>
      <c r="I33" s="890"/>
      <c r="J33" s="890"/>
      <c r="K33" s="54"/>
      <c r="L33" s="422"/>
      <c r="M33" s="422"/>
      <c r="N33" s="423"/>
      <c r="O33" s="423"/>
    </row>
    <row r="34" spans="1:15" s="44" customFormat="1" ht="12">
      <c r="A34" s="61" t="s">
        <v>485</v>
      </c>
      <c r="B34" s="124"/>
      <c r="C34" s="125">
        <v>703647.3750000031</v>
      </c>
      <c r="D34" s="125">
        <v>581474.409820002</v>
      </c>
      <c r="E34" s="64">
        <v>-17.36281119218281</v>
      </c>
      <c r="F34" s="124">
        <v>-4.208787391729814</v>
      </c>
      <c r="G34" s="124">
        <v>31.594723383644986</v>
      </c>
      <c r="H34" s="124"/>
      <c r="I34" s="893">
        <v>1450517.677799998</v>
      </c>
      <c r="J34" s="893">
        <v>2015385.7760799977</v>
      </c>
      <c r="K34" s="157">
        <v>38.94251734572002</v>
      </c>
      <c r="L34" s="422"/>
      <c r="M34" s="422"/>
      <c r="N34" s="423"/>
      <c r="O34" s="423"/>
    </row>
    <row r="35" spans="1:15" s="44" customFormat="1" ht="12">
      <c r="A35" s="19" t="s">
        <v>486</v>
      </c>
      <c r="B35" s="46"/>
      <c r="C35" s="121">
        <v>19020.546600000023</v>
      </c>
      <c r="D35" s="121">
        <v>23630.114189999982</v>
      </c>
      <c r="E35" s="21">
        <v>24.234674675437315</v>
      </c>
      <c r="F35" s="46">
        <v>0.1587969148946708</v>
      </c>
      <c r="G35" s="46">
        <v>1.2839549062668174</v>
      </c>
      <c r="H35" s="46"/>
      <c r="I35" s="890">
        <v>145982.59066999995</v>
      </c>
      <c r="J35" s="890">
        <v>203644.9069499999</v>
      </c>
      <c r="K35" s="54">
        <v>39.49944717062059</v>
      </c>
      <c r="L35" s="422"/>
      <c r="M35" s="422"/>
      <c r="N35" s="423"/>
      <c r="O35" s="423"/>
    </row>
    <row r="36" spans="1:15" s="44" customFormat="1" ht="12">
      <c r="A36" s="61" t="s">
        <v>487</v>
      </c>
      <c r="B36" s="124"/>
      <c r="C36" s="125">
        <v>53891.137559999916</v>
      </c>
      <c r="D36" s="125">
        <v>15303.704710000002</v>
      </c>
      <c r="E36" s="64">
        <v>-71.60255766922425</v>
      </c>
      <c r="F36" s="124">
        <v>-1.3293145551392846</v>
      </c>
      <c r="G36" s="124">
        <v>0.8315349891444226</v>
      </c>
      <c r="H36" s="124"/>
      <c r="I36" s="893">
        <v>144409.38895999995</v>
      </c>
      <c r="J36" s="893">
        <v>4873.283700000003</v>
      </c>
      <c r="K36" s="157">
        <v>-96.62536921242022</v>
      </c>
      <c r="L36" s="422"/>
      <c r="M36" s="422"/>
      <c r="N36" s="423"/>
      <c r="O36" s="423"/>
    </row>
    <row r="37" spans="1:15" s="44" customFormat="1" ht="12">
      <c r="A37" s="19"/>
      <c r="B37" s="46"/>
      <c r="C37" s="121"/>
      <c r="D37" s="121"/>
      <c r="E37" s="21"/>
      <c r="F37" s="46"/>
      <c r="G37" s="46"/>
      <c r="H37" s="46"/>
      <c r="I37" s="890"/>
      <c r="J37" s="890"/>
      <c r="K37" s="54"/>
      <c r="L37" s="422"/>
      <c r="M37" s="422"/>
      <c r="N37" s="423"/>
      <c r="O37" s="423"/>
    </row>
    <row r="38" spans="1:15" s="9" customFormat="1" ht="12">
      <c r="A38" s="116" t="s">
        <v>88</v>
      </c>
      <c r="B38" s="118"/>
      <c r="C38" s="119">
        <v>442848.5090599998</v>
      </c>
      <c r="D38" s="119">
        <v>269051.4875600001</v>
      </c>
      <c r="E38" s="1173">
        <v>-39.245253838362274</v>
      </c>
      <c r="F38" s="118">
        <v>-5.987206021657004</v>
      </c>
      <c r="G38" s="118">
        <v>14.61905662890273</v>
      </c>
      <c r="H38" s="118"/>
      <c r="I38" s="889">
        <v>3075591.24741</v>
      </c>
      <c r="J38" s="889">
        <v>2376202.119289999</v>
      </c>
      <c r="K38" s="152">
        <v>-22.739989545391207</v>
      </c>
      <c r="L38" s="422"/>
      <c r="M38" s="422"/>
      <c r="N38" s="423"/>
      <c r="O38" s="423"/>
    </row>
    <row r="39" spans="1:15" s="44" customFormat="1" ht="12">
      <c r="A39" s="19" t="s">
        <v>488</v>
      </c>
      <c r="B39" s="46"/>
      <c r="C39" s="121">
        <v>49634.481920000035</v>
      </c>
      <c r="D39" s="121">
        <v>24929.46973000001</v>
      </c>
      <c r="E39" s="21">
        <v>-49.77388951056066</v>
      </c>
      <c r="F39" s="46">
        <v>-0.8510732604763201</v>
      </c>
      <c r="G39" s="46">
        <v>1.3545560852181242</v>
      </c>
      <c r="H39" s="46"/>
      <c r="I39" s="890">
        <v>53464.377850000004</v>
      </c>
      <c r="J39" s="890">
        <v>21131.952160000004</v>
      </c>
      <c r="K39" s="54">
        <v>-60.47470669295368</v>
      </c>
      <c r="L39" s="422"/>
      <c r="M39" s="422"/>
      <c r="N39" s="423"/>
      <c r="O39" s="423"/>
    </row>
    <row r="40" spans="1:15" s="44" customFormat="1" ht="12">
      <c r="A40" s="61" t="s">
        <v>489</v>
      </c>
      <c r="B40" s="124"/>
      <c r="C40" s="125">
        <v>133.43604999999997</v>
      </c>
      <c r="D40" s="125">
        <v>62.46884000000001</v>
      </c>
      <c r="E40" s="64">
        <v>-53.184435540470496</v>
      </c>
      <c r="F40" s="124">
        <v>-0.002444778992096811</v>
      </c>
      <c r="G40" s="124">
        <v>0.0033942778677193046</v>
      </c>
      <c r="H40" s="124"/>
      <c r="I40" s="893">
        <v>9.45956</v>
      </c>
      <c r="J40" s="893">
        <v>8.1095</v>
      </c>
      <c r="K40" s="157">
        <v>-14.271911167115586</v>
      </c>
      <c r="L40" s="422"/>
      <c r="M40" s="422"/>
      <c r="N40" s="423"/>
      <c r="O40" s="423"/>
    </row>
    <row r="41" spans="1:15" s="44" customFormat="1" ht="12">
      <c r="A41" s="19" t="s">
        <v>490</v>
      </c>
      <c r="B41" s="46"/>
      <c r="C41" s="121">
        <v>45626.803690000044</v>
      </c>
      <c r="D41" s="121">
        <v>31228.791120000024</v>
      </c>
      <c r="E41" s="21">
        <v>-31.55604032187688</v>
      </c>
      <c r="F41" s="46">
        <v>-0.4960031352378357</v>
      </c>
      <c r="G41" s="46">
        <v>1.6968330856511056</v>
      </c>
      <c r="H41" s="46"/>
      <c r="I41" s="890">
        <v>37997.185569999994</v>
      </c>
      <c r="J41" s="890">
        <v>40158.566030000016</v>
      </c>
      <c r="K41" s="54">
        <v>5.688264611120308</v>
      </c>
      <c r="L41" s="422"/>
      <c r="M41" s="422"/>
      <c r="N41" s="423"/>
      <c r="O41" s="423"/>
    </row>
    <row r="42" spans="1:15" s="44" customFormat="1" ht="12">
      <c r="A42" s="61" t="s">
        <v>491</v>
      </c>
      <c r="B42" s="124"/>
      <c r="C42" s="125">
        <v>93.96719999999999</v>
      </c>
      <c r="D42" s="125">
        <v>21.25885</v>
      </c>
      <c r="E42" s="64">
        <v>-77.37630790318323</v>
      </c>
      <c r="F42" s="124">
        <v>-0.0025047602495578197</v>
      </c>
      <c r="G42" s="124">
        <v>0.0011551109969092513</v>
      </c>
      <c r="H42" s="124"/>
      <c r="I42" s="893">
        <v>12.852</v>
      </c>
      <c r="J42" s="893">
        <v>5.676</v>
      </c>
      <c r="K42" s="157">
        <v>-55.83566760037348</v>
      </c>
      <c r="L42" s="422"/>
      <c r="M42" s="422"/>
      <c r="N42" s="423"/>
      <c r="O42" s="423"/>
    </row>
    <row r="43" spans="1:15" s="44" customFormat="1" ht="12">
      <c r="A43" s="19" t="s">
        <v>492</v>
      </c>
      <c r="B43" s="46"/>
      <c r="C43" s="121">
        <v>38.95879</v>
      </c>
      <c r="D43" s="121">
        <v>0.001</v>
      </c>
      <c r="E43" s="21">
        <v>-99.99743318516823</v>
      </c>
      <c r="F43" s="46">
        <v>-0.0013420731429419203</v>
      </c>
      <c r="G43" s="46">
        <v>5.4335535408041895E-08</v>
      </c>
      <c r="H43" s="46"/>
      <c r="I43" s="890">
        <v>9.29329</v>
      </c>
      <c r="J43" s="890">
        <v>0.362</v>
      </c>
      <c r="K43" s="54">
        <v>-96.10471641367052</v>
      </c>
      <c r="L43" s="422"/>
      <c r="M43" s="422"/>
      <c r="N43" s="423"/>
      <c r="O43" s="423"/>
    </row>
    <row r="44" spans="1:15" s="44" customFormat="1" ht="12">
      <c r="A44" s="61" t="s">
        <v>1559</v>
      </c>
      <c r="B44" s="124"/>
      <c r="C44" s="125">
        <v>4429.51923</v>
      </c>
      <c r="D44" s="125">
        <v>6.492</v>
      </c>
      <c r="E44" s="64">
        <v>-99.85343781880364</v>
      </c>
      <c r="F44" s="124">
        <v>-0.15237070829438207</v>
      </c>
      <c r="G44" s="124">
        <v>0.000352746295869008</v>
      </c>
      <c r="H44" s="124"/>
      <c r="I44" s="893">
        <v>68076.383</v>
      </c>
      <c r="J44" s="893">
        <v>1.707</v>
      </c>
      <c r="K44" s="157">
        <v>-99.99749252248023</v>
      </c>
      <c r="L44" s="422"/>
      <c r="M44" s="422"/>
      <c r="N44" s="423"/>
      <c r="O44" s="423"/>
    </row>
    <row r="45" spans="1:15" s="44" customFormat="1" ht="12">
      <c r="A45" s="19" t="s">
        <v>493</v>
      </c>
      <c r="B45" s="46"/>
      <c r="C45" s="121">
        <v>10841.92394</v>
      </c>
      <c r="D45" s="121">
        <v>515.0455800000001</v>
      </c>
      <c r="E45" s="21">
        <v>-95.24950015467458</v>
      </c>
      <c r="F45" s="46">
        <v>-0.35575493623699145</v>
      </c>
      <c r="G45" s="46">
        <v>0.02798527734884548</v>
      </c>
      <c r="H45" s="46"/>
      <c r="I45" s="890">
        <v>157705.82201</v>
      </c>
      <c r="J45" s="890">
        <v>274.282</v>
      </c>
      <c r="K45" s="54">
        <v>-99.82607997821246</v>
      </c>
      <c r="L45" s="422"/>
      <c r="M45" s="422"/>
      <c r="N45" s="423"/>
      <c r="O45" s="423"/>
    </row>
    <row r="46" spans="1:15" s="44" customFormat="1" ht="12">
      <c r="A46" s="61" t="s">
        <v>494</v>
      </c>
      <c r="B46" s="124"/>
      <c r="C46" s="125">
        <v>158.27577</v>
      </c>
      <c r="D46" s="125">
        <v>58.58536</v>
      </c>
      <c r="E46" s="64">
        <v>-62.98526300014209</v>
      </c>
      <c r="F46" s="124">
        <v>-0.0034342764789755424</v>
      </c>
      <c r="G46" s="124">
        <v>0.0031832669026728815</v>
      </c>
      <c r="H46" s="124"/>
      <c r="I46" s="893">
        <v>28.271</v>
      </c>
      <c r="J46" s="893">
        <v>10.312</v>
      </c>
      <c r="K46" s="157">
        <v>-63.52445969367905</v>
      </c>
      <c r="L46" s="422"/>
      <c r="M46" s="422"/>
      <c r="N46" s="423"/>
      <c r="O46" s="423"/>
    </row>
    <row r="47" spans="1:15" s="44" customFormat="1" ht="12">
      <c r="A47" s="19" t="s">
        <v>495</v>
      </c>
      <c r="B47" s="46"/>
      <c r="C47" s="121">
        <v>114.97538</v>
      </c>
      <c r="D47" s="121">
        <v>133.45799000000002</v>
      </c>
      <c r="E47" s="21">
        <v>16.075276289584796</v>
      </c>
      <c r="F47" s="46">
        <v>0.0006367151343151083</v>
      </c>
      <c r="G47" s="46">
        <v>0.007251511341131103</v>
      </c>
      <c r="H47" s="46"/>
      <c r="I47" s="890">
        <v>21.9975</v>
      </c>
      <c r="J47" s="890">
        <v>102.1685</v>
      </c>
      <c r="K47" s="54">
        <v>364.4550517104216</v>
      </c>
      <c r="L47" s="422"/>
      <c r="M47" s="422"/>
      <c r="N47" s="423"/>
      <c r="O47" s="423"/>
    </row>
    <row r="48" spans="1:15" s="44" customFormat="1" ht="12">
      <c r="A48" s="61" t="s">
        <v>496</v>
      </c>
      <c r="B48" s="124"/>
      <c r="C48" s="125">
        <v>86202.80128999984</v>
      </c>
      <c r="D48" s="125">
        <v>66805.69135000007</v>
      </c>
      <c r="E48" s="64">
        <v>-22.501716475250998</v>
      </c>
      <c r="F48" s="124">
        <v>-0.668219123855985</v>
      </c>
      <c r="G48" s="124">
        <v>3.6299230078066467</v>
      </c>
      <c r="H48" s="124"/>
      <c r="I48" s="893">
        <v>652868.3429300004</v>
      </c>
      <c r="J48" s="893">
        <v>668461.7185299994</v>
      </c>
      <c r="K48" s="157">
        <v>2.3884410645517975</v>
      </c>
      <c r="L48" s="422"/>
      <c r="M48" s="422"/>
      <c r="N48" s="423"/>
      <c r="O48" s="423"/>
    </row>
    <row r="49" spans="1:15" s="44" customFormat="1" ht="12">
      <c r="A49" s="19" t="s">
        <v>497</v>
      </c>
      <c r="B49" s="46"/>
      <c r="C49" s="121">
        <v>9.999999999999999E-34</v>
      </c>
      <c r="D49" s="121">
        <v>325.6296</v>
      </c>
      <c r="E49" s="21" t="s">
        <v>1587</v>
      </c>
      <c r="F49" s="46">
        <v>0.011217749792966188</v>
      </c>
      <c r="G49" s="46">
        <v>0.017693258660706517</v>
      </c>
      <c r="H49" s="46"/>
      <c r="I49" s="890">
        <v>9.999999999999999E-34</v>
      </c>
      <c r="J49" s="890">
        <v>55.364940000000004</v>
      </c>
      <c r="K49" s="54" t="s">
        <v>1587</v>
      </c>
      <c r="L49" s="422"/>
      <c r="M49" s="422"/>
      <c r="N49" s="423"/>
      <c r="O49" s="423"/>
    </row>
    <row r="50" spans="1:15" s="44" customFormat="1" ht="12">
      <c r="A50" s="61" t="s">
        <v>498</v>
      </c>
      <c r="B50" s="124"/>
      <c r="C50" s="125">
        <v>6284.76908</v>
      </c>
      <c r="D50" s="125">
        <v>5042.1689700000015</v>
      </c>
      <c r="E50" s="64">
        <v>-19.771611242715675</v>
      </c>
      <c r="F50" s="124">
        <v>-0.04280684902936418</v>
      </c>
      <c r="G50" s="124">
        <v>0.2739689506027652</v>
      </c>
      <c r="H50" s="124"/>
      <c r="I50" s="893">
        <v>1365.95775</v>
      </c>
      <c r="J50" s="893">
        <v>7836.2805</v>
      </c>
      <c r="K50" s="157">
        <v>473.68395911220523</v>
      </c>
      <c r="L50" s="422"/>
      <c r="M50" s="422"/>
      <c r="N50" s="423"/>
      <c r="O50" s="423"/>
    </row>
    <row r="51" spans="1:15" s="44" customFormat="1" ht="12">
      <c r="A51" s="19" t="s">
        <v>499</v>
      </c>
      <c r="B51" s="46"/>
      <c r="C51" s="121">
        <v>7529.910939999996</v>
      </c>
      <c r="D51" s="121">
        <v>4876.88576</v>
      </c>
      <c r="E51" s="21">
        <v>-35.23315482931857</v>
      </c>
      <c r="F51" s="46">
        <v>-0.09139517004498068</v>
      </c>
      <c r="G51" s="46">
        <v>0.2649881988934553</v>
      </c>
      <c r="H51" s="46"/>
      <c r="I51" s="890">
        <v>2679.8775100000003</v>
      </c>
      <c r="J51" s="890">
        <v>2171.7303500000003</v>
      </c>
      <c r="K51" s="54">
        <v>-18.96158156870386</v>
      </c>
      <c r="L51" s="422"/>
      <c r="M51" s="422"/>
      <c r="N51" s="423"/>
      <c r="O51" s="423"/>
    </row>
    <row r="52" spans="1:15" s="44" customFormat="1" ht="12">
      <c r="A52" s="61" t="s">
        <v>500</v>
      </c>
      <c r="B52" s="124"/>
      <c r="C52" s="125">
        <v>2625.0476800000006</v>
      </c>
      <c r="D52" s="125">
        <v>902.2715100000003</v>
      </c>
      <c r="E52" s="64">
        <v>-65.62837631962554</v>
      </c>
      <c r="F52" s="124">
        <v>-0.059348634228413466</v>
      </c>
      <c r="G52" s="124">
        <v>0.04902540557927244</v>
      </c>
      <c r="H52" s="124"/>
      <c r="I52" s="893">
        <v>636.6476</v>
      </c>
      <c r="J52" s="893">
        <v>1426.9211</v>
      </c>
      <c r="K52" s="157">
        <v>124.13044516306981</v>
      </c>
      <c r="L52" s="422"/>
      <c r="M52" s="422"/>
      <c r="N52" s="423"/>
      <c r="O52" s="423"/>
    </row>
    <row r="53" spans="1:15" s="44" customFormat="1" ht="12">
      <c r="A53" s="19" t="s">
        <v>501</v>
      </c>
      <c r="B53" s="46"/>
      <c r="C53" s="121">
        <v>87.82403000000001</v>
      </c>
      <c r="D53" s="121">
        <v>301.18789999999996</v>
      </c>
      <c r="E53" s="21">
        <v>242.94474985946323</v>
      </c>
      <c r="F53" s="46">
        <v>0.007350260874683887</v>
      </c>
      <c r="G53" s="46">
        <v>0.016365205804923778</v>
      </c>
      <c r="H53" s="46"/>
      <c r="I53" s="890">
        <v>11.1365</v>
      </c>
      <c r="J53" s="890">
        <v>14.462200000000003</v>
      </c>
      <c r="K53" s="54">
        <v>29.863062901270627</v>
      </c>
      <c r="L53" s="422"/>
      <c r="M53" s="422"/>
      <c r="N53" s="423"/>
      <c r="O53" s="423"/>
    </row>
    <row r="54" spans="1:15" s="44" customFormat="1" ht="12">
      <c r="A54" s="61" t="s">
        <v>502</v>
      </c>
      <c r="B54" s="124"/>
      <c r="C54" s="125">
        <v>161.67845000000005</v>
      </c>
      <c r="D54" s="125">
        <v>8149.512890000001</v>
      </c>
      <c r="E54" s="64" t="s">
        <v>1600</v>
      </c>
      <c r="F54" s="124">
        <v>0.2751762374659988</v>
      </c>
      <c r="G54" s="124">
        <v>0.4428081461928889</v>
      </c>
      <c r="H54" s="124"/>
      <c r="I54" s="893">
        <v>30.889740000000003</v>
      </c>
      <c r="J54" s="893">
        <v>159700.76</v>
      </c>
      <c r="K54" s="157" t="s">
        <v>1600</v>
      </c>
      <c r="L54" s="422"/>
      <c r="M54" s="422"/>
      <c r="N54" s="423"/>
      <c r="O54" s="423"/>
    </row>
    <row r="55" spans="1:15" s="44" customFormat="1" ht="12">
      <c r="A55" s="19" t="s">
        <v>503</v>
      </c>
      <c r="B55" s="46"/>
      <c r="C55" s="121">
        <v>29838.462260000008</v>
      </c>
      <c r="D55" s="121">
        <v>17217.387619999998</v>
      </c>
      <c r="E55" s="21">
        <v>-42.29800627802194</v>
      </c>
      <c r="F55" s="46">
        <v>-0.43478865996786203</v>
      </c>
      <c r="G55" s="46">
        <v>0.9355159746604921</v>
      </c>
      <c r="H55" s="46"/>
      <c r="I55" s="890">
        <v>169594.08410999997</v>
      </c>
      <c r="J55" s="890">
        <v>87764.27843</v>
      </c>
      <c r="K55" s="54">
        <v>-48.25038922166917</v>
      </c>
      <c r="L55" s="422"/>
      <c r="M55" s="422"/>
      <c r="N55" s="423"/>
      <c r="O55" s="423"/>
    </row>
    <row r="56" spans="1:15" s="44" customFormat="1" ht="12">
      <c r="A56" s="61" t="s">
        <v>504</v>
      </c>
      <c r="B56" s="124"/>
      <c r="C56" s="125">
        <v>1.632</v>
      </c>
      <c r="D56" s="125">
        <v>20.613149999999997</v>
      </c>
      <c r="E56" s="64" t="s">
        <v>1600</v>
      </c>
      <c r="F56" s="124">
        <v>0.0006538895465361875</v>
      </c>
      <c r="G56" s="124">
        <v>0.0011200265416962786</v>
      </c>
      <c r="H56" s="124"/>
      <c r="I56" s="893">
        <v>0.219</v>
      </c>
      <c r="J56" s="893">
        <v>112.98</v>
      </c>
      <c r="K56" s="157" t="s">
        <v>1600</v>
      </c>
      <c r="L56" s="422"/>
      <c r="M56" s="422"/>
      <c r="N56" s="423"/>
      <c r="O56" s="423"/>
    </row>
    <row r="57" spans="1:15" s="44" customFormat="1" ht="12">
      <c r="A57" s="19" t="s">
        <v>505</v>
      </c>
      <c r="B57" s="46"/>
      <c r="C57" s="121">
        <v>59.642950000000006</v>
      </c>
      <c r="D57" s="121">
        <v>93.67773999999999</v>
      </c>
      <c r="E57" s="21">
        <v>57.06422972036087</v>
      </c>
      <c r="F57" s="46">
        <v>0.0011724786643356362</v>
      </c>
      <c r="G57" s="46">
        <v>0.005090030158715342</v>
      </c>
      <c r="H57" s="46"/>
      <c r="I57" s="890">
        <v>56.0175</v>
      </c>
      <c r="J57" s="890">
        <v>55.086</v>
      </c>
      <c r="K57" s="54">
        <v>-1.6628732092649614</v>
      </c>
      <c r="L57" s="422"/>
      <c r="M57" s="422"/>
      <c r="N57" s="423"/>
      <c r="O57" s="423"/>
    </row>
    <row r="58" spans="1:15" s="44" customFormat="1" ht="12">
      <c r="A58" s="61" t="s">
        <v>506</v>
      </c>
      <c r="B58" s="124"/>
      <c r="C58" s="125">
        <v>9.999999999999999E-34</v>
      </c>
      <c r="D58" s="125">
        <v>9.999999999999999E-34</v>
      </c>
      <c r="E58" s="64" t="s">
        <v>1587</v>
      </c>
      <c r="F58" s="124">
        <v>0</v>
      </c>
      <c r="G58" s="124">
        <v>5.433553540804189E-38</v>
      </c>
      <c r="H58" s="124"/>
      <c r="I58" s="893">
        <v>9.999999999999999E-34</v>
      </c>
      <c r="J58" s="893">
        <v>9.999999999999999E-34</v>
      </c>
      <c r="K58" s="157" t="s">
        <v>1587</v>
      </c>
      <c r="L58" s="422"/>
      <c r="M58" s="422"/>
      <c r="N58" s="423"/>
      <c r="O58" s="423"/>
    </row>
    <row r="59" spans="1:15" s="44" customFormat="1" ht="12">
      <c r="A59" s="19" t="s">
        <v>507</v>
      </c>
      <c r="B59" s="46"/>
      <c r="C59" s="121">
        <v>33.8483</v>
      </c>
      <c r="D59" s="121">
        <v>9.999999999999999E-34</v>
      </c>
      <c r="E59" s="21">
        <v>-100</v>
      </c>
      <c r="F59" s="46">
        <v>-0.001166054192607974</v>
      </c>
      <c r="G59" s="46">
        <v>5.433553540804189E-38</v>
      </c>
      <c r="H59" s="46"/>
      <c r="I59" s="890">
        <v>7.82</v>
      </c>
      <c r="J59" s="890">
        <v>9.999999999999999E-34</v>
      </c>
      <c r="K59" s="54">
        <v>-100</v>
      </c>
      <c r="L59" s="422"/>
      <c r="M59" s="422"/>
      <c r="N59" s="423"/>
      <c r="O59" s="423"/>
    </row>
    <row r="60" spans="1:15" s="44" customFormat="1" ht="12">
      <c r="A60" s="61" t="s">
        <v>508</v>
      </c>
      <c r="B60" s="124"/>
      <c r="C60" s="125">
        <v>105337.1397699999</v>
      </c>
      <c r="D60" s="125">
        <v>67488.23730000004</v>
      </c>
      <c r="E60" s="64">
        <v>-35.93120389697468</v>
      </c>
      <c r="F60" s="124">
        <v>-1.3038726143042234</v>
      </c>
      <c r="G60" s="124">
        <v>3.667009507440486</v>
      </c>
      <c r="H60" s="124"/>
      <c r="I60" s="893">
        <v>1021561.6008599992</v>
      </c>
      <c r="J60" s="893">
        <v>1002759.9561699997</v>
      </c>
      <c r="K60" s="157">
        <v>-1.8404807575158857</v>
      </c>
      <c r="L60" s="422"/>
      <c r="M60" s="422"/>
      <c r="N60" s="423"/>
      <c r="O60" s="423"/>
    </row>
    <row r="61" spans="1:15" s="44" customFormat="1" ht="12">
      <c r="A61" s="19" t="s">
        <v>509</v>
      </c>
      <c r="B61" s="46"/>
      <c r="C61" s="121">
        <v>1542.2975</v>
      </c>
      <c r="D61" s="121">
        <v>7719.09923</v>
      </c>
      <c r="E61" s="21">
        <v>400.493531889924</v>
      </c>
      <c r="F61" s="46">
        <v>0.21278721691117974</v>
      </c>
      <c r="G61" s="46">
        <v>0.41942138952985386</v>
      </c>
      <c r="H61" s="46"/>
      <c r="I61" s="890">
        <v>528.99335</v>
      </c>
      <c r="J61" s="890">
        <v>162928.05868000002</v>
      </c>
      <c r="K61" s="54" t="s">
        <v>1600</v>
      </c>
      <c r="L61" s="422"/>
      <c r="M61" s="422"/>
      <c r="N61" s="423"/>
      <c r="O61" s="423"/>
    </row>
    <row r="62" spans="1:15" s="44" customFormat="1" ht="12">
      <c r="A62" s="61" t="s">
        <v>510</v>
      </c>
      <c r="B62" s="124"/>
      <c r="C62" s="125">
        <v>21591.473680000003</v>
      </c>
      <c r="D62" s="125">
        <v>8618.78809</v>
      </c>
      <c r="E62" s="64">
        <v>-60.08244635018355</v>
      </c>
      <c r="F62" s="124">
        <v>-0.44690145211442084</v>
      </c>
      <c r="G62" s="124">
        <v>0.46830646543860477</v>
      </c>
      <c r="H62" s="124"/>
      <c r="I62" s="893">
        <v>323858.45239999995</v>
      </c>
      <c r="J62" s="893">
        <v>162560.22353</v>
      </c>
      <c r="K62" s="157">
        <v>-49.80516261801293</v>
      </c>
      <c r="L62" s="422"/>
      <c r="M62" s="422"/>
      <c r="N62" s="423"/>
      <c r="O62" s="423"/>
    </row>
    <row r="63" spans="1:15" s="44" customFormat="1" ht="12">
      <c r="A63" s="19" t="s">
        <v>511</v>
      </c>
      <c r="B63" s="46"/>
      <c r="C63" s="121">
        <v>64138.09322999998</v>
      </c>
      <c r="D63" s="121">
        <v>21608.32111999999</v>
      </c>
      <c r="E63" s="21">
        <v>-66.30969205381226</v>
      </c>
      <c r="F63" s="46">
        <v>-1.4651258432336975</v>
      </c>
      <c r="G63" s="46">
        <v>1.174099697324099</v>
      </c>
      <c r="H63" s="46"/>
      <c r="I63" s="890">
        <v>583424.75851</v>
      </c>
      <c r="J63" s="890">
        <v>57457.85046999999</v>
      </c>
      <c r="K63" s="54">
        <v>-90.15162630109481</v>
      </c>
      <c r="L63" s="422"/>
      <c r="M63" s="422"/>
      <c r="N63" s="423"/>
      <c r="O63" s="423"/>
    </row>
    <row r="64" spans="1:15" s="44" customFormat="1" ht="12">
      <c r="A64" s="61" t="s">
        <v>512</v>
      </c>
      <c r="B64" s="124"/>
      <c r="C64" s="125">
        <v>952.4007699999999</v>
      </c>
      <c r="D64" s="125">
        <v>438.54535999999996</v>
      </c>
      <c r="E64" s="64">
        <v>-53.95369535453022</v>
      </c>
      <c r="F64" s="124">
        <v>-0.01770201916269914</v>
      </c>
      <c r="G64" s="124">
        <v>0.023828596936312476</v>
      </c>
      <c r="H64" s="124"/>
      <c r="I64" s="893">
        <v>214.771</v>
      </c>
      <c r="J64" s="893">
        <v>159.4595</v>
      </c>
      <c r="K64" s="157">
        <v>-25.75370976528488</v>
      </c>
      <c r="L64" s="422"/>
      <c r="M64" s="422"/>
      <c r="N64" s="423"/>
      <c r="O64" s="423"/>
    </row>
    <row r="65" spans="1:15" s="44" customFormat="1" ht="12">
      <c r="A65" s="19" t="s">
        <v>513</v>
      </c>
      <c r="B65" s="46"/>
      <c r="C65" s="121">
        <v>413.88836</v>
      </c>
      <c r="D65" s="121">
        <v>324.76542000000006</v>
      </c>
      <c r="E65" s="21">
        <v>-21.533086844964647</v>
      </c>
      <c r="F65" s="46">
        <v>-0.00307023330106826</v>
      </c>
      <c r="G65" s="46">
        <v>0.0176463029777176</v>
      </c>
      <c r="H65" s="46"/>
      <c r="I65" s="890">
        <v>85.31439999999999</v>
      </c>
      <c r="J65" s="890">
        <v>59.8657</v>
      </c>
      <c r="K65" s="54">
        <v>-29.829313691475296</v>
      </c>
      <c r="L65" s="422"/>
      <c r="M65" s="422"/>
      <c r="N65" s="423"/>
      <c r="O65" s="423"/>
    </row>
    <row r="66" spans="1:15" s="44" customFormat="1" ht="12">
      <c r="A66" s="61" t="s">
        <v>514</v>
      </c>
      <c r="B66" s="124"/>
      <c r="C66" s="125">
        <v>4975.256799999998</v>
      </c>
      <c r="D66" s="125">
        <v>2163.1340799999994</v>
      </c>
      <c r="E66" s="64">
        <v>-56.52216223291228</v>
      </c>
      <c r="F66" s="124">
        <v>-0.09687598750259653</v>
      </c>
      <c r="G66" s="124">
        <v>0.11753504839618209</v>
      </c>
      <c r="H66" s="124"/>
      <c r="I66" s="893">
        <v>1340.7224700000008</v>
      </c>
      <c r="J66" s="893">
        <v>983.988</v>
      </c>
      <c r="K66" s="157">
        <v>-26.60762969087857</v>
      </c>
      <c r="L66" s="422"/>
      <c r="M66" s="422"/>
      <c r="N66" s="423"/>
      <c r="O66" s="423"/>
    </row>
    <row r="67" spans="1:15" s="952" customFormat="1" ht="12" customHeight="1">
      <c r="A67" s="19"/>
      <c r="B67" s="46"/>
      <c r="C67" s="121"/>
      <c r="D67" s="121"/>
      <c r="E67" s="21"/>
      <c r="F67" s="46"/>
      <c r="G67" s="46"/>
      <c r="H67" s="46"/>
      <c r="I67" s="890"/>
      <c r="J67" s="890"/>
      <c r="K67" s="54"/>
      <c r="L67" s="422"/>
      <c r="M67" s="422"/>
      <c r="N67" s="423"/>
      <c r="O67" s="423"/>
    </row>
    <row r="68" spans="1:15" s="952" customFormat="1" ht="12">
      <c r="A68" s="61" t="s">
        <v>515</v>
      </c>
      <c r="B68" s="124"/>
      <c r="C68" s="125">
        <v>45233.58359</v>
      </c>
      <c r="D68" s="125">
        <v>20775.2829</v>
      </c>
      <c r="E68" s="64">
        <v>-54.07110988970397</v>
      </c>
      <c r="F68" s="124">
        <v>-0.8425741931985063</v>
      </c>
      <c r="G68" s="124">
        <v>1.1288361196250372</v>
      </c>
      <c r="H68" s="124"/>
      <c r="I68" s="893">
        <v>9836.480739999999</v>
      </c>
      <c r="J68" s="893">
        <v>5616.1439</v>
      </c>
      <c r="K68" s="157">
        <v>-42.90494691702105</v>
      </c>
      <c r="L68" s="422"/>
      <c r="M68" s="422"/>
      <c r="N68" s="423"/>
      <c r="O68" s="423"/>
    </row>
    <row r="69" spans="1:15" s="952" customFormat="1" ht="12">
      <c r="A69" s="19" t="s">
        <v>516</v>
      </c>
      <c r="B69" s="46"/>
      <c r="C69" s="121">
        <v>316824.48038000026</v>
      </c>
      <c r="D69" s="121">
        <v>72420.57655000001</v>
      </c>
      <c r="E69" s="21">
        <v>-77.14173587118694</v>
      </c>
      <c r="F69" s="46">
        <v>-8.4195719356874</v>
      </c>
      <c r="G69" s="46">
        <v>3.9350108014033345</v>
      </c>
      <c r="H69" s="46"/>
      <c r="I69" s="890">
        <v>1067742.3843399994</v>
      </c>
      <c r="J69" s="890">
        <v>375301.07331</v>
      </c>
      <c r="K69" s="54">
        <v>-64.85097165624049</v>
      </c>
      <c r="L69" s="422"/>
      <c r="M69" s="422"/>
      <c r="N69" s="423"/>
      <c r="O69" s="423"/>
    </row>
    <row r="70" spans="1:15" s="952" customFormat="1" ht="12">
      <c r="A70" s="61" t="s">
        <v>517</v>
      </c>
      <c r="B70" s="124"/>
      <c r="C70" s="125">
        <v>17716.500260000008</v>
      </c>
      <c r="D70" s="125">
        <v>15835.922919999968</v>
      </c>
      <c r="E70" s="64">
        <v>-10.61483539300351</v>
      </c>
      <c r="F70" s="124">
        <v>-0.06478479249565258</v>
      </c>
      <c r="G70" s="124">
        <v>0.8604533505386804</v>
      </c>
      <c r="H70" s="124"/>
      <c r="I70" s="893">
        <v>9073.78855999998</v>
      </c>
      <c r="J70" s="893">
        <v>7080.808759999983</v>
      </c>
      <c r="K70" s="157">
        <v>-21.964141954835263</v>
      </c>
      <c r="L70" s="422"/>
      <c r="M70" s="422"/>
      <c r="N70" s="423"/>
      <c r="O70" s="423"/>
    </row>
    <row r="71" spans="1:15" s="952" customFormat="1" ht="12">
      <c r="A71" s="19" t="s">
        <v>518</v>
      </c>
      <c r="B71" s="46"/>
      <c r="C71" s="121">
        <v>17600.38644</v>
      </c>
      <c r="D71" s="121">
        <v>24826.243809999927</v>
      </c>
      <c r="E71" s="21">
        <v>41.05510634458506</v>
      </c>
      <c r="F71" s="46">
        <v>0.24892657183597533</v>
      </c>
      <c r="G71" s="46">
        <v>1.348947249586932</v>
      </c>
      <c r="H71" s="46"/>
      <c r="I71" s="890">
        <v>10266.575399999985</v>
      </c>
      <c r="J71" s="890">
        <v>53708.19162000007</v>
      </c>
      <c r="K71" s="54">
        <v>423.1363870371044</v>
      </c>
      <c r="L71" s="422"/>
      <c r="M71" s="422"/>
      <c r="N71" s="423"/>
      <c r="O71" s="423"/>
    </row>
    <row r="72" spans="1:15" s="952" customFormat="1" ht="12">
      <c r="A72" s="61" t="s">
        <v>519</v>
      </c>
      <c r="B72" s="124"/>
      <c r="C72" s="125">
        <v>32596.71634</v>
      </c>
      <c r="D72" s="125">
        <v>25352.105689999993</v>
      </c>
      <c r="E72" s="64">
        <v>-22.22497068243042</v>
      </c>
      <c r="F72" s="124">
        <v>-0.24957261139392187</v>
      </c>
      <c r="G72" s="124">
        <v>1.377520236387415</v>
      </c>
      <c r="H72" s="124"/>
      <c r="I72" s="893">
        <v>91.35087999999998</v>
      </c>
      <c r="J72" s="893">
        <v>424.85650000000004</v>
      </c>
      <c r="K72" s="157">
        <v>365.08200030475916</v>
      </c>
      <c r="L72" s="422"/>
      <c r="M72" s="422"/>
      <c r="N72" s="423"/>
      <c r="O72" s="423"/>
    </row>
    <row r="73" spans="1:15" s="952" customFormat="1" ht="12">
      <c r="A73" s="19" t="s">
        <v>844</v>
      </c>
      <c r="B73" s="46"/>
      <c r="C73" s="121">
        <v>98254.03096999999</v>
      </c>
      <c r="D73" s="121">
        <v>8417.36852</v>
      </c>
      <c r="E73" s="21">
        <v>-91.43305527834264</v>
      </c>
      <c r="F73" s="46">
        <v>-3.0948206231843196</v>
      </c>
      <c r="G73" s="46">
        <v>0.45736222526099723</v>
      </c>
      <c r="H73" s="46"/>
      <c r="I73" s="890">
        <v>312307.69577000005</v>
      </c>
      <c r="J73" s="890">
        <v>5036.597390000001</v>
      </c>
      <c r="K73" s="54">
        <v>-98.38729642009551</v>
      </c>
      <c r="L73" s="422"/>
      <c r="M73" s="422"/>
      <c r="N73" s="423"/>
      <c r="O73" s="423"/>
    </row>
    <row r="74" spans="1:15" s="952" customFormat="1" ht="12">
      <c r="A74" s="61" t="s">
        <v>840</v>
      </c>
      <c r="B74" s="124"/>
      <c r="C74" s="125">
        <v>133885.22868999996</v>
      </c>
      <c r="D74" s="125">
        <v>710.60345</v>
      </c>
      <c r="E74" s="64">
        <v>-99.46924432444646</v>
      </c>
      <c r="F74" s="124">
        <v>-4.587788163957943</v>
      </c>
      <c r="G74" s="124">
        <v>0.038611018918551725</v>
      </c>
      <c r="H74" s="124"/>
      <c r="I74" s="893">
        <v>506239.51085999917</v>
      </c>
      <c r="J74" s="893">
        <v>465.43648</v>
      </c>
      <c r="K74" s="157">
        <v>-99.90806002494564</v>
      </c>
      <c r="L74" s="422"/>
      <c r="M74" s="422"/>
      <c r="N74" s="423"/>
      <c r="O74" s="423"/>
    </row>
    <row r="75" spans="1:15" s="952" customFormat="1" ht="12">
      <c r="A75" s="19" t="s">
        <v>1097</v>
      </c>
      <c r="B75" s="46"/>
      <c r="C75" s="121">
        <v>44092.289600000004</v>
      </c>
      <c r="D75" s="121">
        <v>35432.59409</v>
      </c>
      <c r="E75" s="21">
        <v>-19.639931581144303</v>
      </c>
      <c r="F75" s="46">
        <v>-0.2983214594571648</v>
      </c>
      <c r="G75" s="46">
        <v>1.925248970775971</v>
      </c>
      <c r="H75" s="46"/>
      <c r="I75" s="890">
        <v>151846.39882</v>
      </c>
      <c r="J75" s="890">
        <v>220757.16803</v>
      </c>
      <c r="K75" s="54">
        <v>45.381892323760276</v>
      </c>
      <c r="L75" s="422"/>
      <c r="M75" s="422"/>
      <c r="N75" s="423"/>
      <c r="O75" s="423"/>
    </row>
    <row r="76" spans="1:15" s="952" customFormat="1" ht="12">
      <c r="A76" s="61" t="s">
        <v>848</v>
      </c>
      <c r="B76" s="124"/>
      <c r="C76" s="125">
        <v>74757.44126999998</v>
      </c>
      <c r="D76" s="125">
        <v>55883.31065999999</v>
      </c>
      <c r="E76" s="64">
        <v>-25.247159733347036</v>
      </c>
      <c r="F76" s="124">
        <v>-0.6502027909709199</v>
      </c>
      <c r="G76" s="124">
        <v>3.0364496050850347</v>
      </c>
      <c r="H76" s="124"/>
      <c r="I76" s="893">
        <v>1132441.64449</v>
      </c>
      <c r="J76" s="893">
        <v>1200984.2408000003</v>
      </c>
      <c r="K76" s="157">
        <v>6.052638265600752</v>
      </c>
      <c r="L76" s="422"/>
      <c r="M76" s="422"/>
      <c r="N76" s="423"/>
      <c r="O76" s="423"/>
    </row>
    <row r="77" spans="1:15" s="952" customFormat="1" ht="12">
      <c r="A77" s="19" t="s">
        <v>842</v>
      </c>
      <c r="B77" s="46"/>
      <c r="C77" s="121">
        <v>22100.159079999994</v>
      </c>
      <c r="D77" s="121">
        <v>9833.2443</v>
      </c>
      <c r="E77" s="21">
        <v>-55.50600217670468</v>
      </c>
      <c r="F77" s="46">
        <v>-0.4225880593584822</v>
      </c>
      <c r="G77" s="46">
        <v>0.5342945938385761</v>
      </c>
      <c r="H77" s="46"/>
      <c r="I77" s="890">
        <v>333929.5073799999</v>
      </c>
      <c r="J77" s="890">
        <v>171335.08158000003</v>
      </c>
      <c r="K77" s="54">
        <v>-48.6912423749882</v>
      </c>
      <c r="L77" s="422"/>
      <c r="M77" s="422"/>
      <c r="N77" s="423"/>
      <c r="O77" s="423"/>
    </row>
    <row r="78" spans="1:15" s="952" customFormat="1" ht="12">
      <c r="A78" s="61" t="s">
        <v>1554</v>
      </c>
      <c r="B78" s="124"/>
      <c r="C78" s="125">
        <v>1498.3231600000001</v>
      </c>
      <c r="D78" s="125">
        <v>2054.2281800000005</v>
      </c>
      <c r="E78" s="64">
        <v>37.10181053331648</v>
      </c>
      <c r="F78" s="124">
        <v>0.019150603701303167</v>
      </c>
      <c r="G78" s="124">
        <v>0.11161758801058749</v>
      </c>
      <c r="H78" s="124"/>
      <c r="I78" s="893">
        <v>608.58181</v>
      </c>
      <c r="J78" s="893">
        <v>435.7969300000001</v>
      </c>
      <c r="K78" s="157">
        <v>-28.39139737022372</v>
      </c>
      <c r="L78" s="422"/>
      <c r="M78" s="422"/>
      <c r="N78" s="423"/>
      <c r="O78" s="423"/>
    </row>
    <row r="79" spans="1:15" s="952" customFormat="1" ht="12">
      <c r="A79" s="19" t="s">
        <v>1555</v>
      </c>
      <c r="B79" s="46"/>
      <c r="C79" s="121">
        <v>25942.787389999998</v>
      </c>
      <c r="D79" s="121">
        <v>6315.872119999999</v>
      </c>
      <c r="E79" s="21">
        <v>-75.65461249381961</v>
      </c>
      <c r="F79" s="46">
        <v>-0.6761357834380148</v>
      </c>
      <c r="G79" s="46">
        <v>0.34317629320892457</v>
      </c>
      <c r="H79" s="46"/>
      <c r="I79" s="890">
        <v>77551.31515000004</v>
      </c>
      <c r="J79" s="890">
        <v>2610.47094</v>
      </c>
      <c r="K79" s="54">
        <v>-96.63387921281435</v>
      </c>
      <c r="L79" s="422"/>
      <c r="M79" s="422"/>
      <c r="N79" s="423"/>
      <c r="O79" s="423"/>
    </row>
    <row r="80" spans="1:15" s="952" customFormat="1" ht="12">
      <c r="A80" s="61" t="s">
        <v>1556</v>
      </c>
      <c r="B80" s="124"/>
      <c r="C80" s="125">
        <v>10307.783550000026</v>
      </c>
      <c r="D80" s="125">
        <v>12918.067030000011</v>
      </c>
      <c r="E80" s="64">
        <v>25.323421541966496</v>
      </c>
      <c r="F80" s="124">
        <v>0.08992274340954538</v>
      </c>
      <c r="G80" s="124">
        <v>0.7019100885120242</v>
      </c>
      <c r="H80" s="124"/>
      <c r="I80" s="893">
        <v>4274.171770000003</v>
      </c>
      <c r="J80" s="893">
        <v>55102.51292999999</v>
      </c>
      <c r="K80" s="157" t="s">
        <v>1600</v>
      </c>
      <c r="L80" s="422"/>
      <c r="M80" s="422"/>
      <c r="N80" s="423"/>
      <c r="O80" s="423"/>
    </row>
    <row r="81" spans="1:15" s="952" customFormat="1" ht="12">
      <c r="A81" s="19" t="s">
        <v>1557</v>
      </c>
      <c r="B81" s="46"/>
      <c r="C81" s="121">
        <v>17304.18072</v>
      </c>
      <c r="D81" s="121">
        <v>9452.083779999999</v>
      </c>
      <c r="E81" s="21">
        <v>-45.37687780227945</v>
      </c>
      <c r="F81" s="46">
        <v>-0.2705001597613837</v>
      </c>
      <c r="G81" s="46">
        <v>0.5135840329079685</v>
      </c>
      <c r="H81" s="46"/>
      <c r="I81" s="890">
        <v>6750.455080000001</v>
      </c>
      <c r="J81" s="890">
        <v>3082.19829</v>
      </c>
      <c r="K81" s="54">
        <v>-54.340881415064544</v>
      </c>
      <c r="L81" s="422"/>
      <c r="M81" s="422"/>
      <c r="N81" s="423"/>
      <c r="O81" s="423"/>
    </row>
    <row r="82" spans="1:15" s="952" customFormat="1" ht="12">
      <c r="A82" s="61" t="s">
        <v>1610</v>
      </c>
      <c r="B82" s="124"/>
      <c r="C82" s="125">
        <v>381.61499</v>
      </c>
      <c r="D82" s="125">
        <v>24330.727059999997</v>
      </c>
      <c r="E82" s="64" t="s">
        <v>1600</v>
      </c>
      <c r="F82" s="124">
        <v>0.8250329422293506</v>
      </c>
      <c r="G82" s="124">
        <v>1.3220230816720329</v>
      </c>
      <c r="H82" s="124"/>
      <c r="I82" s="893">
        <v>239.73154</v>
      </c>
      <c r="J82" s="893">
        <v>147803.94836</v>
      </c>
      <c r="K82" s="157" t="s">
        <v>1600</v>
      </c>
      <c r="L82" s="422"/>
      <c r="M82" s="422"/>
      <c r="N82" s="423"/>
      <c r="O82" s="423"/>
    </row>
    <row r="83" spans="1:15" s="952" customFormat="1" ht="12">
      <c r="A83" s="19" t="s">
        <v>1558</v>
      </c>
      <c r="B83" s="46"/>
      <c r="C83" s="121">
        <v>8142.8854200000005</v>
      </c>
      <c r="D83" s="121">
        <v>4896.06775</v>
      </c>
      <c r="E83" s="21">
        <v>-39.8730609916896</v>
      </c>
      <c r="F83" s="46">
        <v>-0.11185097498950178</v>
      </c>
      <c r="G83" s="46">
        <v>0.266030462590297</v>
      </c>
      <c r="H83" s="46"/>
      <c r="I83" s="890">
        <v>2246.78307</v>
      </c>
      <c r="J83" s="890">
        <v>1779.59155</v>
      </c>
      <c r="K83" s="54">
        <v>-20.793797418101423</v>
      </c>
      <c r="L83" s="422"/>
      <c r="M83" s="422"/>
      <c r="N83" s="423"/>
      <c r="O83" s="423"/>
    </row>
    <row r="84" spans="1:15" s="952" customFormat="1" ht="6.75" customHeight="1">
      <c r="A84" s="61"/>
      <c r="B84" s="124"/>
      <c r="C84" s="125"/>
      <c r="D84" s="125"/>
      <c r="E84" s="64"/>
      <c r="F84" s="124"/>
      <c r="G84" s="124"/>
      <c r="H84" s="124"/>
      <c r="I84" s="893"/>
      <c r="J84" s="893"/>
      <c r="K84" s="157"/>
      <c r="L84" s="422"/>
      <c r="M84" s="422"/>
      <c r="N84" s="423"/>
      <c r="O84" s="423"/>
    </row>
    <row r="85" spans="1:15" s="952" customFormat="1" ht="12.75" thickBot="1">
      <c r="A85" s="879" t="s">
        <v>520</v>
      </c>
      <c r="B85" s="881"/>
      <c r="C85" s="880">
        <v>136238.29686999522</v>
      </c>
      <c r="D85" s="880">
        <v>171324.9549699963</v>
      </c>
      <c r="E85" s="1174">
        <v>25.753887787868017</v>
      </c>
      <c r="F85" s="881">
        <v>1.208714906867074</v>
      </c>
      <c r="G85" s="881">
        <v>9.309033157053417</v>
      </c>
      <c r="H85" s="881"/>
      <c r="I85" s="895">
        <v>229767.38517001277</v>
      </c>
      <c r="J85" s="895">
        <v>695727.8625399701</v>
      </c>
      <c r="K85" s="1182">
        <v>202.7966140734801</v>
      </c>
      <c r="L85" s="422"/>
      <c r="M85" s="422"/>
      <c r="N85" s="423"/>
      <c r="O85" s="423"/>
    </row>
    <row r="86" spans="2:15" s="44" customFormat="1" ht="12">
      <c r="B86" s="23"/>
      <c r="E86" s="23"/>
      <c r="F86" s="23"/>
      <c r="G86" s="23"/>
      <c r="H86" s="714"/>
      <c r="I86" s="952"/>
      <c r="J86" s="952"/>
      <c r="K86" s="714"/>
      <c r="L86" s="422"/>
      <c r="M86" s="422"/>
      <c r="N86" s="423"/>
      <c r="O86" s="423"/>
    </row>
    <row r="87" spans="1:15" s="44" customFormat="1" ht="12">
      <c r="A87" s="44" t="s">
        <v>521</v>
      </c>
      <c r="B87" s="23"/>
      <c r="E87" s="23"/>
      <c r="F87" s="23"/>
      <c r="G87" s="23"/>
      <c r="H87" s="714"/>
      <c r="I87" s="952"/>
      <c r="J87" s="952"/>
      <c r="K87" s="714"/>
      <c r="L87" s="422"/>
      <c r="M87" s="422"/>
      <c r="N87" s="423"/>
      <c r="O87" s="423"/>
    </row>
    <row r="88" spans="1:15" s="44" customFormat="1" ht="13.5">
      <c r="A88" s="51" t="s">
        <v>522</v>
      </c>
      <c r="B88" s="23"/>
      <c r="E88" s="23"/>
      <c r="F88" s="23"/>
      <c r="G88" s="23"/>
      <c r="H88" s="714"/>
      <c r="I88" s="952"/>
      <c r="J88" s="952"/>
      <c r="K88" s="714"/>
      <c r="L88" s="422"/>
      <c r="M88" s="422"/>
      <c r="N88" s="423"/>
      <c r="O88" s="423"/>
    </row>
    <row r="89" spans="1:15" s="44" customFormat="1" ht="13.5">
      <c r="A89" s="51" t="s">
        <v>1560</v>
      </c>
      <c r="B89" s="714"/>
      <c r="E89" s="23"/>
      <c r="F89" s="23"/>
      <c r="G89" s="23"/>
      <c r="H89" s="714"/>
      <c r="I89" s="952"/>
      <c r="J89" s="952"/>
      <c r="K89" s="714"/>
      <c r="L89" s="422"/>
      <c r="M89" s="422"/>
      <c r="N89" s="423"/>
      <c r="O89" s="423"/>
    </row>
    <row r="90" spans="1:15" s="44" customFormat="1" ht="12">
      <c r="A90" s="44" t="s">
        <v>523</v>
      </c>
      <c r="B90" s="952"/>
      <c r="H90" s="952"/>
      <c r="I90" s="952"/>
      <c r="J90" s="952"/>
      <c r="K90" s="952"/>
      <c r="L90" s="422"/>
      <c r="M90" s="422"/>
      <c r="N90" s="423"/>
      <c r="O90" s="423"/>
    </row>
    <row r="91" spans="1:15" s="361" customFormat="1" ht="12.75">
      <c r="A91" s="419" t="s">
        <v>1603</v>
      </c>
      <c r="L91" s="629"/>
      <c r="M91" s="629"/>
      <c r="N91" s="696"/>
      <c r="O91" s="696"/>
    </row>
    <row r="92" spans="1:15" ht="12.75">
      <c r="A92" s="69" t="s">
        <v>1605</v>
      </c>
      <c r="L92" s="422"/>
      <c r="M92" s="422"/>
      <c r="N92" s="423"/>
      <c r="O92" s="423"/>
    </row>
    <row r="93" spans="12:15" ht="12.75">
      <c r="L93" s="422"/>
      <c r="M93" s="422"/>
      <c r="N93" s="423"/>
      <c r="O93" s="423"/>
    </row>
    <row r="94" spans="12:15" ht="12.75">
      <c r="L94" s="422"/>
      <c r="M94" s="422"/>
      <c r="N94" s="423"/>
      <c r="O94" s="423"/>
    </row>
    <row r="95" spans="2:15" ht="12.75">
      <c r="B95" s="703"/>
      <c r="C95" s="346"/>
      <c r="D95" s="346"/>
      <c r="E95" s="346"/>
      <c r="F95" s="346"/>
      <c r="G95" s="346"/>
      <c r="H95" s="703"/>
      <c r="I95" s="703"/>
      <c r="J95" s="703"/>
      <c r="K95" s="703"/>
      <c r="L95" s="422"/>
      <c r="M95" s="422"/>
      <c r="N95" s="423"/>
      <c r="O95" s="423"/>
    </row>
    <row r="96" spans="12:15" ht="12.75">
      <c r="L96" s="422"/>
      <c r="M96" s="422"/>
      <c r="N96" s="423"/>
      <c r="O96" s="423"/>
    </row>
    <row r="97" spans="2:15" ht="12.75">
      <c r="B97" s="715"/>
      <c r="C97" s="347"/>
      <c r="D97" s="347"/>
      <c r="E97" s="347"/>
      <c r="F97" s="347"/>
      <c r="G97" s="347"/>
      <c r="H97" s="715"/>
      <c r="I97" s="715"/>
      <c r="J97" s="715"/>
      <c r="K97" s="715"/>
      <c r="L97" s="422"/>
      <c r="M97" s="422"/>
      <c r="N97" s="423"/>
      <c r="O97" s="423"/>
    </row>
    <row r="98" spans="12:15" ht="12.75">
      <c r="L98" s="422"/>
      <c r="M98" s="422"/>
      <c r="N98" s="423"/>
      <c r="O98" s="423"/>
    </row>
    <row r="99" spans="12:15" ht="12.75">
      <c r="L99" s="422"/>
      <c r="M99" s="422"/>
      <c r="N99" s="423"/>
      <c r="O99" s="423"/>
    </row>
    <row r="100" spans="12:15" ht="12.75">
      <c r="L100" s="422"/>
      <c r="M100" s="422"/>
      <c r="N100" s="423"/>
      <c r="O100" s="423"/>
    </row>
    <row r="101" spans="12:15" ht="12.75">
      <c r="L101" s="422"/>
      <c r="M101" s="422"/>
      <c r="N101" s="423"/>
      <c r="O101" s="423"/>
    </row>
    <row r="102" spans="12:15" ht="12.75">
      <c r="L102" s="422"/>
      <c r="M102" s="422"/>
      <c r="N102" s="423"/>
      <c r="O102" s="423"/>
    </row>
    <row r="103" spans="2:15" ht="12.75">
      <c r="B103" s="717"/>
      <c r="L103" s="422"/>
      <c r="M103" s="422"/>
      <c r="N103" s="423"/>
      <c r="O103" s="423"/>
    </row>
    <row r="104" spans="12:15" ht="12.75">
      <c r="L104" s="422"/>
      <c r="M104" s="422"/>
      <c r="N104" s="423"/>
      <c r="O104" s="423"/>
    </row>
    <row r="105" spans="12:15" ht="12.75">
      <c r="L105" s="422"/>
      <c r="M105" s="422"/>
      <c r="N105" s="423"/>
      <c r="O105" s="423"/>
    </row>
    <row r="106" spans="12:15" ht="12.75">
      <c r="L106" s="422"/>
      <c r="M106" s="422"/>
      <c r="N106" s="423"/>
      <c r="O106" s="423"/>
    </row>
    <row r="107" spans="12:15" ht="12.75">
      <c r="L107" s="422"/>
      <c r="M107" s="422"/>
      <c r="N107" s="423"/>
      <c r="O107" s="423"/>
    </row>
    <row r="108" spans="12:15" ht="12.75">
      <c r="L108" s="422"/>
      <c r="M108" s="422"/>
      <c r="N108" s="423"/>
      <c r="O108" s="423"/>
    </row>
    <row r="109" spans="12:15" ht="12.75">
      <c r="L109" s="422"/>
      <c r="M109" s="422"/>
      <c r="N109" s="423"/>
      <c r="O109" s="423"/>
    </row>
    <row r="110" spans="12:15" ht="12.75">
      <c r="L110" s="422"/>
      <c r="M110" s="422"/>
      <c r="N110" s="423"/>
      <c r="O110" s="423"/>
    </row>
    <row r="111" spans="13:15" ht="12.75">
      <c r="M111" s="422"/>
      <c r="N111" s="423"/>
      <c r="O111" s="423"/>
    </row>
    <row r="112" spans="13:15" ht="12.75">
      <c r="M112" s="422"/>
      <c r="N112" s="423"/>
      <c r="O112" s="423"/>
    </row>
    <row r="113" spans="13:15" ht="12.75">
      <c r="M113" s="422"/>
      <c r="N113" s="423"/>
      <c r="O113" s="423"/>
    </row>
    <row r="114" spans="13:15" ht="12.75">
      <c r="M114" s="422"/>
      <c r="N114" s="423"/>
      <c r="O114" s="423"/>
    </row>
    <row r="115" spans="13:15" ht="12.75">
      <c r="M115" s="422"/>
      <c r="N115" s="423"/>
      <c r="O115" s="423"/>
    </row>
    <row r="116" spans="13:15" ht="12.75">
      <c r="M116" s="422"/>
      <c r="N116" s="423"/>
      <c r="O116" s="423"/>
    </row>
    <row r="117" spans="14:15" ht="12.75">
      <c r="N117" s="423"/>
      <c r="O117" s="423"/>
    </row>
    <row r="118" spans="14:15" ht="12.75">
      <c r="N118" s="423"/>
      <c r="O118" s="423"/>
    </row>
    <row r="119" spans="14:15" ht="12.75">
      <c r="N119" s="423"/>
      <c r="O119" s="423"/>
    </row>
    <row r="120" spans="14:15" ht="12.75">
      <c r="N120" s="423"/>
      <c r="O120" s="423"/>
    </row>
    <row r="121" spans="14:15" ht="12.75">
      <c r="N121" s="423"/>
      <c r="O121" s="423"/>
    </row>
    <row r="122" spans="14:15" ht="12.75">
      <c r="N122" s="423"/>
      <c r="O122" s="423"/>
    </row>
    <row r="123" spans="14:15" ht="12.75">
      <c r="N123" s="423"/>
      <c r="O123" s="423"/>
    </row>
    <row r="124" spans="14:15" ht="12.75">
      <c r="N124" s="423"/>
      <c r="O124" s="423"/>
    </row>
    <row r="125" spans="14:15" ht="12.75">
      <c r="N125" s="423"/>
      <c r="O125" s="423"/>
    </row>
    <row r="126" spans="14:15" ht="12.75">
      <c r="N126" s="423"/>
      <c r="O126" s="423"/>
    </row>
    <row r="127" spans="14:15" ht="12.75">
      <c r="N127" s="423"/>
      <c r="O127" s="423"/>
    </row>
    <row r="128" spans="14:15" ht="12.75">
      <c r="N128" s="423"/>
      <c r="O128" s="423"/>
    </row>
    <row r="129" spans="14:15" ht="12.75">
      <c r="N129" s="423"/>
      <c r="O129" s="423"/>
    </row>
    <row r="130" spans="14:15" ht="12.75">
      <c r="N130" s="423"/>
      <c r="O130" s="423"/>
    </row>
    <row r="131" spans="14:15" ht="12.75">
      <c r="N131" s="423"/>
      <c r="O131" s="423"/>
    </row>
    <row r="132" spans="14:15" ht="12.75">
      <c r="N132" s="423"/>
      <c r="O132" s="423"/>
    </row>
    <row r="133" spans="14:15" ht="12.75">
      <c r="N133" s="423"/>
      <c r="O133" s="423"/>
    </row>
    <row r="134" spans="14:15" ht="12.75">
      <c r="N134" s="423"/>
      <c r="O134" s="423"/>
    </row>
    <row r="135" spans="14:15" ht="12.75">
      <c r="N135" s="423"/>
      <c r="O135" s="423"/>
    </row>
    <row r="136" spans="14:15" ht="12.75">
      <c r="N136" s="423"/>
      <c r="O136" s="423"/>
    </row>
    <row r="137" spans="14:15" ht="12.75">
      <c r="N137" s="423"/>
      <c r="O137" s="423"/>
    </row>
    <row r="138" spans="14:15" ht="12.75">
      <c r="N138" s="423"/>
      <c r="O138" s="423"/>
    </row>
    <row r="139" spans="14:15" ht="12.75">
      <c r="N139" s="423"/>
      <c r="O139" s="423"/>
    </row>
    <row r="140" spans="14:15" ht="12.75">
      <c r="N140" s="423"/>
      <c r="O140" s="423"/>
    </row>
    <row r="141" spans="14:15" ht="12.75">
      <c r="N141" s="423"/>
      <c r="O141" s="423"/>
    </row>
    <row r="142" spans="14:15" ht="12.75">
      <c r="N142" s="423"/>
      <c r="O142" s="423"/>
    </row>
    <row r="143" spans="14:15" ht="12.75">
      <c r="N143" s="423"/>
      <c r="O143" s="423"/>
    </row>
    <row r="144" spans="14:15" ht="12.75">
      <c r="N144" s="423"/>
      <c r="O144" s="423"/>
    </row>
    <row r="145" spans="14:15" ht="12.75">
      <c r="N145" s="423"/>
      <c r="O145" s="423"/>
    </row>
    <row r="146" spans="14:15" ht="12.75">
      <c r="N146" s="423"/>
      <c r="O146" s="423"/>
    </row>
    <row r="147" spans="14:15" ht="12.75">
      <c r="N147" s="423"/>
      <c r="O147" s="423"/>
    </row>
    <row r="148" spans="14:15" ht="12.75">
      <c r="N148" s="423"/>
      <c r="O148" s="423"/>
    </row>
    <row r="149" spans="14:15" ht="12.75">
      <c r="N149" s="423"/>
      <c r="O149" s="423"/>
    </row>
    <row r="150" spans="14:15" ht="12.75">
      <c r="N150" s="423"/>
      <c r="O150" s="423"/>
    </row>
    <row r="151" spans="14:15" ht="12.75">
      <c r="N151" s="423"/>
      <c r="O151" s="423"/>
    </row>
    <row r="152" spans="14:15" ht="12.75">
      <c r="N152" s="423"/>
      <c r="O152" s="423"/>
    </row>
    <row r="153" spans="14:15" ht="12.75">
      <c r="N153" s="423"/>
      <c r="O153" s="423"/>
    </row>
    <row r="154" spans="14:15" ht="12.75">
      <c r="N154" s="423"/>
      <c r="O154" s="423"/>
    </row>
    <row r="155" spans="14:15" ht="12.75">
      <c r="N155" s="423"/>
      <c r="O155" s="423"/>
    </row>
    <row r="156" spans="14:15" ht="12.75">
      <c r="N156" s="423"/>
      <c r="O156" s="423"/>
    </row>
  </sheetData>
  <sheetProtection/>
  <mergeCells count="7">
    <mergeCell ref="A7:K7"/>
    <mergeCell ref="A11:A14"/>
    <mergeCell ref="C11:K11"/>
    <mergeCell ref="C13:C14"/>
    <mergeCell ref="D13:D14"/>
    <mergeCell ref="I13:I14"/>
    <mergeCell ref="J13:J14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Y1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0.140625" style="1" customWidth="1"/>
    <col min="2" max="2" width="2.140625" style="1" customWidth="1"/>
    <col min="3" max="3" width="40.00390625" style="35" customWidth="1"/>
    <col min="4" max="4" width="2.7109375" style="126" customWidth="1"/>
    <col min="5" max="5" width="16.7109375" style="1" customWidth="1"/>
    <col min="6" max="6" width="16.7109375" style="127" bestFit="1" customWidth="1"/>
    <col min="7" max="7" width="11.57421875" style="1" customWidth="1"/>
    <col min="8" max="8" width="13.421875" style="1" customWidth="1"/>
    <col min="9" max="9" width="14.421875" style="1" customWidth="1"/>
    <col min="10" max="10" width="23.8515625" style="636" bestFit="1" customWidth="1"/>
    <col min="11" max="11" width="23.8515625" style="637" bestFit="1" customWidth="1"/>
    <col min="12" max="12" width="10.7109375" style="361" customWidth="1"/>
    <col min="13" max="13" width="6.7109375" style="361" customWidth="1"/>
    <col min="14" max="14" width="12.7109375" style="361" bestFit="1" customWidth="1"/>
    <col min="15" max="19" width="6.7109375" style="361" customWidth="1"/>
    <col min="20" max="20" width="12.7109375" style="361" bestFit="1" customWidth="1"/>
    <col min="21" max="16384" width="6.7109375" style="361" customWidth="1"/>
  </cols>
  <sheetData>
    <row r="1" ht="12.75"/>
    <row r="2" ht="12.75"/>
    <row r="3" ht="12.75"/>
    <row r="4" ht="12.75"/>
    <row r="5" spans="1:11" ht="15">
      <c r="A5" s="128" t="s">
        <v>22</v>
      </c>
      <c r="B5" s="128"/>
      <c r="C5" s="128"/>
      <c r="D5" s="129"/>
      <c r="J5" s="361"/>
      <c r="K5" s="361"/>
    </row>
    <row r="6" spans="1:11" ht="15">
      <c r="A6" s="1301" t="s">
        <v>538</v>
      </c>
      <c r="B6" s="1301"/>
      <c r="C6" s="1301"/>
      <c r="D6" s="130"/>
      <c r="J6" s="638"/>
      <c r="K6" s="361"/>
    </row>
    <row r="7" spans="1:11" ht="15">
      <c r="A7" s="128" t="s">
        <v>349</v>
      </c>
      <c r="B7" s="128"/>
      <c r="C7" s="128"/>
      <c r="D7" s="130"/>
      <c r="G7" s="36"/>
      <c r="H7" s="36"/>
      <c r="I7" s="36"/>
      <c r="K7" s="636"/>
    </row>
    <row r="8" spans="1:11" ht="15.75" thickBot="1">
      <c r="A8" s="128" t="s">
        <v>1625</v>
      </c>
      <c r="B8" s="128"/>
      <c r="C8" s="128"/>
      <c r="D8" s="130"/>
      <c r="G8" s="36"/>
      <c r="H8" s="36"/>
      <c r="I8" s="36"/>
      <c r="K8" s="636"/>
    </row>
    <row r="9" spans="1:12" ht="15.75" thickBot="1">
      <c r="A9" s="128"/>
      <c r="B9" s="80"/>
      <c r="C9" s="80"/>
      <c r="D9" s="130"/>
      <c r="E9" s="1325" t="s">
        <v>1604</v>
      </c>
      <c r="F9" s="1325"/>
      <c r="G9" s="1325"/>
      <c r="H9" s="1325"/>
      <c r="I9" s="1325"/>
      <c r="J9" s="639"/>
      <c r="K9" s="639"/>
      <c r="L9" s="639"/>
    </row>
    <row r="10" spans="1:12" ht="12.75">
      <c r="A10" s="132"/>
      <c r="B10" s="132"/>
      <c r="C10" s="132"/>
      <c r="D10" s="52"/>
      <c r="E10" s="1319" t="s">
        <v>461</v>
      </c>
      <c r="F10" s="1319"/>
      <c r="G10" s="1319"/>
      <c r="H10" s="1319"/>
      <c r="I10" s="1319"/>
      <c r="J10" s="447"/>
      <c r="K10" s="447"/>
      <c r="L10" s="447"/>
    </row>
    <row r="11" spans="1:13" ht="13.5" customHeight="1">
      <c r="A11" s="134" t="s">
        <v>539</v>
      </c>
      <c r="B11" s="134"/>
      <c r="C11" s="135" t="s">
        <v>352</v>
      </c>
      <c r="D11" s="139"/>
      <c r="E11" s="136" t="s">
        <v>1563</v>
      </c>
      <c r="F11" s="136" t="s">
        <v>1615</v>
      </c>
      <c r="G11" s="137" t="s">
        <v>463</v>
      </c>
      <c r="H11" s="137" t="s">
        <v>464</v>
      </c>
      <c r="I11" s="1309" t="s">
        <v>540</v>
      </c>
      <c r="M11" s="376"/>
    </row>
    <row r="12" spans="1:13" ht="13.5" thickBot="1">
      <c r="A12" s="141"/>
      <c r="B12" s="141"/>
      <c r="C12" s="141"/>
      <c r="D12" s="139"/>
      <c r="E12" s="142"/>
      <c r="F12" s="142"/>
      <c r="G12" s="143" t="s">
        <v>467</v>
      </c>
      <c r="H12" s="143" t="s">
        <v>468</v>
      </c>
      <c r="I12" s="1326"/>
      <c r="M12" s="376"/>
    </row>
    <row r="13" spans="1:13" ht="10.5" customHeight="1">
      <c r="A13" s="145"/>
      <c r="B13" s="145"/>
      <c r="C13" s="145"/>
      <c r="D13" s="148"/>
      <c r="E13" s="146"/>
      <c r="F13" s="146"/>
      <c r="G13" s="147"/>
      <c r="H13" s="147"/>
      <c r="I13" s="23"/>
      <c r="J13" s="361"/>
      <c r="K13" s="361"/>
      <c r="M13" s="376"/>
    </row>
    <row r="14" spans="1:13" ht="13.5" customHeight="1">
      <c r="A14" s="149"/>
      <c r="B14" s="150" t="s">
        <v>541</v>
      </c>
      <c r="C14" s="150"/>
      <c r="D14" s="151"/>
      <c r="E14" s="589">
        <v>2902806.766150001</v>
      </c>
      <c r="F14" s="589">
        <v>1840416.207350003</v>
      </c>
      <c r="G14" s="151">
        <v>-36.59873509972036</v>
      </c>
      <c r="H14" s="151">
        <v>-36.59873509972036</v>
      </c>
      <c r="I14" s="151">
        <v>100</v>
      </c>
      <c r="J14" s="1321"/>
      <c r="K14" s="1321"/>
      <c r="M14" s="376"/>
    </row>
    <row r="15" spans="1:13" ht="12.75">
      <c r="A15" s="135" t="s">
        <v>542</v>
      </c>
      <c r="B15" s="9" t="s">
        <v>543</v>
      </c>
      <c r="C15" s="9"/>
      <c r="D15" s="17"/>
      <c r="E15" s="380">
        <v>199298.62356999997</v>
      </c>
      <c r="F15" s="380">
        <v>146833.17295</v>
      </c>
      <c r="G15" s="17">
        <v>-26.325044137383337</v>
      </c>
      <c r="H15" s="17">
        <v>-1.8074041728097874</v>
      </c>
      <c r="I15" s="17">
        <v>7.978259067899844</v>
      </c>
      <c r="J15" s="361"/>
      <c r="K15" s="361"/>
      <c r="M15" s="376"/>
    </row>
    <row r="16" spans="1:12" s="633" customFormat="1" ht="15" customHeight="1">
      <c r="A16" s="153" t="s">
        <v>544</v>
      </c>
      <c r="B16" s="150" t="s">
        <v>545</v>
      </c>
      <c r="C16" s="150"/>
      <c r="D16" s="152"/>
      <c r="E16" s="590">
        <v>197027.29209999996</v>
      </c>
      <c r="F16" s="590">
        <v>144512.3449</v>
      </c>
      <c r="G16" s="152">
        <v>-26.653641046513666</v>
      </c>
      <c r="H16" s="152">
        <v>-1.8091093011213648</v>
      </c>
      <c r="I16" s="152">
        <v>7.8521556332130915</v>
      </c>
      <c r="J16" s="640"/>
      <c r="K16" s="640"/>
      <c r="L16" s="641"/>
    </row>
    <row r="17" spans="1:19" ht="10.5" customHeight="1">
      <c r="A17" s="154" t="s">
        <v>546</v>
      </c>
      <c r="B17" s="44"/>
      <c r="C17" s="44" t="s">
        <v>547</v>
      </c>
      <c r="D17" s="54"/>
      <c r="E17" s="591">
        <v>190460.01489999995</v>
      </c>
      <c r="F17" s="591">
        <v>137940.29623</v>
      </c>
      <c r="G17" s="54">
        <v>-27.5751940361735</v>
      </c>
      <c r="H17" s="54">
        <v>-1.8092736754798517</v>
      </c>
      <c r="I17" s="54">
        <v>7.495059850000933</v>
      </c>
      <c r="J17" s="642"/>
      <c r="K17" s="642"/>
      <c r="L17" s="643"/>
      <c r="M17" s="376"/>
      <c r="N17" s="376"/>
      <c r="O17" s="376"/>
      <c r="P17" s="376"/>
      <c r="Q17" s="376"/>
      <c r="R17" s="376"/>
      <c r="S17" s="376"/>
    </row>
    <row r="18" spans="1:19" ht="12.75">
      <c r="A18" s="155" t="s">
        <v>548</v>
      </c>
      <c r="B18" s="156"/>
      <c r="C18" s="156" t="s">
        <v>549</v>
      </c>
      <c r="D18" s="157"/>
      <c r="E18" s="592">
        <v>6567.2771999999995</v>
      </c>
      <c r="F18" s="592">
        <v>6572.048669999999</v>
      </c>
      <c r="G18" s="157">
        <v>0.07265522460357972</v>
      </c>
      <c r="H18" s="157">
        <v>0.00016437435848780564</v>
      </c>
      <c r="I18" s="157">
        <v>0.3570957832121586</v>
      </c>
      <c r="J18" s="642"/>
      <c r="K18" s="642"/>
      <c r="L18" s="643"/>
      <c r="M18" s="376"/>
      <c r="N18" s="376"/>
      <c r="O18" s="376"/>
      <c r="P18" s="376"/>
      <c r="Q18" s="376"/>
      <c r="R18" s="376"/>
      <c r="S18" s="376"/>
    </row>
    <row r="19" spans="1:19" ht="12.75">
      <c r="A19" s="154" t="s">
        <v>550</v>
      </c>
      <c r="B19" s="44"/>
      <c r="C19" s="44" t="s">
        <v>551</v>
      </c>
      <c r="D19" s="54"/>
      <c r="E19" s="591">
        <v>9.999999999999999E-34</v>
      </c>
      <c r="F19" s="591">
        <v>9.999999999999999E-34</v>
      </c>
      <c r="G19" s="54" t="s">
        <v>1587</v>
      </c>
      <c r="H19" s="54">
        <v>0</v>
      </c>
      <c r="I19" s="54">
        <v>5.433553540804175E-38</v>
      </c>
      <c r="J19" s="642"/>
      <c r="K19" s="642"/>
      <c r="L19" s="643"/>
      <c r="M19" s="376"/>
      <c r="N19" s="376"/>
      <c r="O19" s="376"/>
      <c r="P19" s="376"/>
      <c r="Q19" s="376"/>
      <c r="R19" s="376"/>
      <c r="S19" s="376"/>
    </row>
    <row r="20" spans="1:12" s="633" customFormat="1" ht="12.75">
      <c r="A20" s="153" t="s">
        <v>552</v>
      </c>
      <c r="B20" s="150" t="s">
        <v>553</v>
      </c>
      <c r="C20" s="150"/>
      <c r="D20" s="152"/>
      <c r="E20" s="590">
        <v>2271.3314700000005</v>
      </c>
      <c r="F20" s="590">
        <v>2320.828049999999</v>
      </c>
      <c r="G20" s="152">
        <v>2.1791878752068987</v>
      </c>
      <c r="H20" s="152">
        <v>0.001705128311577076</v>
      </c>
      <c r="I20" s="152">
        <v>0.12610343468675145</v>
      </c>
      <c r="J20" s="642"/>
      <c r="K20" s="642"/>
      <c r="L20" s="643"/>
    </row>
    <row r="21" spans="1:19" ht="12.75">
      <c r="A21" s="158" t="s">
        <v>554</v>
      </c>
      <c r="B21" s="9" t="s">
        <v>555</v>
      </c>
      <c r="C21" s="131"/>
      <c r="D21" s="55"/>
      <c r="E21" s="593">
        <v>1791.6261800000002</v>
      </c>
      <c r="F21" s="593">
        <v>1330.86241</v>
      </c>
      <c r="G21" s="55">
        <v>-25.717628774547162</v>
      </c>
      <c r="H21" s="55">
        <v>-0.015873043130980164</v>
      </c>
      <c r="I21" s="55">
        <v>0.07231312160178678</v>
      </c>
      <c r="J21" s="642"/>
      <c r="K21" s="642"/>
      <c r="L21" s="643"/>
      <c r="M21" s="376"/>
      <c r="N21" s="376"/>
      <c r="O21" s="376"/>
      <c r="P21" s="376"/>
      <c r="Q21" s="376"/>
      <c r="R21" s="376"/>
      <c r="S21" s="376"/>
    </row>
    <row r="22" spans="1:12" ht="24">
      <c r="A22" s="159" t="s">
        <v>556</v>
      </c>
      <c r="B22" s="160"/>
      <c r="C22" s="161" t="s">
        <v>557</v>
      </c>
      <c r="D22" s="157"/>
      <c r="E22" s="592">
        <v>1791.6261800000002</v>
      </c>
      <c r="F22" s="592">
        <v>1330.86241</v>
      </c>
      <c r="G22" s="157">
        <v>-25.717628774547162</v>
      </c>
      <c r="H22" s="157">
        <v>-0.015873043130980164</v>
      </c>
      <c r="I22" s="157">
        <v>0.07231312160178678</v>
      </c>
      <c r="J22" s="642"/>
      <c r="K22" s="642"/>
      <c r="L22" s="643"/>
    </row>
    <row r="23" spans="1:12" s="633" customFormat="1" ht="12.75">
      <c r="A23" s="158" t="s">
        <v>558</v>
      </c>
      <c r="B23" s="9" t="s">
        <v>559</v>
      </c>
      <c r="C23" s="9"/>
      <c r="D23" s="55"/>
      <c r="E23" s="593">
        <v>1381952.1872100004</v>
      </c>
      <c r="F23" s="593">
        <v>716820.19748</v>
      </c>
      <c r="G23" s="55">
        <v>-48.12988436834591</v>
      </c>
      <c r="H23" s="55">
        <v>-22.913409100674187</v>
      </c>
      <c r="I23" s="55">
        <v>38.94880922137402</v>
      </c>
      <c r="J23" s="642"/>
      <c r="K23" s="642"/>
      <c r="L23" s="643"/>
    </row>
    <row r="24" spans="1:12" s="633" customFormat="1" ht="15" customHeight="1">
      <c r="A24" s="162">
        <v>10</v>
      </c>
      <c r="B24" s="163" t="s">
        <v>560</v>
      </c>
      <c r="C24" s="163"/>
      <c r="D24" s="152"/>
      <c r="E24" s="590">
        <v>373402.10833000037</v>
      </c>
      <c r="F24" s="590">
        <v>215599.18166000003</v>
      </c>
      <c r="G24" s="152">
        <v>-42.26085583066375</v>
      </c>
      <c r="H24" s="152">
        <v>-5.436218783494663</v>
      </c>
      <c r="I24" s="152">
        <v>11.714696969031756</v>
      </c>
      <c r="J24" s="642"/>
      <c r="K24" s="642"/>
      <c r="L24" s="643"/>
    </row>
    <row r="25" spans="1:12" s="633" customFormat="1" ht="12.75">
      <c r="A25" s="158" t="s">
        <v>561</v>
      </c>
      <c r="B25" s="9" t="s">
        <v>562</v>
      </c>
      <c r="C25" s="9"/>
      <c r="D25" s="55"/>
      <c r="E25" s="593">
        <v>1007039.00782</v>
      </c>
      <c r="F25" s="593">
        <v>487384.27368</v>
      </c>
      <c r="G25" s="55">
        <v>-51.60224480925808</v>
      </c>
      <c r="H25" s="55">
        <v>-17.901802496802752</v>
      </c>
      <c r="I25" s="55">
        <v>26.482285459862346</v>
      </c>
      <c r="J25" s="642"/>
      <c r="K25" s="642"/>
      <c r="L25" s="643"/>
    </row>
    <row r="26" spans="1:12" s="633" customFormat="1" ht="12.75">
      <c r="A26" s="153" t="s">
        <v>563</v>
      </c>
      <c r="B26" s="150" t="s">
        <v>564</v>
      </c>
      <c r="C26" s="163"/>
      <c r="D26" s="152"/>
      <c r="E26" s="590">
        <v>493.19225</v>
      </c>
      <c r="F26" s="590">
        <v>10657.61133</v>
      </c>
      <c r="G26" s="152" t="s">
        <v>1600</v>
      </c>
      <c r="H26" s="152">
        <v>0.3501583087971471</v>
      </c>
      <c r="I26" s="152">
        <v>0.5790870177863618</v>
      </c>
      <c r="J26" s="642"/>
      <c r="K26" s="642"/>
      <c r="L26" s="643"/>
    </row>
    <row r="27" spans="1:12" s="633" customFormat="1" ht="12.75">
      <c r="A27" s="158" t="s">
        <v>565</v>
      </c>
      <c r="B27" s="9" t="s">
        <v>566</v>
      </c>
      <c r="C27" s="9"/>
      <c r="D27" s="55"/>
      <c r="E27" s="593">
        <v>1017.87881</v>
      </c>
      <c r="F27" s="593">
        <v>3179.1308099999997</v>
      </c>
      <c r="G27" s="55">
        <v>212.32900997320095</v>
      </c>
      <c r="H27" s="55">
        <v>0.07445387082607888</v>
      </c>
      <c r="I27" s="55">
        <v>0.17273977469355145</v>
      </c>
      <c r="J27" s="642"/>
      <c r="K27" s="642"/>
      <c r="L27" s="643"/>
    </row>
    <row r="28" spans="1:19" ht="12.75">
      <c r="A28" s="153" t="s">
        <v>567</v>
      </c>
      <c r="B28" s="150" t="s">
        <v>568</v>
      </c>
      <c r="C28" s="150"/>
      <c r="D28" s="152"/>
      <c r="E28" s="590">
        <v>1306267.74622</v>
      </c>
      <c r="F28" s="590">
        <v>973041.4723600001</v>
      </c>
      <c r="G28" s="152">
        <v>-25.509798800764266</v>
      </c>
      <c r="H28" s="152">
        <v>-11.479450776599874</v>
      </c>
      <c r="I28" s="152">
        <v>52.870729374909864</v>
      </c>
      <c r="J28" s="642"/>
      <c r="K28" s="642"/>
      <c r="L28" s="643"/>
      <c r="M28" s="376"/>
      <c r="N28" s="376"/>
      <c r="O28" s="376"/>
      <c r="P28" s="376"/>
      <c r="Q28" s="376"/>
      <c r="R28" s="376"/>
      <c r="S28" s="376"/>
    </row>
    <row r="29" spans="1:19" ht="12.75">
      <c r="A29" s="158" t="s">
        <v>569</v>
      </c>
      <c r="B29" s="9" t="s">
        <v>570</v>
      </c>
      <c r="C29" s="9"/>
      <c r="D29" s="55"/>
      <c r="E29" s="593">
        <v>422974.0680000002</v>
      </c>
      <c r="F29" s="593">
        <v>284230.24893</v>
      </c>
      <c r="G29" s="55">
        <v>-32.80196815044466</v>
      </c>
      <c r="H29" s="55">
        <v>-4.779643643108095</v>
      </c>
      <c r="I29" s="55">
        <v>15.443802754772538</v>
      </c>
      <c r="J29" s="642"/>
      <c r="K29" s="642"/>
      <c r="L29" s="643"/>
      <c r="M29" s="376"/>
      <c r="N29" s="376"/>
      <c r="O29" s="376"/>
      <c r="P29" s="376"/>
      <c r="Q29" s="376"/>
      <c r="R29" s="376"/>
      <c r="S29" s="376"/>
    </row>
    <row r="30" spans="1:19" ht="24">
      <c r="A30" s="155" t="s">
        <v>571</v>
      </c>
      <c r="B30" s="156"/>
      <c r="C30" s="164" t="s">
        <v>572</v>
      </c>
      <c r="D30" s="157"/>
      <c r="E30" s="592">
        <v>20065.232580000004</v>
      </c>
      <c r="F30" s="592">
        <v>18151.69867</v>
      </c>
      <c r="G30" s="157">
        <v>-9.536564813643448</v>
      </c>
      <c r="H30" s="157">
        <v>-0.0659201271098705</v>
      </c>
      <c r="I30" s="157">
        <v>0.9862822657998895</v>
      </c>
      <c r="J30" s="642"/>
      <c r="K30" s="642"/>
      <c r="L30" s="643"/>
      <c r="M30" s="376"/>
      <c r="N30" s="376"/>
      <c r="O30" s="376"/>
      <c r="P30" s="376"/>
      <c r="Q30" s="376"/>
      <c r="R30" s="376"/>
      <c r="S30" s="376"/>
    </row>
    <row r="31" spans="1:19" ht="12.75">
      <c r="A31" s="154" t="s">
        <v>573</v>
      </c>
      <c r="B31" s="44"/>
      <c r="C31" s="44" t="s">
        <v>574</v>
      </c>
      <c r="D31" s="54"/>
      <c r="E31" s="591">
        <v>16866.452240000002</v>
      </c>
      <c r="F31" s="591">
        <v>18818.149210000003</v>
      </c>
      <c r="G31" s="54">
        <v>11.571473017730495</v>
      </c>
      <c r="H31" s="54">
        <v>0.06723482226784737</v>
      </c>
      <c r="I31" s="54">
        <v>1.0224942127137682</v>
      </c>
      <c r="J31" s="642"/>
      <c r="K31" s="642"/>
      <c r="L31" s="643"/>
      <c r="M31" s="376"/>
      <c r="N31" s="376"/>
      <c r="O31" s="376"/>
      <c r="P31" s="376"/>
      <c r="Q31" s="376"/>
      <c r="R31" s="376"/>
      <c r="S31" s="376"/>
    </row>
    <row r="32" spans="1:19" ht="12" customHeight="1">
      <c r="A32" s="155" t="s">
        <v>575</v>
      </c>
      <c r="B32" s="156"/>
      <c r="C32" s="156" t="s">
        <v>576</v>
      </c>
      <c r="D32" s="157"/>
      <c r="E32" s="592">
        <v>518.4467599999999</v>
      </c>
      <c r="F32" s="592">
        <v>437.99821</v>
      </c>
      <c r="G32" s="157">
        <v>-15.517224950928416</v>
      </c>
      <c r="H32" s="157">
        <v>-0.002771405625001317</v>
      </c>
      <c r="I32" s="157">
        <v>0.023798867248113902</v>
      </c>
      <c r="J32" s="642"/>
      <c r="K32" s="642"/>
      <c r="L32" s="643"/>
      <c r="M32" s="376"/>
      <c r="N32" s="376"/>
      <c r="O32" s="376"/>
      <c r="P32" s="376"/>
      <c r="Q32" s="376"/>
      <c r="R32" s="376"/>
      <c r="S32" s="376"/>
    </row>
    <row r="33" spans="1:19" ht="29.25" customHeight="1">
      <c r="A33" s="165" t="s">
        <v>577</v>
      </c>
      <c r="B33" s="166"/>
      <c r="C33" s="167" t="s">
        <v>578</v>
      </c>
      <c r="D33" s="169"/>
      <c r="E33" s="594">
        <v>5017.063279999998</v>
      </c>
      <c r="F33" s="594">
        <v>3754.62187</v>
      </c>
      <c r="G33" s="169">
        <v>-25.162955688292577</v>
      </c>
      <c r="H33" s="169">
        <v>-0.04349037024170838</v>
      </c>
      <c r="I33" s="169">
        <v>0.20400938956119294</v>
      </c>
      <c r="J33" s="642"/>
      <c r="K33" s="642"/>
      <c r="L33" s="643"/>
      <c r="M33" s="376"/>
      <c r="N33" s="376"/>
      <c r="O33" s="376"/>
      <c r="P33" s="376"/>
      <c r="Q33" s="376"/>
      <c r="R33" s="376"/>
      <c r="S33" s="376"/>
    </row>
    <row r="34" spans="1:19" s="567" customFormat="1" ht="24">
      <c r="A34" s="170" t="s">
        <v>579</v>
      </c>
      <c r="B34" s="171"/>
      <c r="C34" s="172" t="s">
        <v>580</v>
      </c>
      <c r="D34" s="174"/>
      <c r="E34" s="595">
        <v>6909.336879999999</v>
      </c>
      <c r="F34" s="595">
        <v>7253.00946</v>
      </c>
      <c r="G34" s="174">
        <v>4.974031313986261</v>
      </c>
      <c r="H34" s="174">
        <v>0.011839319930200348</v>
      </c>
      <c r="I34" s="174">
        <v>0.3940961523286918</v>
      </c>
      <c r="J34" s="642"/>
      <c r="K34" s="642"/>
      <c r="L34" s="643"/>
      <c r="M34" s="644"/>
      <c r="N34" s="644"/>
      <c r="O34" s="644"/>
      <c r="P34" s="644"/>
      <c r="Q34" s="644"/>
      <c r="R34" s="644"/>
      <c r="S34" s="644"/>
    </row>
    <row r="35" spans="1:19" ht="12.75">
      <c r="A35" s="154" t="s">
        <v>581</v>
      </c>
      <c r="B35" s="9"/>
      <c r="C35" s="44" t="s">
        <v>582</v>
      </c>
      <c r="D35" s="54"/>
      <c r="E35" s="591">
        <v>309855.8197500002</v>
      </c>
      <c r="F35" s="591">
        <v>175208.10808000003</v>
      </c>
      <c r="G35" s="54">
        <v>-43.454956495132954</v>
      </c>
      <c r="H35" s="54">
        <v>-4.638535132277638</v>
      </c>
      <c r="I35" s="54">
        <v>9.520026360356848</v>
      </c>
      <c r="J35" s="642"/>
      <c r="K35" s="642"/>
      <c r="L35" s="643"/>
      <c r="M35" s="376"/>
      <c r="N35" s="376"/>
      <c r="O35" s="376"/>
      <c r="P35" s="376"/>
      <c r="Q35" s="376"/>
      <c r="R35" s="376"/>
      <c r="S35" s="376"/>
    </row>
    <row r="36" spans="1:19" ht="12.75">
      <c r="A36" s="155" t="s">
        <v>583</v>
      </c>
      <c r="B36" s="156"/>
      <c r="C36" s="156" t="s">
        <v>584</v>
      </c>
      <c r="D36" s="157"/>
      <c r="E36" s="592">
        <v>36353.708399999996</v>
      </c>
      <c r="F36" s="592">
        <v>14341.015329999995</v>
      </c>
      <c r="G36" s="157">
        <v>-60.5514376354518</v>
      </c>
      <c r="H36" s="157">
        <v>-0.7583244371169591</v>
      </c>
      <c r="I36" s="157">
        <v>0.7792267462504843</v>
      </c>
      <c r="J36" s="642"/>
      <c r="K36" s="642"/>
      <c r="L36" s="643"/>
      <c r="M36" s="376"/>
      <c r="N36" s="376"/>
      <c r="O36" s="376"/>
      <c r="P36" s="376"/>
      <c r="Q36" s="376"/>
      <c r="R36" s="376"/>
      <c r="S36" s="376"/>
    </row>
    <row r="37" spans="1:19" ht="12.75">
      <c r="A37" s="154" t="s">
        <v>585</v>
      </c>
      <c r="B37" s="44"/>
      <c r="C37" s="44" t="s">
        <v>586</v>
      </c>
      <c r="D37" s="54"/>
      <c r="E37" s="591">
        <v>25723.918389999995</v>
      </c>
      <c r="F37" s="591">
        <v>45306.75425</v>
      </c>
      <c r="G37" s="54">
        <v>76.12695532268793</v>
      </c>
      <c r="H37" s="54">
        <v>0.6746172734733136</v>
      </c>
      <c r="I37" s="54">
        <v>2.461766749774321</v>
      </c>
      <c r="J37" s="642"/>
      <c r="K37" s="642"/>
      <c r="L37" s="643"/>
      <c r="M37" s="376"/>
      <c r="N37" s="376"/>
      <c r="O37" s="376"/>
      <c r="P37" s="376"/>
      <c r="Q37" s="376"/>
      <c r="R37" s="376"/>
      <c r="S37" s="376"/>
    </row>
    <row r="38" spans="1:19" ht="12.75">
      <c r="A38" s="155" t="s">
        <v>587</v>
      </c>
      <c r="B38" s="156"/>
      <c r="C38" s="156" t="s">
        <v>588</v>
      </c>
      <c r="D38" s="157"/>
      <c r="E38" s="592">
        <v>1664.0897200000002</v>
      </c>
      <c r="F38" s="592">
        <v>958.89385</v>
      </c>
      <c r="G38" s="157">
        <v>-42.377274585891925</v>
      </c>
      <c r="H38" s="157">
        <v>-0.024293586408278327</v>
      </c>
      <c r="I38" s="157">
        <v>0.05210201073922848</v>
      </c>
      <c r="J38" s="642"/>
      <c r="K38" s="642"/>
      <c r="L38" s="643"/>
      <c r="M38" s="376"/>
      <c r="N38" s="376"/>
      <c r="O38" s="376"/>
      <c r="P38" s="376"/>
      <c r="Q38" s="376"/>
      <c r="R38" s="376"/>
      <c r="S38" s="376"/>
    </row>
    <row r="39" spans="1:19" ht="12.75">
      <c r="A39" s="158" t="s">
        <v>589</v>
      </c>
      <c r="B39" s="9" t="s">
        <v>590</v>
      </c>
      <c r="C39" s="9"/>
      <c r="D39" s="55"/>
      <c r="E39" s="593">
        <v>232.76833</v>
      </c>
      <c r="F39" s="593">
        <v>142.0502</v>
      </c>
      <c r="G39" s="55">
        <v>-38.973570846171384</v>
      </c>
      <c r="H39" s="55">
        <v>-0.003125186666156206</v>
      </c>
      <c r="I39" s="55">
        <v>0.007718373671819412</v>
      </c>
      <c r="J39" s="642"/>
      <c r="K39" s="642"/>
      <c r="L39" s="643"/>
      <c r="M39" s="376"/>
      <c r="N39" s="376"/>
      <c r="O39" s="376"/>
      <c r="P39" s="376"/>
      <c r="Q39" s="376"/>
      <c r="R39" s="376"/>
      <c r="S39" s="376"/>
    </row>
    <row r="40" spans="1:19" ht="12.75">
      <c r="A40" s="155" t="s">
        <v>591</v>
      </c>
      <c r="B40" s="150"/>
      <c r="C40" s="156" t="s">
        <v>590</v>
      </c>
      <c r="D40" s="157"/>
      <c r="E40" s="592">
        <v>232.76833</v>
      </c>
      <c r="F40" s="592">
        <v>142.0502</v>
      </c>
      <c r="G40" s="157">
        <v>-38.973570846171384</v>
      </c>
      <c r="H40" s="157">
        <v>-0.003125186666156206</v>
      </c>
      <c r="I40" s="157">
        <v>0.007718373671819412</v>
      </c>
      <c r="J40" s="642"/>
      <c r="K40" s="642"/>
      <c r="L40" s="643"/>
      <c r="M40" s="376"/>
      <c r="N40" s="376"/>
      <c r="O40" s="376"/>
      <c r="P40" s="376"/>
      <c r="Q40" s="376"/>
      <c r="R40" s="376"/>
      <c r="S40" s="376"/>
    </row>
    <row r="41" spans="1:19" ht="12.75">
      <c r="A41" s="158" t="s">
        <v>592</v>
      </c>
      <c r="B41" s="9" t="s">
        <v>593</v>
      </c>
      <c r="C41" s="9"/>
      <c r="D41" s="55"/>
      <c r="E41" s="593">
        <v>18560.0438</v>
      </c>
      <c r="F41" s="593">
        <v>18172.92516</v>
      </c>
      <c r="G41" s="55">
        <v>-2.085763612260444</v>
      </c>
      <c r="H41" s="55">
        <v>-0.013336011356809565</v>
      </c>
      <c r="I41" s="55">
        <v>0.9874356184988726</v>
      </c>
      <c r="J41" s="642"/>
      <c r="K41" s="642"/>
      <c r="L41" s="643"/>
      <c r="M41" s="376"/>
      <c r="N41" s="376"/>
      <c r="O41" s="376"/>
      <c r="P41" s="376"/>
      <c r="Q41" s="376"/>
      <c r="R41" s="376"/>
      <c r="S41" s="376"/>
    </row>
    <row r="42" spans="1:19" ht="12.75">
      <c r="A42" s="155" t="s">
        <v>594</v>
      </c>
      <c r="B42" s="156"/>
      <c r="C42" s="156" t="s">
        <v>595</v>
      </c>
      <c r="D42" s="157"/>
      <c r="E42" s="592">
        <v>388.73248</v>
      </c>
      <c r="F42" s="592">
        <v>131.28020999999998</v>
      </c>
      <c r="G42" s="157">
        <v>-66.22864906992079</v>
      </c>
      <c r="H42" s="157">
        <v>-0.00886908053964128</v>
      </c>
      <c r="I42" s="157">
        <v>0.007133180498830156</v>
      </c>
      <c r="J42" s="642"/>
      <c r="K42" s="642"/>
      <c r="L42" s="643"/>
      <c r="M42" s="376"/>
      <c r="N42" s="376"/>
      <c r="O42" s="376"/>
      <c r="P42" s="376"/>
      <c r="Q42" s="376"/>
      <c r="R42" s="376"/>
      <c r="S42" s="376"/>
    </row>
    <row r="43" spans="1:20" s="633" customFormat="1" ht="12.75">
      <c r="A43" s="154" t="s">
        <v>596</v>
      </c>
      <c r="B43" s="9"/>
      <c r="C43" s="44" t="s">
        <v>597</v>
      </c>
      <c r="D43" s="54"/>
      <c r="E43" s="591">
        <v>2819.1492200000007</v>
      </c>
      <c r="F43" s="591">
        <v>2399.24874</v>
      </c>
      <c r="G43" s="54">
        <v>-14.894581564575734</v>
      </c>
      <c r="H43" s="54">
        <v>-0.014465326624442028</v>
      </c>
      <c r="I43" s="54">
        <v>0.13036446486496955</v>
      </c>
      <c r="J43" s="642"/>
      <c r="K43" s="642"/>
      <c r="L43" s="643"/>
      <c r="N43" s="376"/>
      <c r="O43" s="376"/>
      <c r="P43" s="376"/>
      <c r="Q43" s="376"/>
      <c r="R43" s="376"/>
      <c r="S43" s="376"/>
      <c r="T43" s="361"/>
    </row>
    <row r="44" spans="1:19" ht="12.75" customHeight="1">
      <c r="A44" s="155" t="s">
        <v>598</v>
      </c>
      <c r="B44" s="156"/>
      <c r="C44" s="156" t="s">
        <v>599</v>
      </c>
      <c r="D44" s="157"/>
      <c r="E44" s="592">
        <v>10168.509009999998</v>
      </c>
      <c r="F44" s="592">
        <v>8707.333340000001</v>
      </c>
      <c r="G44" s="157">
        <v>-14.369615727960076</v>
      </c>
      <c r="H44" s="157">
        <v>-0.05033664958477266</v>
      </c>
      <c r="I44" s="157">
        <v>0.4731176190051925</v>
      </c>
      <c r="J44" s="642"/>
      <c r="K44" s="642"/>
      <c r="L44" s="643"/>
      <c r="M44" s="376"/>
      <c r="N44" s="376"/>
      <c r="O44" s="376"/>
      <c r="P44" s="376"/>
      <c r="Q44" s="376"/>
      <c r="R44" s="376"/>
      <c r="S44" s="376"/>
    </row>
    <row r="45" spans="1:19" ht="12.75">
      <c r="A45" s="154" t="s">
        <v>600</v>
      </c>
      <c r="B45" s="44"/>
      <c r="C45" s="44" t="s">
        <v>601</v>
      </c>
      <c r="D45" s="54"/>
      <c r="E45" s="591">
        <v>5183.65309</v>
      </c>
      <c r="F45" s="591">
        <v>6935.062869999999</v>
      </c>
      <c r="G45" s="54">
        <v>33.78717189579519</v>
      </c>
      <c r="H45" s="54">
        <v>0.060335045392046455</v>
      </c>
      <c r="I45" s="54">
        <v>0.3768203541298806</v>
      </c>
      <c r="J45" s="642"/>
      <c r="K45" s="642"/>
      <c r="L45" s="643"/>
      <c r="M45" s="376"/>
      <c r="N45" s="376"/>
      <c r="O45" s="376"/>
      <c r="P45" s="376"/>
      <c r="Q45" s="376"/>
      <c r="R45" s="376"/>
      <c r="S45" s="376"/>
    </row>
    <row r="46" spans="1:19" s="567" customFormat="1" ht="12.75">
      <c r="A46" s="176" t="s">
        <v>602</v>
      </c>
      <c r="B46" s="150" t="s">
        <v>603</v>
      </c>
      <c r="C46" s="177"/>
      <c r="D46" s="152"/>
      <c r="E46" s="590">
        <v>28405.700849999994</v>
      </c>
      <c r="F46" s="590">
        <v>22785.61133</v>
      </c>
      <c r="G46" s="152">
        <v>-19.78507606510964</v>
      </c>
      <c r="H46" s="152">
        <v>-0.19360880598517866</v>
      </c>
      <c r="I46" s="152">
        <v>1.2380683912150923</v>
      </c>
      <c r="J46" s="642"/>
      <c r="K46" s="642"/>
      <c r="L46" s="643"/>
      <c r="M46" s="644"/>
      <c r="N46" s="644"/>
      <c r="O46" s="644"/>
      <c r="P46" s="644"/>
      <c r="Q46" s="644"/>
      <c r="R46" s="644"/>
      <c r="S46" s="644"/>
    </row>
    <row r="47" spans="1:19" ht="13.5" customHeight="1">
      <c r="A47" s="154" t="s">
        <v>604</v>
      </c>
      <c r="B47" s="18"/>
      <c r="C47" s="44" t="s">
        <v>605</v>
      </c>
      <c r="D47" s="54"/>
      <c r="E47" s="591">
        <v>28259.502849999993</v>
      </c>
      <c r="F47" s="591">
        <v>22146.25773</v>
      </c>
      <c r="G47" s="54">
        <v>-21.632528896381466</v>
      </c>
      <c r="H47" s="54">
        <v>-0.21059772876676883</v>
      </c>
      <c r="I47" s="54">
        <v>1.2033287710440332</v>
      </c>
      <c r="J47" s="642"/>
      <c r="K47" s="642"/>
      <c r="L47" s="643"/>
      <c r="M47" s="376"/>
      <c r="N47" s="376"/>
      <c r="O47" s="376"/>
      <c r="P47" s="376"/>
      <c r="Q47" s="376"/>
      <c r="R47" s="376"/>
      <c r="S47" s="376"/>
    </row>
    <row r="48" spans="1:19" ht="12.75">
      <c r="A48" s="155" t="s">
        <v>606</v>
      </c>
      <c r="B48" s="160"/>
      <c r="C48" s="156" t="s">
        <v>607</v>
      </c>
      <c r="D48" s="157"/>
      <c r="E48" s="592">
        <v>146.198</v>
      </c>
      <c r="F48" s="592">
        <v>639.3536</v>
      </c>
      <c r="G48" s="157">
        <v>337.32034637956747</v>
      </c>
      <c r="H48" s="157">
        <v>0.016988922781590227</v>
      </c>
      <c r="I48" s="157">
        <v>0.034739620171058964</v>
      </c>
      <c r="J48" s="642"/>
      <c r="K48" s="642"/>
      <c r="L48" s="643"/>
      <c r="M48" s="376"/>
      <c r="N48" s="376"/>
      <c r="O48" s="376"/>
      <c r="P48" s="376"/>
      <c r="Q48" s="376"/>
      <c r="R48" s="376"/>
      <c r="S48" s="376"/>
    </row>
    <row r="49" spans="1:19" s="567" customFormat="1" ht="37.5" customHeight="1">
      <c r="A49" s="178" t="s">
        <v>608</v>
      </c>
      <c r="B49" s="1323" t="s">
        <v>609</v>
      </c>
      <c r="C49" s="1323"/>
      <c r="D49" s="181"/>
      <c r="E49" s="596">
        <v>20184.498360000005</v>
      </c>
      <c r="F49" s="596">
        <v>14002.03107</v>
      </c>
      <c r="G49" s="181">
        <v>-30.629779248078385</v>
      </c>
      <c r="H49" s="181">
        <v>-0.21298239214867973</v>
      </c>
      <c r="I49" s="181">
        <v>0.7608078549884858</v>
      </c>
      <c r="J49" s="642"/>
      <c r="K49" s="642"/>
      <c r="L49" s="643"/>
      <c r="M49" s="644"/>
      <c r="N49" s="644"/>
      <c r="O49" s="644"/>
      <c r="P49" s="644"/>
      <c r="Q49" s="644"/>
      <c r="R49" s="644"/>
      <c r="S49" s="644"/>
    </row>
    <row r="50" spans="1:19" ht="12.75">
      <c r="A50" s="155" t="s">
        <v>610</v>
      </c>
      <c r="B50" s="156"/>
      <c r="C50" s="156" t="s">
        <v>611</v>
      </c>
      <c r="D50" s="157"/>
      <c r="E50" s="592">
        <v>14909.922010000004</v>
      </c>
      <c r="F50" s="592">
        <v>8839.60006</v>
      </c>
      <c r="G50" s="157">
        <v>-40.713304509095835</v>
      </c>
      <c r="H50" s="157">
        <v>-0.20911905059567865</v>
      </c>
      <c r="I50" s="157">
        <v>0.480304402053058</v>
      </c>
      <c r="J50" s="642"/>
      <c r="K50" s="642"/>
      <c r="L50" s="643"/>
      <c r="M50" s="376"/>
      <c r="N50" s="376"/>
      <c r="O50" s="376"/>
      <c r="P50" s="376"/>
      <c r="Q50" s="376"/>
      <c r="R50" s="376"/>
      <c r="S50" s="376"/>
    </row>
    <row r="51" spans="1:19" ht="12.75">
      <c r="A51" s="154" t="s">
        <v>612</v>
      </c>
      <c r="B51" s="44"/>
      <c r="C51" s="44" t="s">
        <v>613</v>
      </c>
      <c r="D51" s="54"/>
      <c r="E51" s="591">
        <v>1616.69025</v>
      </c>
      <c r="F51" s="591">
        <v>1661.7760800000003</v>
      </c>
      <c r="G51" s="54">
        <v>2.7887735452106677</v>
      </c>
      <c r="H51" s="54">
        <v>0.0015531805466954193</v>
      </c>
      <c r="I51" s="54">
        <v>0.09029349303507685</v>
      </c>
      <c r="J51" s="642"/>
      <c r="K51" s="642"/>
      <c r="L51" s="643"/>
      <c r="M51" s="376"/>
      <c r="N51" s="376"/>
      <c r="O51" s="376"/>
      <c r="P51" s="376"/>
      <c r="Q51" s="376"/>
      <c r="R51" s="376"/>
      <c r="S51" s="376"/>
    </row>
    <row r="52" spans="1:19" s="567" customFormat="1" ht="36">
      <c r="A52" s="155" t="s">
        <v>614</v>
      </c>
      <c r="B52" s="171"/>
      <c r="C52" s="172" t="s">
        <v>615</v>
      </c>
      <c r="D52" s="157"/>
      <c r="E52" s="592">
        <v>3657.8861000000006</v>
      </c>
      <c r="F52" s="592">
        <v>3500.65493</v>
      </c>
      <c r="G52" s="157">
        <v>-4.29841623554108</v>
      </c>
      <c r="H52" s="157">
        <v>-0.005416522099696512</v>
      </c>
      <c r="I52" s="157">
        <v>0.19020995990035094</v>
      </c>
      <c r="J52" s="642"/>
      <c r="K52" s="642"/>
      <c r="L52" s="643"/>
      <c r="M52" s="644"/>
      <c r="N52" s="644"/>
      <c r="O52" s="644"/>
      <c r="P52" s="644"/>
      <c r="Q52" s="644"/>
      <c r="R52" s="644"/>
      <c r="S52" s="644"/>
    </row>
    <row r="53" spans="1:20" s="645" customFormat="1" ht="42" customHeight="1">
      <c r="A53" s="178" t="s">
        <v>616</v>
      </c>
      <c r="B53" s="1323" t="s">
        <v>617</v>
      </c>
      <c r="C53" s="1323"/>
      <c r="D53" s="181"/>
      <c r="E53" s="596">
        <v>2288.14889</v>
      </c>
      <c r="F53" s="596">
        <v>2028.4006800000002</v>
      </c>
      <c r="G53" s="181">
        <v>-11.351892839455905</v>
      </c>
      <c r="H53" s="181">
        <v>-0.008948174333509095</v>
      </c>
      <c r="I53" s="181">
        <v>0.11021423696983598</v>
      </c>
      <c r="J53" s="642"/>
      <c r="K53" s="642"/>
      <c r="L53" s="643"/>
      <c r="N53" s="644"/>
      <c r="O53" s="644"/>
      <c r="P53" s="644"/>
      <c r="Q53" s="644"/>
      <c r="R53" s="644"/>
      <c r="S53" s="644"/>
      <c r="T53" s="567"/>
    </row>
    <row r="54" spans="1:20" s="645" customFormat="1" ht="42" customHeight="1">
      <c r="A54" s="170" t="s">
        <v>618</v>
      </c>
      <c r="B54" s="183">
        <v>1</v>
      </c>
      <c r="C54" s="172" t="s">
        <v>617</v>
      </c>
      <c r="D54" s="174"/>
      <c r="E54" s="595">
        <v>9.999999999999999E-34</v>
      </c>
      <c r="F54" s="595">
        <v>2.0574</v>
      </c>
      <c r="G54" s="174" t="s">
        <v>1587</v>
      </c>
      <c r="H54" s="174">
        <v>7.087622999889634E-05</v>
      </c>
      <c r="I54" s="174">
        <v>0.0001117899305485051</v>
      </c>
      <c r="J54" s="642"/>
      <c r="K54" s="642"/>
      <c r="L54" s="643"/>
      <c r="N54" s="644"/>
      <c r="O54" s="644"/>
      <c r="P54" s="644"/>
      <c r="Q54" s="644"/>
      <c r="R54" s="644"/>
      <c r="S54" s="644"/>
      <c r="T54" s="567"/>
    </row>
    <row r="55" spans="1:19" ht="24">
      <c r="A55" s="154" t="s">
        <v>619</v>
      </c>
      <c r="B55" s="44"/>
      <c r="C55" s="184" t="s">
        <v>620</v>
      </c>
      <c r="D55" s="54"/>
      <c r="E55" s="591">
        <v>517.01774</v>
      </c>
      <c r="F55" s="591">
        <v>434.178</v>
      </c>
      <c r="G55" s="54">
        <v>-16.022610752195853</v>
      </c>
      <c r="H55" s="54">
        <v>-0.0028537807258135384</v>
      </c>
      <c r="I55" s="54">
        <v>0.023591294092392752</v>
      </c>
      <c r="J55" s="642"/>
      <c r="K55" s="642"/>
      <c r="L55" s="643"/>
      <c r="N55" s="376"/>
      <c r="O55" s="376"/>
      <c r="P55" s="376"/>
      <c r="Q55" s="376"/>
      <c r="R55" s="376"/>
      <c r="S55" s="376"/>
    </row>
    <row r="56" spans="1:20" s="645" customFormat="1" ht="24">
      <c r="A56" s="155" t="s">
        <v>621</v>
      </c>
      <c r="B56" s="185"/>
      <c r="C56" s="185" t="s">
        <v>622</v>
      </c>
      <c r="D56" s="157"/>
      <c r="E56" s="592">
        <v>1192.23661</v>
      </c>
      <c r="F56" s="592">
        <v>101.86747</v>
      </c>
      <c r="G56" s="157">
        <v>-91.45576732457495</v>
      </c>
      <c r="H56" s="157">
        <v>-0.03756258090324624</v>
      </c>
      <c r="I56" s="157">
        <v>0.0055350235231126305</v>
      </c>
      <c r="J56" s="642"/>
      <c r="K56" s="642"/>
      <c r="L56" s="643"/>
      <c r="N56" s="644"/>
      <c r="O56" s="644"/>
      <c r="P56" s="644"/>
      <c r="Q56" s="644"/>
      <c r="R56" s="644"/>
      <c r="S56" s="644"/>
      <c r="T56" s="567"/>
    </row>
    <row r="57" spans="1:19" s="567" customFormat="1" ht="24">
      <c r="A57" s="154" t="s">
        <v>623</v>
      </c>
      <c r="B57" s="166"/>
      <c r="C57" s="167" t="s">
        <v>624</v>
      </c>
      <c r="D57" s="54"/>
      <c r="E57" s="591">
        <v>509.23007999999993</v>
      </c>
      <c r="F57" s="591">
        <v>630.6600500000001</v>
      </c>
      <c r="G57" s="54">
        <v>23.845796776184187</v>
      </c>
      <c r="H57" s="54">
        <v>0.004183191641138861</v>
      </c>
      <c r="I57" s="54">
        <v>0.03426725147721238</v>
      </c>
      <c r="J57" s="642"/>
      <c r="K57" s="642"/>
      <c r="L57" s="643"/>
      <c r="N57" s="644"/>
      <c r="O57" s="644"/>
      <c r="P57" s="644"/>
      <c r="Q57" s="644"/>
      <c r="R57" s="644"/>
      <c r="S57" s="644"/>
    </row>
    <row r="58" spans="1:19" ht="12.75">
      <c r="A58" s="155" t="s">
        <v>625</v>
      </c>
      <c r="B58" s="156"/>
      <c r="C58" s="156" t="s">
        <v>626</v>
      </c>
      <c r="D58" s="157"/>
      <c r="E58" s="592">
        <v>0.026019999999999998</v>
      </c>
      <c r="F58" s="592">
        <v>760.6424599999999</v>
      </c>
      <c r="G58" s="157" t="s">
        <v>1600</v>
      </c>
      <c r="H58" s="157">
        <v>0.02620279272012333</v>
      </c>
      <c r="I58" s="157">
        <v>0.041329915318189976</v>
      </c>
      <c r="J58" s="642"/>
      <c r="K58" s="642"/>
      <c r="L58" s="643"/>
      <c r="N58" s="376"/>
      <c r="O58" s="376"/>
      <c r="P58" s="376"/>
      <c r="Q58" s="376"/>
      <c r="R58" s="376"/>
      <c r="S58" s="376"/>
    </row>
    <row r="59" spans="1:19" s="567" customFormat="1" ht="24">
      <c r="A59" s="154" t="s">
        <v>627</v>
      </c>
      <c r="B59" s="166"/>
      <c r="C59" s="167" t="s">
        <v>628</v>
      </c>
      <c r="D59" s="54"/>
      <c r="E59" s="591">
        <v>69.63844</v>
      </c>
      <c r="F59" s="591">
        <v>98.9953</v>
      </c>
      <c r="G59" s="54">
        <v>42.15611377853955</v>
      </c>
      <c r="H59" s="54">
        <v>0.0010113267042895888</v>
      </c>
      <c r="I59" s="54">
        <v>0.005378962628379716</v>
      </c>
      <c r="J59" s="642"/>
      <c r="K59" s="642"/>
      <c r="L59" s="643"/>
      <c r="N59" s="644"/>
      <c r="O59" s="644"/>
      <c r="P59" s="644"/>
      <c r="Q59" s="644"/>
      <c r="R59" s="644"/>
      <c r="S59" s="644"/>
    </row>
    <row r="60" spans="1:12" s="633" customFormat="1" ht="12.75">
      <c r="A60" s="153" t="s">
        <v>629</v>
      </c>
      <c r="B60" s="150" t="s">
        <v>630</v>
      </c>
      <c r="C60" s="150"/>
      <c r="D60" s="152"/>
      <c r="E60" s="590">
        <v>39233.661420000026</v>
      </c>
      <c r="F60" s="590">
        <v>22177.26359</v>
      </c>
      <c r="G60" s="152">
        <v>-43.47388750545021</v>
      </c>
      <c r="H60" s="152">
        <v>-0.5875829569124909</v>
      </c>
      <c r="I60" s="152">
        <v>1.20501349104792</v>
      </c>
      <c r="J60" s="642"/>
      <c r="K60" s="642"/>
      <c r="L60" s="643"/>
    </row>
    <row r="61" spans="1:19" ht="12.75">
      <c r="A61" s="154" t="s">
        <v>631</v>
      </c>
      <c r="B61" s="44"/>
      <c r="C61" s="44" t="s">
        <v>632</v>
      </c>
      <c r="D61" s="54"/>
      <c r="E61" s="591">
        <v>39233.661420000026</v>
      </c>
      <c r="F61" s="591">
        <v>22177.26359</v>
      </c>
      <c r="G61" s="54">
        <v>-43.47388750545021</v>
      </c>
      <c r="H61" s="54">
        <v>-0.5875829569124909</v>
      </c>
      <c r="I61" s="54">
        <v>1.20501349104792</v>
      </c>
      <c r="J61" s="642"/>
      <c r="K61" s="642"/>
      <c r="L61" s="643"/>
      <c r="N61" s="376"/>
      <c r="O61" s="376"/>
      <c r="P61" s="376"/>
      <c r="Q61" s="376"/>
      <c r="R61" s="376"/>
      <c r="S61" s="376"/>
    </row>
    <row r="62" spans="1:12" s="645" customFormat="1" ht="27.75" customHeight="1">
      <c r="A62" s="176" t="s">
        <v>633</v>
      </c>
      <c r="B62" s="1324" t="s">
        <v>634</v>
      </c>
      <c r="C62" s="1324"/>
      <c r="D62" s="188"/>
      <c r="E62" s="597">
        <v>5735.19896</v>
      </c>
      <c r="F62" s="597">
        <v>4087.2800100000004</v>
      </c>
      <c r="G62" s="188">
        <v>-28.7334225280303</v>
      </c>
      <c r="H62" s="188">
        <v>-0.05676984666070756</v>
      </c>
      <c r="I62" s="188">
        <v>0.22208454770593625</v>
      </c>
      <c r="J62" s="642"/>
      <c r="K62" s="642"/>
      <c r="L62" s="643"/>
    </row>
    <row r="63" spans="1:19" ht="12.75">
      <c r="A63" s="154" t="s">
        <v>635</v>
      </c>
      <c r="B63" s="44"/>
      <c r="C63" s="44" t="s">
        <v>636</v>
      </c>
      <c r="D63" s="54"/>
      <c r="E63" s="591">
        <v>4298.43732</v>
      </c>
      <c r="F63" s="591">
        <v>2988.60046</v>
      </c>
      <c r="G63" s="54">
        <v>-30.472396419636517</v>
      </c>
      <c r="H63" s="54">
        <v>-0.045123115850292696</v>
      </c>
      <c r="I63" s="54">
        <v>0.16238720611481985</v>
      </c>
      <c r="J63" s="642"/>
      <c r="K63" s="642"/>
      <c r="L63" s="643"/>
      <c r="N63" s="376"/>
      <c r="O63" s="376"/>
      <c r="P63" s="376"/>
      <c r="Q63" s="376"/>
      <c r="R63" s="376"/>
      <c r="S63" s="376"/>
    </row>
    <row r="64" spans="1:19" ht="12.75">
      <c r="A64" s="155" t="s">
        <v>637</v>
      </c>
      <c r="B64" s="156"/>
      <c r="C64" s="156" t="s">
        <v>638</v>
      </c>
      <c r="D64" s="157"/>
      <c r="E64" s="592">
        <v>1436.7316400000002</v>
      </c>
      <c r="F64" s="592">
        <v>1093.6397000000002</v>
      </c>
      <c r="G64" s="157">
        <v>-23.880029537040055</v>
      </c>
      <c r="H64" s="157">
        <v>-0.01181931722086495</v>
      </c>
      <c r="I64" s="157">
        <v>0.059423498642990166</v>
      </c>
      <c r="J64" s="642"/>
      <c r="K64" s="642"/>
      <c r="L64" s="643"/>
      <c r="N64" s="376"/>
      <c r="O64" s="376"/>
      <c r="P64" s="376"/>
      <c r="Q64" s="376"/>
      <c r="R64" s="376"/>
      <c r="S64" s="376"/>
    </row>
    <row r="65" spans="1:20" s="645" customFormat="1" ht="17.25" customHeight="1">
      <c r="A65" s="154" t="s">
        <v>639</v>
      </c>
      <c r="B65" s="166"/>
      <c r="C65" s="166" t="s">
        <v>640</v>
      </c>
      <c r="D65" s="54"/>
      <c r="E65" s="591">
        <v>0.03</v>
      </c>
      <c r="F65" s="591">
        <v>5.03985</v>
      </c>
      <c r="G65" s="54" t="s">
        <v>1600</v>
      </c>
      <c r="H65" s="54">
        <v>0.00017258641045006848</v>
      </c>
      <c r="I65" s="54">
        <v>0.00027384294812621924</v>
      </c>
      <c r="J65" s="642"/>
      <c r="K65" s="642"/>
      <c r="L65" s="643"/>
      <c r="N65" s="644"/>
      <c r="O65" s="644"/>
      <c r="P65" s="644"/>
      <c r="Q65" s="644"/>
      <c r="R65" s="644"/>
      <c r="S65" s="644"/>
      <c r="T65" s="567"/>
    </row>
    <row r="66" spans="1:12" s="645" customFormat="1" ht="27.75" customHeight="1">
      <c r="A66" s="176" t="s">
        <v>641</v>
      </c>
      <c r="B66" s="1324" t="s">
        <v>642</v>
      </c>
      <c r="C66" s="1324"/>
      <c r="D66" s="188"/>
      <c r="E66" s="597">
        <v>156974.51235999994</v>
      </c>
      <c r="F66" s="597">
        <v>108551.38288000003</v>
      </c>
      <c r="G66" s="188">
        <v>-30.847765507911223</v>
      </c>
      <c r="H66" s="188">
        <v>-1.668148567264903</v>
      </c>
      <c r="I66" s="188">
        <v>5.898197508068139</v>
      </c>
      <c r="J66" s="642"/>
      <c r="K66" s="642"/>
      <c r="L66" s="643"/>
    </row>
    <row r="67" spans="1:19" ht="12.75">
      <c r="A67" s="154" t="s">
        <v>643</v>
      </c>
      <c r="B67" s="9"/>
      <c r="C67" s="44" t="s">
        <v>644</v>
      </c>
      <c r="D67" s="54"/>
      <c r="E67" s="591">
        <v>39220.33041999999</v>
      </c>
      <c r="F67" s="591">
        <v>19687.093110000005</v>
      </c>
      <c r="G67" s="54">
        <v>-49.803857083364136</v>
      </c>
      <c r="H67" s="54">
        <v>-0.6729086323547109</v>
      </c>
      <c r="I67" s="54">
        <v>1.0697087447598201</v>
      </c>
      <c r="J67" s="642"/>
      <c r="K67" s="642"/>
      <c r="L67" s="643"/>
      <c r="N67" s="376"/>
      <c r="O67" s="376"/>
      <c r="P67" s="376"/>
      <c r="Q67" s="376"/>
      <c r="R67" s="376"/>
      <c r="S67" s="376"/>
    </row>
    <row r="68" spans="1:20" s="633" customFormat="1" ht="12.75">
      <c r="A68" s="155" t="s">
        <v>645</v>
      </c>
      <c r="B68" s="156"/>
      <c r="C68" s="156" t="s">
        <v>646</v>
      </c>
      <c r="D68" s="157"/>
      <c r="E68" s="592">
        <v>117752.88193999996</v>
      </c>
      <c r="F68" s="592">
        <v>88579.08763000004</v>
      </c>
      <c r="G68" s="157">
        <v>-24.775439742413436</v>
      </c>
      <c r="H68" s="157">
        <v>-1.0050201980441569</v>
      </c>
      <c r="I68" s="157">
        <v>4.8129921523318995</v>
      </c>
      <c r="J68" s="642"/>
      <c r="K68" s="642"/>
      <c r="L68" s="643"/>
      <c r="N68" s="376"/>
      <c r="O68" s="376"/>
      <c r="P68" s="376"/>
      <c r="Q68" s="376"/>
      <c r="R68" s="376"/>
      <c r="S68" s="376"/>
      <c r="T68" s="361"/>
    </row>
    <row r="69" spans="1:19" ht="12.75">
      <c r="A69" s="154" t="s">
        <v>647</v>
      </c>
      <c r="B69" s="44"/>
      <c r="C69" s="44" t="s">
        <v>648</v>
      </c>
      <c r="D69" s="54"/>
      <c r="E69" s="591">
        <v>1.3</v>
      </c>
      <c r="F69" s="591">
        <v>285.20213999999993</v>
      </c>
      <c r="G69" s="54" t="s">
        <v>1600</v>
      </c>
      <c r="H69" s="54">
        <v>0.009780263133964648</v>
      </c>
      <c r="I69" s="54">
        <v>0.015496610976419278</v>
      </c>
      <c r="J69" s="642"/>
      <c r="K69" s="642"/>
      <c r="L69" s="643"/>
      <c r="N69" s="376"/>
      <c r="O69" s="376"/>
      <c r="P69" s="376"/>
      <c r="Q69" s="376"/>
      <c r="R69" s="376"/>
      <c r="S69" s="376"/>
    </row>
    <row r="70" spans="1:12" s="633" customFormat="1" ht="12" customHeight="1">
      <c r="A70" s="153" t="s">
        <v>649</v>
      </c>
      <c r="B70" s="150" t="s">
        <v>650</v>
      </c>
      <c r="C70" s="150"/>
      <c r="D70" s="152"/>
      <c r="E70" s="590">
        <v>234427.48741000006</v>
      </c>
      <c r="F70" s="590">
        <v>181584.64463999998</v>
      </c>
      <c r="G70" s="152">
        <v>-22.541231556852807</v>
      </c>
      <c r="H70" s="152">
        <v>-1.8204051122591827</v>
      </c>
      <c r="I70" s="152">
        <v>9.866498888393398</v>
      </c>
      <c r="J70" s="642"/>
      <c r="K70" s="642"/>
      <c r="L70" s="643"/>
    </row>
    <row r="71" spans="1:19" ht="12.75">
      <c r="A71" s="154" t="s">
        <v>651</v>
      </c>
      <c r="B71" s="44"/>
      <c r="C71" s="44" t="s">
        <v>652</v>
      </c>
      <c r="D71" s="54"/>
      <c r="E71" s="591">
        <v>114951.42434999997</v>
      </c>
      <c r="F71" s="591">
        <v>93314.72352999999</v>
      </c>
      <c r="G71" s="54">
        <v>-18.82247300748648</v>
      </c>
      <c r="H71" s="54">
        <v>-0.7453717234060602</v>
      </c>
      <c r="I71" s="54">
        <v>5.070305464455941</v>
      </c>
      <c r="J71" s="642"/>
      <c r="K71" s="642"/>
      <c r="L71" s="643"/>
      <c r="N71" s="376"/>
      <c r="O71" s="376"/>
      <c r="P71" s="376"/>
      <c r="Q71" s="376"/>
      <c r="R71" s="376"/>
      <c r="S71" s="376"/>
    </row>
    <row r="72" spans="1:19" ht="12.75">
      <c r="A72" s="155" t="s">
        <v>653</v>
      </c>
      <c r="B72" s="156"/>
      <c r="C72" s="156" t="s">
        <v>654</v>
      </c>
      <c r="D72" s="157"/>
      <c r="E72" s="592">
        <v>116891.63360000007</v>
      </c>
      <c r="F72" s="592">
        <v>86856.88895</v>
      </c>
      <c r="G72" s="157">
        <v>-25.69452040748968</v>
      </c>
      <c r="H72" s="157">
        <v>-1.0346794350984385</v>
      </c>
      <c r="I72" s="157">
        <v>4.719415564975074</v>
      </c>
      <c r="J72" s="642"/>
      <c r="K72" s="642"/>
      <c r="L72" s="643"/>
      <c r="N72" s="376"/>
      <c r="O72" s="376"/>
      <c r="P72" s="376"/>
      <c r="Q72" s="376"/>
      <c r="R72" s="376"/>
      <c r="S72" s="376"/>
    </row>
    <row r="73" spans="1:19" ht="12.75">
      <c r="A73" s="154" t="s">
        <v>655</v>
      </c>
      <c r="B73" s="44"/>
      <c r="C73" s="44" t="s">
        <v>656</v>
      </c>
      <c r="D73" s="54"/>
      <c r="E73" s="591">
        <v>2584.4294599999994</v>
      </c>
      <c r="F73" s="591">
        <v>1413.0321600000002</v>
      </c>
      <c r="G73" s="54">
        <v>-45.325179817444095</v>
      </c>
      <c r="H73" s="54">
        <v>-0.04035395375468364</v>
      </c>
      <c r="I73" s="54">
        <v>0.07677785896238173</v>
      </c>
      <c r="J73" s="642"/>
      <c r="K73" s="642"/>
      <c r="L73" s="643"/>
      <c r="N73" s="376"/>
      <c r="O73" s="376"/>
      <c r="P73" s="376"/>
      <c r="Q73" s="376"/>
      <c r="R73" s="376"/>
      <c r="S73" s="376"/>
    </row>
    <row r="74" spans="1:12" s="633" customFormat="1" ht="12.75">
      <c r="A74" s="153" t="s">
        <v>657</v>
      </c>
      <c r="B74" s="150" t="s">
        <v>658</v>
      </c>
      <c r="C74" s="150"/>
      <c r="D74" s="152"/>
      <c r="E74" s="590">
        <v>49140.875340000006</v>
      </c>
      <c r="F74" s="590">
        <v>33553.934049999996</v>
      </c>
      <c r="G74" s="152">
        <v>-31.718892230054458</v>
      </c>
      <c r="H74" s="152">
        <v>-0.5369610361861256</v>
      </c>
      <c r="I74" s="152">
        <v>1.8231709716528723</v>
      </c>
      <c r="J74" s="642"/>
      <c r="K74" s="642"/>
      <c r="L74" s="643"/>
    </row>
    <row r="75" spans="1:19" ht="12.75">
      <c r="A75" s="694" t="s">
        <v>659</v>
      </c>
      <c r="B75" s="431"/>
      <c r="C75" s="431" t="s">
        <v>660</v>
      </c>
      <c r="D75" s="693"/>
      <c r="E75" s="695">
        <v>6443.945350000001</v>
      </c>
      <c r="F75" s="695">
        <v>1857.7609</v>
      </c>
      <c r="G75" s="693">
        <v>-71.17044296472812</v>
      </c>
      <c r="H75" s="693">
        <v>-0.15799137936014485</v>
      </c>
      <c r="I75" s="693">
        <v>0.10094243316162552</v>
      </c>
      <c r="J75" s="642"/>
      <c r="K75" s="642"/>
      <c r="L75" s="643"/>
      <c r="N75" s="376"/>
      <c r="O75" s="376"/>
      <c r="P75" s="376"/>
      <c r="Q75" s="376"/>
      <c r="R75" s="376"/>
      <c r="S75" s="376"/>
    </row>
    <row r="76" spans="1:19" ht="12.75" customHeight="1">
      <c r="A76" s="155" t="s">
        <v>661</v>
      </c>
      <c r="B76" s="156"/>
      <c r="C76" s="156" t="s">
        <v>662</v>
      </c>
      <c r="D76" s="157"/>
      <c r="E76" s="592">
        <v>42696.929990000004</v>
      </c>
      <c r="F76" s="592">
        <v>31696.17315</v>
      </c>
      <c r="G76" s="157">
        <v>-25.76474899384213</v>
      </c>
      <c r="H76" s="157">
        <v>-0.37896965682598066</v>
      </c>
      <c r="I76" s="157">
        <v>1.722228538491247</v>
      </c>
      <c r="J76" s="642"/>
      <c r="K76" s="642"/>
      <c r="L76" s="643"/>
      <c r="N76" s="376"/>
      <c r="O76" s="376"/>
      <c r="P76" s="376"/>
      <c r="Q76" s="376"/>
      <c r="R76" s="376"/>
      <c r="S76" s="376"/>
    </row>
    <row r="77" spans="1:12" s="633" customFormat="1" ht="12.75">
      <c r="A77" s="158" t="s">
        <v>663</v>
      </c>
      <c r="B77" s="9" t="s">
        <v>664</v>
      </c>
      <c r="C77" s="9"/>
      <c r="D77" s="55"/>
      <c r="E77" s="593">
        <v>22774.8238</v>
      </c>
      <c r="F77" s="593">
        <v>23661.24065</v>
      </c>
      <c r="G77" s="55">
        <v>3.8920909236628276</v>
      </c>
      <c r="H77" s="55">
        <v>0.030536543470155202</v>
      </c>
      <c r="I77" s="55">
        <v>1.2856461791362719</v>
      </c>
      <c r="J77" s="642"/>
      <c r="K77" s="642"/>
      <c r="L77" s="643"/>
    </row>
    <row r="78" spans="1:19" ht="12.75">
      <c r="A78" s="155" t="s">
        <v>665</v>
      </c>
      <c r="B78" s="156"/>
      <c r="C78" s="189" t="s">
        <v>666</v>
      </c>
      <c r="D78" s="157"/>
      <c r="E78" s="592">
        <v>12183.475869999998</v>
      </c>
      <c r="F78" s="592">
        <v>12427.16211</v>
      </c>
      <c r="G78" s="157">
        <v>2.000137256396938</v>
      </c>
      <c r="H78" s="157">
        <v>0.008394848835329212</v>
      </c>
      <c r="I78" s="157">
        <v>0.6752365068493799</v>
      </c>
      <c r="J78" s="642"/>
      <c r="K78" s="642"/>
      <c r="L78" s="643"/>
      <c r="N78" s="376"/>
      <c r="O78" s="376"/>
      <c r="P78" s="376"/>
      <c r="Q78" s="376"/>
      <c r="R78" s="376"/>
      <c r="S78" s="376"/>
    </row>
    <row r="79" spans="1:19" ht="24">
      <c r="A79" s="154" t="s">
        <v>667</v>
      </c>
      <c r="B79" s="44"/>
      <c r="C79" s="190" t="s">
        <v>668</v>
      </c>
      <c r="D79" s="54"/>
      <c r="E79" s="591">
        <v>10591.347930000002</v>
      </c>
      <c r="F79" s="591">
        <v>11234.07854</v>
      </c>
      <c r="G79" s="54">
        <v>6.068449589683138</v>
      </c>
      <c r="H79" s="54">
        <v>0.022141694634825924</v>
      </c>
      <c r="I79" s="54">
        <v>0.610409672286892</v>
      </c>
      <c r="J79" s="642"/>
      <c r="K79" s="642"/>
      <c r="L79" s="643"/>
      <c r="N79" s="376"/>
      <c r="O79" s="376"/>
      <c r="P79" s="376"/>
      <c r="Q79" s="376"/>
      <c r="R79" s="376"/>
      <c r="S79" s="376"/>
    </row>
    <row r="80" spans="1:19" ht="13.5" customHeight="1">
      <c r="A80" s="153" t="s">
        <v>669</v>
      </c>
      <c r="B80" s="150" t="s">
        <v>670</v>
      </c>
      <c r="C80" s="191"/>
      <c r="D80" s="152"/>
      <c r="E80" s="590">
        <v>196733.19464999993</v>
      </c>
      <c r="F80" s="590">
        <v>117466.28837999998</v>
      </c>
      <c r="G80" s="152">
        <v>-40.29157682871998</v>
      </c>
      <c r="H80" s="152">
        <v>-2.7306986877094763</v>
      </c>
      <c r="I80" s="152">
        <v>6.3825936715227325</v>
      </c>
      <c r="J80" s="642"/>
      <c r="K80" s="642"/>
      <c r="L80" s="643"/>
      <c r="N80" s="376"/>
      <c r="O80" s="376"/>
      <c r="P80" s="376"/>
      <c r="Q80" s="376"/>
      <c r="R80" s="376"/>
      <c r="S80" s="376"/>
    </row>
    <row r="81" spans="1:19" ht="12.75">
      <c r="A81" s="154" t="s">
        <v>671</v>
      </c>
      <c r="B81" s="44"/>
      <c r="C81" s="190" t="s">
        <v>672</v>
      </c>
      <c r="D81" s="54"/>
      <c r="E81" s="591">
        <v>66446.41056999996</v>
      </c>
      <c r="F81" s="591">
        <v>25557.58153</v>
      </c>
      <c r="G81" s="54">
        <v>-61.53655056645145</v>
      </c>
      <c r="H81" s="54">
        <v>-1.4085963115702294</v>
      </c>
      <c r="I81" s="54">
        <v>1.3886848761672288</v>
      </c>
      <c r="J81" s="642"/>
      <c r="K81" s="642"/>
      <c r="L81" s="643"/>
      <c r="N81" s="376"/>
      <c r="O81" s="376"/>
      <c r="P81" s="376"/>
      <c r="Q81" s="376"/>
      <c r="R81" s="376"/>
      <c r="S81" s="376"/>
    </row>
    <row r="82" spans="1:19" ht="24">
      <c r="A82" s="155" t="s">
        <v>673</v>
      </c>
      <c r="B82" s="156"/>
      <c r="C82" s="189" t="s">
        <v>674</v>
      </c>
      <c r="D82" s="157"/>
      <c r="E82" s="592">
        <v>130286.78407999997</v>
      </c>
      <c r="F82" s="592">
        <v>91908.70684999999</v>
      </c>
      <c r="G82" s="157">
        <v>-29.456615650620936</v>
      </c>
      <c r="H82" s="157">
        <v>-1.3221023761392463</v>
      </c>
      <c r="I82" s="157">
        <v>4.993908795355504</v>
      </c>
      <c r="J82" s="642"/>
      <c r="K82" s="642"/>
      <c r="L82" s="643"/>
      <c r="N82" s="376"/>
      <c r="O82" s="376"/>
      <c r="P82" s="376"/>
      <c r="Q82" s="376"/>
      <c r="R82" s="376"/>
      <c r="S82" s="376"/>
    </row>
    <row r="83" spans="1:19" ht="12.75">
      <c r="A83" s="154" t="s">
        <v>675</v>
      </c>
      <c r="B83" s="44"/>
      <c r="C83" s="190" t="s">
        <v>676</v>
      </c>
      <c r="D83" s="54"/>
      <c r="E83" s="591">
        <v>9.999999999999999E-34</v>
      </c>
      <c r="F83" s="591">
        <v>9.999999999999999E-34</v>
      </c>
      <c r="G83" s="54" t="s">
        <v>1587</v>
      </c>
      <c r="H83" s="54">
        <v>0</v>
      </c>
      <c r="I83" s="54">
        <v>5.433553540804175E-38</v>
      </c>
      <c r="J83" s="642"/>
      <c r="K83" s="642"/>
      <c r="L83" s="643"/>
      <c r="N83" s="376"/>
      <c r="O83" s="376"/>
      <c r="P83" s="376"/>
      <c r="Q83" s="376"/>
      <c r="R83" s="376"/>
      <c r="S83" s="376"/>
    </row>
    <row r="84" spans="1:12" s="645" customFormat="1" ht="24.75" customHeight="1">
      <c r="A84" s="176" t="s">
        <v>677</v>
      </c>
      <c r="B84" s="1324" t="s">
        <v>678</v>
      </c>
      <c r="C84" s="1324"/>
      <c r="D84" s="188"/>
      <c r="E84" s="597">
        <v>21186.367650000004</v>
      </c>
      <c r="F84" s="597">
        <v>16028.883230000001</v>
      </c>
      <c r="G84" s="188">
        <v>-24.34341037218809</v>
      </c>
      <c r="H84" s="188">
        <v>-0.1776723301096747</v>
      </c>
      <c r="I84" s="188">
        <v>0.8709379522950317</v>
      </c>
      <c r="J84" s="642"/>
      <c r="K84" s="642"/>
      <c r="L84" s="643"/>
    </row>
    <row r="85" spans="1:19" s="567" customFormat="1" ht="36">
      <c r="A85" s="165" t="s">
        <v>679</v>
      </c>
      <c r="B85" s="166"/>
      <c r="C85" s="167" t="s">
        <v>680</v>
      </c>
      <c r="D85" s="169"/>
      <c r="E85" s="594">
        <v>6976.871800000001</v>
      </c>
      <c r="F85" s="594">
        <v>7285.957510000002</v>
      </c>
      <c r="G85" s="169">
        <v>4.430147476695804</v>
      </c>
      <c r="H85" s="169">
        <v>0.01064782243187142</v>
      </c>
      <c r="I85" s="169">
        <v>0.39588640226609284</v>
      </c>
      <c r="J85" s="642"/>
      <c r="K85" s="642"/>
      <c r="L85" s="643"/>
      <c r="N85" s="644"/>
      <c r="O85" s="644"/>
      <c r="P85" s="644"/>
      <c r="Q85" s="644"/>
      <c r="R85" s="644"/>
      <c r="S85" s="644"/>
    </row>
    <row r="86" spans="1:19" s="567" customFormat="1" ht="24" customHeight="1">
      <c r="A86" s="170" t="s">
        <v>681</v>
      </c>
      <c r="B86" s="171"/>
      <c r="C86" s="172" t="s">
        <v>682</v>
      </c>
      <c r="D86" s="174"/>
      <c r="E86" s="174">
        <v>14209.495850000003</v>
      </c>
      <c r="F86" s="595">
        <v>8742.92572</v>
      </c>
      <c r="G86" s="174">
        <v>-38.47124618429022</v>
      </c>
      <c r="H86" s="174">
        <v>-0.1883201525415461</v>
      </c>
      <c r="I86" s="174">
        <v>0.47505155002893884</v>
      </c>
      <c r="J86" s="642"/>
      <c r="K86" s="642"/>
      <c r="L86" s="643"/>
      <c r="N86" s="644"/>
      <c r="O86" s="644"/>
      <c r="P86" s="644"/>
      <c r="Q86" s="644"/>
      <c r="R86" s="644"/>
      <c r="S86" s="644"/>
    </row>
    <row r="87" spans="1:12" s="633" customFormat="1" ht="12.75">
      <c r="A87" s="158" t="s">
        <v>683</v>
      </c>
      <c r="B87" s="9" t="s">
        <v>684</v>
      </c>
      <c r="C87" s="192"/>
      <c r="D87" s="55"/>
      <c r="E87" s="181">
        <v>24230.882579999998</v>
      </c>
      <c r="F87" s="593">
        <v>45225.108159999996</v>
      </c>
      <c r="G87" s="55">
        <v>86.64243042194627</v>
      </c>
      <c r="H87" s="55">
        <v>0.7232388261187873</v>
      </c>
      <c r="I87" s="55">
        <v>2.4573304657601978</v>
      </c>
      <c r="J87" s="642"/>
      <c r="K87" s="642"/>
      <c r="L87" s="643"/>
    </row>
    <row r="88" spans="1:77" ht="12.75">
      <c r="A88" s="155" t="s">
        <v>685</v>
      </c>
      <c r="B88" s="156"/>
      <c r="C88" s="189" t="s">
        <v>686</v>
      </c>
      <c r="D88" s="157"/>
      <c r="E88" s="157">
        <v>12332.884079999998</v>
      </c>
      <c r="F88" s="592">
        <v>15183.322459999994</v>
      </c>
      <c r="G88" s="157">
        <v>23.11250443537775</v>
      </c>
      <c r="H88" s="157">
        <v>0.09819593964156763</v>
      </c>
      <c r="I88" s="157">
        <v>0.8249939551370452</v>
      </c>
      <c r="J88" s="642"/>
      <c r="K88" s="642"/>
      <c r="L88" s="643"/>
      <c r="M88" s="376"/>
      <c r="N88" s="376"/>
      <c r="O88" s="376"/>
      <c r="P88" s="376"/>
      <c r="Q88" s="376"/>
      <c r="R88" s="376"/>
      <c r="S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  <c r="AU88" s="376"/>
      <c r="AV88" s="376"/>
      <c r="AW88" s="376"/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376"/>
      <c r="BJ88" s="376"/>
      <c r="BK88" s="376"/>
      <c r="BL88" s="376"/>
      <c r="BM88" s="376"/>
      <c r="BN88" s="376"/>
      <c r="BO88" s="376"/>
      <c r="BP88" s="376"/>
      <c r="BQ88" s="376"/>
      <c r="BR88" s="376"/>
      <c r="BS88" s="376"/>
      <c r="BT88" s="376"/>
      <c r="BU88" s="376"/>
      <c r="BV88" s="376"/>
      <c r="BW88" s="376"/>
      <c r="BX88" s="376"/>
      <c r="BY88" s="376"/>
    </row>
    <row r="89" spans="1:19" ht="12.75">
      <c r="A89" s="154" t="s">
        <v>687</v>
      </c>
      <c r="B89" s="44"/>
      <c r="C89" s="190" t="s">
        <v>688</v>
      </c>
      <c r="D89" s="54"/>
      <c r="E89" s="591">
        <v>8636.01921</v>
      </c>
      <c r="F89" s="591">
        <v>27766.15137</v>
      </c>
      <c r="G89" s="54">
        <v>221.51562768466792</v>
      </c>
      <c r="H89" s="54">
        <v>0.6590218950527091</v>
      </c>
      <c r="I89" s="54">
        <v>1.5086887009096819</v>
      </c>
      <c r="J89" s="642"/>
      <c r="K89" s="642"/>
      <c r="L89" s="643"/>
      <c r="N89" s="376"/>
      <c r="O89" s="376"/>
      <c r="P89" s="376"/>
      <c r="Q89" s="376"/>
      <c r="R89" s="376"/>
      <c r="S89" s="376"/>
    </row>
    <row r="90" spans="1:19" ht="12.75">
      <c r="A90" s="155" t="s">
        <v>689</v>
      </c>
      <c r="B90" s="156"/>
      <c r="C90" s="189" t="s">
        <v>690</v>
      </c>
      <c r="D90" s="157"/>
      <c r="E90" s="592">
        <v>3261.97929</v>
      </c>
      <c r="F90" s="592">
        <v>2275.6343299999994</v>
      </c>
      <c r="G90" s="157">
        <v>-30.237621772270685</v>
      </c>
      <c r="H90" s="157">
        <v>-0.033979008575489585</v>
      </c>
      <c r="I90" s="157">
        <v>0.12364780971347034</v>
      </c>
      <c r="J90" s="642"/>
      <c r="K90" s="642"/>
      <c r="L90" s="643"/>
      <c r="N90" s="376"/>
      <c r="O90" s="376"/>
      <c r="P90" s="376"/>
      <c r="Q90" s="376"/>
      <c r="R90" s="376"/>
      <c r="S90" s="376"/>
    </row>
    <row r="91" spans="1:12" s="645" customFormat="1" ht="16.5" customHeight="1">
      <c r="A91" s="178" t="s">
        <v>691</v>
      </c>
      <c r="B91" s="9" t="s">
        <v>692</v>
      </c>
      <c r="C91" s="193"/>
      <c r="D91" s="55"/>
      <c r="E91" s="593">
        <v>760.7921299999999</v>
      </c>
      <c r="F91" s="593">
        <v>1182.3735800000004</v>
      </c>
      <c r="G91" s="55">
        <v>55.41348725571077</v>
      </c>
      <c r="H91" s="55">
        <v>0.014523235060497838</v>
      </c>
      <c r="I91" s="55">
        <v>0.06424490152162311</v>
      </c>
      <c r="J91" s="642"/>
      <c r="K91" s="642"/>
      <c r="L91" s="643"/>
    </row>
    <row r="92" spans="1:19" ht="24">
      <c r="A92" s="155" t="s">
        <v>693</v>
      </c>
      <c r="B92" s="156"/>
      <c r="C92" s="189" t="s">
        <v>692</v>
      </c>
      <c r="D92" s="157"/>
      <c r="E92" s="592">
        <v>760.7921299999999</v>
      </c>
      <c r="F92" s="592">
        <v>1182.3735800000004</v>
      </c>
      <c r="G92" s="157">
        <v>55.41348725571077</v>
      </c>
      <c r="H92" s="157">
        <v>0.014523235060497838</v>
      </c>
      <c r="I92" s="157">
        <v>0.06424490152162311</v>
      </c>
      <c r="J92" s="642"/>
      <c r="K92" s="642"/>
      <c r="L92" s="643"/>
      <c r="N92" s="376"/>
      <c r="O92" s="376"/>
      <c r="P92" s="376"/>
      <c r="Q92" s="376"/>
      <c r="R92" s="376"/>
      <c r="S92" s="376"/>
    </row>
    <row r="93" spans="1:19" ht="12.75">
      <c r="A93" s="158" t="s">
        <v>694</v>
      </c>
      <c r="B93" s="9" t="s">
        <v>695</v>
      </c>
      <c r="C93" s="190"/>
      <c r="D93" s="55"/>
      <c r="E93" s="593">
        <v>22609.967160000007</v>
      </c>
      <c r="F93" s="593">
        <v>23894.6172</v>
      </c>
      <c r="G93" s="55">
        <v>5.681786403797646</v>
      </c>
      <c r="H93" s="55">
        <v>0.04425544459178133</v>
      </c>
      <c r="I93" s="55">
        <v>1.2983268189322035</v>
      </c>
      <c r="J93" s="642"/>
      <c r="K93" s="642"/>
      <c r="L93" s="643"/>
      <c r="N93" s="376"/>
      <c r="O93" s="376"/>
      <c r="P93" s="376"/>
      <c r="Q93" s="376"/>
      <c r="R93" s="376"/>
      <c r="S93" s="376"/>
    </row>
    <row r="94" spans="1:19" ht="24">
      <c r="A94" s="170" t="s">
        <v>696</v>
      </c>
      <c r="B94" s="171"/>
      <c r="C94" s="172" t="s">
        <v>697</v>
      </c>
      <c r="D94" s="174"/>
      <c r="E94" s="595">
        <v>6847.72219</v>
      </c>
      <c r="F94" s="595">
        <v>4579.832039999999</v>
      </c>
      <c r="G94" s="174">
        <v>-33.11889832960646</v>
      </c>
      <c r="H94" s="174">
        <v>-0.07812749289570896</v>
      </c>
      <c r="I94" s="174">
        <v>0.24884762597230403</v>
      </c>
      <c r="J94" s="642"/>
      <c r="K94" s="642"/>
      <c r="L94" s="643"/>
      <c r="N94" s="376"/>
      <c r="O94" s="376"/>
      <c r="P94" s="376"/>
      <c r="Q94" s="376"/>
      <c r="R94" s="376"/>
      <c r="S94" s="376"/>
    </row>
    <row r="95" spans="1:19" s="567" customFormat="1" ht="24">
      <c r="A95" s="165" t="s">
        <v>698</v>
      </c>
      <c r="B95" s="166"/>
      <c r="C95" s="167" t="s">
        <v>699</v>
      </c>
      <c r="D95" s="169"/>
      <c r="E95" s="594">
        <v>2103.96899</v>
      </c>
      <c r="F95" s="594">
        <v>4719.69718</v>
      </c>
      <c r="G95" s="169">
        <v>124.32351438791882</v>
      </c>
      <c r="H95" s="169">
        <v>0.09011031049335902</v>
      </c>
      <c r="I95" s="169">
        <v>0.2564472732391248</v>
      </c>
      <c r="J95" s="642"/>
      <c r="K95" s="642"/>
      <c r="L95" s="643"/>
      <c r="N95" s="644"/>
      <c r="O95" s="644"/>
      <c r="P95" s="644"/>
      <c r="Q95" s="644"/>
      <c r="R95" s="644"/>
      <c r="S95" s="644"/>
    </row>
    <row r="96" spans="1:19" ht="12.75">
      <c r="A96" s="155" t="s">
        <v>700</v>
      </c>
      <c r="B96" s="156"/>
      <c r="C96" s="189" t="s">
        <v>701</v>
      </c>
      <c r="D96" s="157"/>
      <c r="E96" s="592">
        <v>1857.8358100000003</v>
      </c>
      <c r="F96" s="592">
        <v>4405.66143</v>
      </c>
      <c r="G96" s="157">
        <v>137.1394396795484</v>
      </c>
      <c r="H96" s="157">
        <v>0.08777110656177732</v>
      </c>
      <c r="I96" s="157">
        <v>0.23938397262560887</v>
      </c>
      <c r="J96" s="642"/>
      <c r="K96" s="642"/>
      <c r="L96" s="643"/>
      <c r="N96" s="376"/>
      <c r="O96" s="376"/>
      <c r="P96" s="376"/>
      <c r="Q96" s="376"/>
      <c r="R96" s="376"/>
      <c r="S96" s="376"/>
    </row>
    <row r="97" spans="1:19" ht="24">
      <c r="A97" s="154" t="s">
        <v>702</v>
      </c>
      <c r="B97" s="44"/>
      <c r="C97" s="190" t="s">
        <v>703</v>
      </c>
      <c r="D97" s="54"/>
      <c r="E97" s="591">
        <v>8924.872020000006</v>
      </c>
      <c r="F97" s="591">
        <v>7220.894030000003</v>
      </c>
      <c r="G97" s="54">
        <v>-19.092464140455</v>
      </c>
      <c r="H97" s="54">
        <v>-0.05870104789165807</v>
      </c>
      <c r="I97" s="54">
        <v>0.39235114324478243</v>
      </c>
      <c r="J97" s="642"/>
      <c r="K97" s="642"/>
      <c r="L97" s="643"/>
      <c r="N97" s="376"/>
      <c r="O97" s="376"/>
      <c r="P97" s="376"/>
      <c r="Q97" s="376"/>
      <c r="R97" s="376"/>
      <c r="S97" s="376"/>
    </row>
    <row r="98" spans="1:19" ht="24">
      <c r="A98" s="155" t="s">
        <v>704</v>
      </c>
      <c r="B98" s="156"/>
      <c r="C98" s="189" t="s">
        <v>705</v>
      </c>
      <c r="D98" s="157"/>
      <c r="E98" s="592">
        <v>1801.9104399999999</v>
      </c>
      <c r="F98" s="592">
        <v>1455.91998</v>
      </c>
      <c r="G98" s="157">
        <v>-19.201312802205642</v>
      </c>
      <c r="H98" s="157">
        <v>-0.011919169544271383</v>
      </c>
      <c r="I98" s="157">
        <v>0.07910819162456544</v>
      </c>
      <c r="J98" s="642"/>
      <c r="K98" s="642"/>
      <c r="L98" s="643"/>
      <c r="N98" s="376"/>
      <c r="O98" s="376"/>
      <c r="P98" s="376"/>
      <c r="Q98" s="376"/>
      <c r="R98" s="376"/>
      <c r="S98" s="376"/>
    </row>
    <row r="99" spans="1:19" ht="24">
      <c r="A99" s="154" t="s">
        <v>706</v>
      </c>
      <c r="B99" s="44"/>
      <c r="C99" s="190" t="s">
        <v>707</v>
      </c>
      <c r="D99" s="54"/>
      <c r="E99" s="591">
        <v>1073.65771</v>
      </c>
      <c r="F99" s="591">
        <v>1512.61254</v>
      </c>
      <c r="G99" s="54">
        <v>40.88405698683989</v>
      </c>
      <c r="H99" s="54">
        <v>0.015121737868283492</v>
      </c>
      <c r="I99" s="54">
        <v>0.08218861222581797</v>
      </c>
      <c r="J99" s="642"/>
      <c r="K99" s="642"/>
      <c r="L99" s="643"/>
      <c r="N99" s="376"/>
      <c r="O99" s="376"/>
      <c r="P99" s="376"/>
      <c r="Q99" s="376"/>
      <c r="R99" s="376"/>
      <c r="S99" s="376"/>
    </row>
    <row r="100" spans="1:12" s="645" customFormat="1" ht="20.25" customHeight="1">
      <c r="A100" s="176" t="s">
        <v>708</v>
      </c>
      <c r="B100" s="1324" t="s">
        <v>833</v>
      </c>
      <c r="C100" s="1324"/>
      <c r="D100" s="188"/>
      <c r="E100" s="597">
        <v>5355.363060000001</v>
      </c>
      <c r="F100" s="597">
        <v>9996.265270000002</v>
      </c>
      <c r="G100" s="188">
        <v>86.65896519068122</v>
      </c>
      <c r="H100" s="188">
        <v>0.1598763742774115</v>
      </c>
      <c r="I100" s="188">
        <v>0.5431524255262632</v>
      </c>
      <c r="J100" s="642"/>
      <c r="K100" s="642"/>
      <c r="L100" s="643"/>
    </row>
    <row r="101" spans="1:19" ht="24">
      <c r="A101" s="154" t="s">
        <v>709</v>
      </c>
      <c r="B101" s="166"/>
      <c r="C101" s="167" t="s">
        <v>710</v>
      </c>
      <c r="D101" s="54"/>
      <c r="E101" s="591">
        <v>2881.4537300000006</v>
      </c>
      <c r="F101" s="591">
        <v>2128.48493</v>
      </c>
      <c r="G101" s="54">
        <v>-26.131559641598006</v>
      </c>
      <c r="H101" s="54">
        <v>-0.025939335982693216</v>
      </c>
      <c r="I101" s="54">
        <v>0.11565236827949826</v>
      </c>
      <c r="J101" s="642"/>
      <c r="K101" s="642"/>
      <c r="L101" s="643"/>
      <c r="N101" s="376"/>
      <c r="O101" s="376"/>
      <c r="P101" s="376"/>
      <c r="Q101" s="376"/>
      <c r="R101" s="376"/>
      <c r="S101" s="376"/>
    </row>
    <row r="102" spans="1:14" s="567" customFormat="1" ht="36">
      <c r="A102" s="155" t="s">
        <v>711</v>
      </c>
      <c r="B102" s="171"/>
      <c r="C102" s="172" t="s">
        <v>712</v>
      </c>
      <c r="D102" s="157"/>
      <c r="E102" s="592">
        <v>1965.45728</v>
      </c>
      <c r="F102" s="592">
        <v>6500.7544400000015</v>
      </c>
      <c r="G102" s="157">
        <v>230.7502282624022</v>
      </c>
      <c r="H102" s="157">
        <v>0.15623834190021463</v>
      </c>
      <c r="I102" s="157">
        <v>0.3532219730536047</v>
      </c>
      <c r="J102" s="642"/>
      <c r="K102" s="642"/>
      <c r="L102" s="643"/>
      <c r="N102" s="644"/>
    </row>
    <row r="103" spans="1:12" s="567" customFormat="1" ht="36">
      <c r="A103" s="154" t="s">
        <v>713</v>
      </c>
      <c r="B103" s="166"/>
      <c r="C103" s="167" t="s">
        <v>714</v>
      </c>
      <c r="D103" s="54"/>
      <c r="E103" s="591">
        <v>508.45205</v>
      </c>
      <c r="F103" s="591">
        <v>1367.0258999999999</v>
      </c>
      <c r="G103" s="54">
        <v>168.86033796107222</v>
      </c>
      <c r="H103" s="54">
        <v>0.029577368359890114</v>
      </c>
      <c r="I103" s="54">
        <v>0.07427808419316013</v>
      </c>
      <c r="J103" s="642"/>
      <c r="K103" s="642"/>
      <c r="L103" s="643"/>
    </row>
    <row r="104" spans="1:12" s="567" customFormat="1" ht="18.75" customHeight="1">
      <c r="A104" s="176" t="s">
        <v>715</v>
      </c>
      <c r="B104" s="1324" t="s">
        <v>834</v>
      </c>
      <c r="C104" s="1324"/>
      <c r="D104" s="188"/>
      <c r="E104" s="597">
        <v>7032.07288</v>
      </c>
      <c r="F104" s="597">
        <v>7273.732069999999</v>
      </c>
      <c r="G104" s="188">
        <v>3.436528519027513</v>
      </c>
      <c r="H104" s="188">
        <v>0.008325018145128293</v>
      </c>
      <c r="I104" s="188">
        <v>0.3952221264380938</v>
      </c>
      <c r="J104" s="642"/>
      <c r="K104" s="642"/>
      <c r="L104" s="643"/>
    </row>
    <row r="105" spans="1:12" s="645" customFormat="1" ht="27" customHeight="1">
      <c r="A105" s="165" t="s">
        <v>716</v>
      </c>
      <c r="B105" s="166"/>
      <c r="C105" s="167" t="s">
        <v>717</v>
      </c>
      <c r="D105" s="169"/>
      <c r="E105" s="594">
        <v>6734.07403</v>
      </c>
      <c r="F105" s="594">
        <v>6967.6697399999985</v>
      </c>
      <c r="G105" s="169">
        <v>3.4688616275874042</v>
      </c>
      <c r="H105" s="169">
        <v>0.008047235962241373</v>
      </c>
      <c r="I105" s="169">
        <v>0.378592065869311</v>
      </c>
      <c r="J105" s="642"/>
      <c r="K105" s="642"/>
      <c r="L105" s="641"/>
    </row>
    <row r="106" spans="1:12" s="567" customFormat="1" ht="24">
      <c r="A106" s="155" t="s">
        <v>718</v>
      </c>
      <c r="B106" s="156"/>
      <c r="C106" s="189" t="s">
        <v>719</v>
      </c>
      <c r="D106" s="157"/>
      <c r="E106" s="592">
        <v>154.30175999999997</v>
      </c>
      <c r="F106" s="592">
        <v>270.31872</v>
      </c>
      <c r="G106" s="157">
        <v>75.1883581885262</v>
      </c>
      <c r="H106" s="157">
        <v>0.003996716603836279</v>
      </c>
      <c r="I106" s="157">
        <v>0.014687912382016523</v>
      </c>
      <c r="J106" s="642"/>
      <c r="K106" s="642"/>
      <c r="L106" s="641"/>
    </row>
    <row r="107" spans="1:12" ht="15" customHeight="1">
      <c r="A107" s="154" t="s">
        <v>720</v>
      </c>
      <c r="B107" s="44"/>
      <c r="C107" s="190" t="s">
        <v>721</v>
      </c>
      <c r="D107" s="54"/>
      <c r="E107" s="591">
        <v>143.69709</v>
      </c>
      <c r="F107" s="591">
        <v>35.74361</v>
      </c>
      <c r="G107" s="54">
        <v>-75.12572453624496</v>
      </c>
      <c r="H107" s="54">
        <v>-0.0037189344209493814</v>
      </c>
      <c r="I107" s="54">
        <v>0.0019421481867662352</v>
      </c>
      <c r="J107" s="642"/>
      <c r="K107" s="642"/>
      <c r="L107" s="641"/>
    </row>
    <row r="108" spans="1:12" ht="20.25" customHeight="1">
      <c r="A108" s="176" t="s">
        <v>722</v>
      </c>
      <c r="B108" s="194" t="s">
        <v>723</v>
      </c>
      <c r="C108" s="194"/>
      <c r="D108" s="188"/>
      <c r="E108" s="597">
        <v>8182.698539999999</v>
      </c>
      <c r="F108" s="597">
        <v>14726.71332</v>
      </c>
      <c r="G108" s="188">
        <v>79.9737977393458</v>
      </c>
      <c r="H108" s="188">
        <v>0.22543749230264273</v>
      </c>
      <c r="I108" s="188">
        <v>0.80018385304294</v>
      </c>
      <c r="J108" s="642"/>
      <c r="K108" s="642"/>
      <c r="L108" s="641"/>
    </row>
    <row r="109" spans="1:12" s="645" customFormat="1" ht="12.75" customHeight="1">
      <c r="A109" s="154" t="s">
        <v>724</v>
      </c>
      <c r="B109" s="44"/>
      <c r="C109" s="190" t="s">
        <v>725</v>
      </c>
      <c r="D109" s="54"/>
      <c r="E109" s="591">
        <v>4743.782990000001</v>
      </c>
      <c r="F109" s="591">
        <v>11075.033190000002</v>
      </c>
      <c r="G109" s="54">
        <v>133.46416169007767</v>
      </c>
      <c r="H109" s="54">
        <v>0.21810787661891642</v>
      </c>
      <c r="I109" s="54">
        <v>0.6017678580404827</v>
      </c>
      <c r="J109" s="642"/>
      <c r="K109" s="642"/>
      <c r="L109" s="646"/>
    </row>
    <row r="110" spans="1:12" ht="25.5" customHeight="1">
      <c r="A110" s="170" t="s">
        <v>726</v>
      </c>
      <c r="B110" s="171"/>
      <c r="C110" s="172" t="s">
        <v>727</v>
      </c>
      <c r="D110" s="174"/>
      <c r="E110" s="595">
        <v>396.12866</v>
      </c>
      <c r="F110" s="595">
        <v>783.07879</v>
      </c>
      <c r="G110" s="174">
        <v>97.68294220367694</v>
      </c>
      <c r="H110" s="174">
        <v>0.013330206285594849</v>
      </c>
      <c r="I110" s="174">
        <v>0.04254900532133149</v>
      </c>
      <c r="J110" s="642"/>
      <c r="K110" s="642"/>
      <c r="L110" s="641"/>
    </row>
    <row r="111" spans="1:12" s="567" customFormat="1" ht="36">
      <c r="A111" s="154" t="s">
        <v>728</v>
      </c>
      <c r="B111" s="166"/>
      <c r="C111" s="167" t="s">
        <v>729</v>
      </c>
      <c r="D111" s="54"/>
      <c r="E111" s="591">
        <v>3042.786889999999</v>
      </c>
      <c r="F111" s="591">
        <v>2868.6013399999993</v>
      </c>
      <c r="G111" s="54">
        <v>-5.724539913473854</v>
      </c>
      <c r="H111" s="54">
        <v>-0.006000590601868494</v>
      </c>
      <c r="I111" s="54">
        <v>0.15586698968112597</v>
      </c>
      <c r="J111" s="642"/>
      <c r="K111" s="642"/>
      <c r="L111" s="646"/>
    </row>
    <row r="112" spans="1:11" s="567" customFormat="1" ht="26.25" customHeight="1">
      <c r="A112" s="153" t="s">
        <v>730</v>
      </c>
      <c r="B112" s="194" t="s">
        <v>731</v>
      </c>
      <c r="C112" s="195"/>
      <c r="D112" s="188"/>
      <c r="E112" s="597">
        <v>1365.3973799999999</v>
      </c>
      <c r="F112" s="597">
        <v>6724.10166</v>
      </c>
      <c r="G112" s="188">
        <v>392.4648134303583</v>
      </c>
      <c r="H112" s="188">
        <v>0.18460423692298544</v>
      </c>
      <c r="I112" s="188">
        <v>0.3653576638342023</v>
      </c>
      <c r="J112" s="647"/>
      <c r="K112" s="647"/>
    </row>
    <row r="113" spans="1:11" ht="24">
      <c r="A113" s="154" t="s">
        <v>732</v>
      </c>
      <c r="B113" s="44"/>
      <c r="C113" s="190" t="s">
        <v>733</v>
      </c>
      <c r="D113" s="54"/>
      <c r="E113" s="591">
        <v>140.67534</v>
      </c>
      <c r="F113" s="591">
        <v>31.64754</v>
      </c>
      <c r="G113" s="54">
        <v>-77.50313594408232</v>
      </c>
      <c r="H113" s="54">
        <v>-0.003755944118340465</v>
      </c>
      <c r="I113" s="54">
        <v>0.0017195860302474174</v>
      </c>
      <c r="J113" s="361"/>
      <c r="K113" s="361"/>
    </row>
    <row r="114" spans="1:11" ht="24">
      <c r="A114" s="170" t="s">
        <v>734</v>
      </c>
      <c r="B114" s="171"/>
      <c r="C114" s="172" t="s">
        <v>735</v>
      </c>
      <c r="D114" s="174"/>
      <c r="E114" s="595">
        <v>18.92962</v>
      </c>
      <c r="F114" s="595">
        <v>9.999999999999999E-34</v>
      </c>
      <c r="G114" s="174">
        <v>-100</v>
      </c>
      <c r="H114" s="174">
        <v>-0.0006521143680916245</v>
      </c>
      <c r="I114" s="174">
        <v>5.433553540804175E-38</v>
      </c>
      <c r="J114" s="361"/>
      <c r="K114" s="361"/>
    </row>
    <row r="115" spans="1:12" s="567" customFormat="1" ht="12.75">
      <c r="A115" s="154" t="s">
        <v>736</v>
      </c>
      <c r="B115" s="44"/>
      <c r="C115" s="190" t="s">
        <v>737</v>
      </c>
      <c r="D115" s="54"/>
      <c r="E115" s="591">
        <v>165.94</v>
      </c>
      <c r="F115" s="591">
        <v>5554.3265</v>
      </c>
      <c r="G115" s="54" t="s">
        <v>1600</v>
      </c>
      <c r="H115" s="54">
        <v>0.18562677208950526</v>
      </c>
      <c r="I115" s="54">
        <v>0.3017973042085746</v>
      </c>
      <c r="J115" s="645"/>
      <c r="K115" s="645"/>
      <c r="L115" s="645"/>
    </row>
    <row r="116" spans="1:12" ht="24">
      <c r="A116" s="155" t="s">
        <v>738</v>
      </c>
      <c r="B116" s="156"/>
      <c r="C116" s="189" t="s">
        <v>739</v>
      </c>
      <c r="D116" s="157"/>
      <c r="E116" s="592">
        <v>1039.85242</v>
      </c>
      <c r="F116" s="592">
        <v>1138.1276200000004</v>
      </c>
      <c r="G116" s="157">
        <v>9.450879577700121</v>
      </c>
      <c r="H116" s="157">
        <v>0.0033855233199123033</v>
      </c>
      <c r="I116" s="157">
        <v>0.06184077359538031</v>
      </c>
      <c r="J116" s="633"/>
      <c r="K116" s="633"/>
      <c r="L116" s="633"/>
    </row>
    <row r="117" spans="1:12" ht="12.75">
      <c r="A117" s="196" t="s">
        <v>740</v>
      </c>
      <c r="B117" s="197" t="s">
        <v>741</v>
      </c>
      <c r="C117" s="192"/>
      <c r="D117" s="55"/>
      <c r="E117" s="593">
        <v>15493.69374</v>
      </c>
      <c r="F117" s="593">
        <v>14883.324800000004</v>
      </c>
      <c r="G117" s="55">
        <v>-3.9394669227532866</v>
      </c>
      <c r="H117" s="55">
        <v>-0.021026853978624638</v>
      </c>
      <c r="I117" s="55">
        <v>0.8086934216597862</v>
      </c>
      <c r="J117" s="633"/>
      <c r="K117" s="633"/>
      <c r="L117" s="633"/>
    </row>
    <row r="118" spans="1:9" s="648" customFormat="1" ht="14.25" customHeight="1">
      <c r="A118" s="155" t="s">
        <v>742</v>
      </c>
      <c r="B118" s="156"/>
      <c r="C118" s="189" t="s">
        <v>743</v>
      </c>
      <c r="D118" s="157"/>
      <c r="E118" s="592">
        <v>4301.50056</v>
      </c>
      <c r="F118" s="592">
        <v>4698.354230000001</v>
      </c>
      <c r="G118" s="157">
        <v>9.22593556514614</v>
      </c>
      <c r="H118" s="157">
        <v>0.013671377462246592</v>
      </c>
      <c r="I118" s="157">
        <v>0.2552875926236878</v>
      </c>
    </row>
    <row r="119" spans="1:12" ht="15" customHeight="1">
      <c r="A119" s="154" t="s">
        <v>744</v>
      </c>
      <c r="B119" s="44"/>
      <c r="C119" s="190" t="s">
        <v>745</v>
      </c>
      <c r="D119" s="54"/>
      <c r="E119" s="591">
        <v>11192.19318</v>
      </c>
      <c r="F119" s="591">
        <v>10184.970570000003</v>
      </c>
      <c r="G119" s="54">
        <v>-8.999331889659155</v>
      </c>
      <c r="H119" s="54">
        <v>-0.03469823144087123</v>
      </c>
      <c r="I119" s="54">
        <v>0.5534058290360984</v>
      </c>
      <c r="J119" s="633"/>
      <c r="K119" s="633"/>
      <c r="L119" s="633"/>
    </row>
    <row r="120" spans="1:9" s="633" customFormat="1" ht="15" customHeight="1">
      <c r="A120" s="198">
        <v>37</v>
      </c>
      <c r="B120" s="150" t="s">
        <v>746</v>
      </c>
      <c r="C120" s="191"/>
      <c r="D120" s="120"/>
      <c r="E120" s="598">
        <v>2385.528930000001</v>
      </c>
      <c r="F120" s="598">
        <v>663.0515000000001</v>
      </c>
      <c r="G120" s="120">
        <v>-72.20526267103372</v>
      </c>
      <c r="H120" s="120">
        <v>-0.05933834280965682</v>
      </c>
      <c r="I120" s="120">
        <v>0.0360272582556052</v>
      </c>
    </row>
    <row r="121" spans="1:12" ht="24">
      <c r="A121" s="199">
        <v>371</v>
      </c>
      <c r="B121" s="200"/>
      <c r="C121" s="190" t="s">
        <v>747</v>
      </c>
      <c r="D121" s="122"/>
      <c r="E121" s="599">
        <v>2385.528930000001</v>
      </c>
      <c r="F121" s="599">
        <v>663.0515000000001</v>
      </c>
      <c r="G121" s="122">
        <v>-72.20526267103372</v>
      </c>
      <c r="H121" s="122">
        <v>-0.05933834280965682</v>
      </c>
      <c r="I121" s="122">
        <v>0.0360272582556052</v>
      </c>
      <c r="K121" s="636"/>
      <c r="L121" s="636"/>
    </row>
    <row r="122" spans="1:12" s="650" customFormat="1" ht="9.75" customHeight="1">
      <c r="A122" s="201"/>
      <c r="B122" s="202"/>
      <c r="C122" s="191"/>
      <c r="D122" s="120"/>
      <c r="E122" s="598"/>
      <c r="F122" s="598"/>
      <c r="G122" s="120"/>
      <c r="H122" s="120"/>
      <c r="I122" s="120"/>
      <c r="J122" s="649"/>
      <c r="K122" s="649"/>
      <c r="L122" s="649"/>
    </row>
    <row r="123" spans="1:9" s="650" customFormat="1" ht="12" customHeight="1">
      <c r="A123" s="74" t="s">
        <v>748</v>
      </c>
      <c r="B123" s="9" t="s">
        <v>749</v>
      </c>
      <c r="C123" s="192"/>
      <c r="D123" s="55"/>
      <c r="E123" s="593">
        <v>12776.106</v>
      </c>
      <c r="F123" s="593">
        <v>1273.386</v>
      </c>
      <c r="G123" s="55">
        <v>-90.0330664131935</v>
      </c>
      <c r="H123" s="55">
        <v>-0.3962619949124647</v>
      </c>
      <c r="I123" s="55">
        <v>0.06919011009110465</v>
      </c>
    </row>
    <row r="124" spans="1:9" s="633" customFormat="1" ht="12.75">
      <c r="A124" s="201" t="s">
        <v>750</v>
      </c>
      <c r="B124" s="202" t="s">
        <v>751</v>
      </c>
      <c r="C124" s="191"/>
      <c r="D124" s="120"/>
      <c r="E124" s="598">
        <v>12776.106</v>
      </c>
      <c r="F124" s="598">
        <v>1273.386</v>
      </c>
      <c r="G124" s="152">
        <v>-90.0330664131935</v>
      </c>
      <c r="H124" s="120">
        <v>-0.3962619949124647</v>
      </c>
      <c r="I124" s="120">
        <v>0.06919011009110465</v>
      </c>
    </row>
    <row r="125" spans="1:9" s="633" customFormat="1" ht="12.75">
      <c r="A125" s="158"/>
      <c r="B125" s="44"/>
      <c r="C125" s="190"/>
      <c r="D125" s="54"/>
      <c r="E125" s="591"/>
      <c r="F125" s="591"/>
      <c r="G125" s="54"/>
      <c r="H125" s="54"/>
      <c r="I125" s="54"/>
    </row>
    <row r="126" spans="1:9" s="633" customFormat="1" ht="14.25" customHeight="1">
      <c r="A126" s="201" t="s">
        <v>752</v>
      </c>
      <c r="B126" s="202" t="s">
        <v>832</v>
      </c>
      <c r="C126" s="191"/>
      <c r="D126" s="120"/>
      <c r="E126" s="598">
        <v>17.34636</v>
      </c>
      <c r="F126" s="598">
        <v>56.699329999999996</v>
      </c>
      <c r="G126" s="152">
        <v>226.8658669599847</v>
      </c>
      <c r="H126" s="120">
        <v>0.001355686863448852</v>
      </c>
      <c r="I126" s="120">
        <v>0.0030807884528272437</v>
      </c>
    </row>
    <row r="127" spans="1:12" s="633" customFormat="1" ht="13.5">
      <c r="A127" s="158" t="s">
        <v>753</v>
      </c>
      <c r="B127" s="200">
        <v>2</v>
      </c>
      <c r="C127" s="192" t="s">
        <v>831</v>
      </c>
      <c r="D127" s="55"/>
      <c r="E127" s="593">
        <v>17.34636</v>
      </c>
      <c r="F127" s="593">
        <v>56.699329999999996</v>
      </c>
      <c r="G127" s="55">
        <v>226.8658669599847</v>
      </c>
      <c r="H127" s="55">
        <v>0.001355686863448852</v>
      </c>
      <c r="I127" s="55">
        <v>0.0030807884528272437</v>
      </c>
      <c r="J127" s="649"/>
      <c r="K127" s="649"/>
      <c r="L127" s="649"/>
    </row>
    <row r="128" spans="1:12" s="633" customFormat="1" ht="12.75">
      <c r="A128" s="201"/>
      <c r="B128" s="202"/>
      <c r="C128" s="191"/>
      <c r="D128" s="120"/>
      <c r="E128" s="598"/>
      <c r="F128" s="598"/>
      <c r="G128" s="120"/>
      <c r="H128" s="120"/>
      <c r="I128" s="120"/>
      <c r="J128" s="649"/>
      <c r="K128" s="649"/>
      <c r="L128" s="649"/>
    </row>
    <row r="129" spans="1:9" s="633" customFormat="1" ht="15.75" customHeight="1">
      <c r="A129" s="158" t="s">
        <v>754</v>
      </c>
      <c r="B129" s="9" t="s">
        <v>755</v>
      </c>
      <c r="C129" s="192"/>
      <c r="D129" s="55"/>
      <c r="E129" s="593">
        <v>1</v>
      </c>
      <c r="F129" s="593">
        <v>2.3268400000000002</v>
      </c>
      <c r="G129" s="55">
        <v>132.68400000000003</v>
      </c>
      <c r="H129" s="55">
        <v>4.570886410602491E-05</v>
      </c>
      <c r="I129" s="55">
        <v>0.00012643009720884787</v>
      </c>
    </row>
    <row r="130" spans="1:9" s="633" customFormat="1" ht="13.5">
      <c r="A130" s="201" t="s">
        <v>756</v>
      </c>
      <c r="B130" s="203">
        <v>3</v>
      </c>
      <c r="C130" s="191" t="s">
        <v>757</v>
      </c>
      <c r="D130" s="120"/>
      <c r="E130" s="598">
        <v>1</v>
      </c>
      <c r="F130" s="598">
        <v>2.3268400000000002</v>
      </c>
      <c r="G130" s="152">
        <v>132.68400000000003</v>
      </c>
      <c r="H130" s="120">
        <v>4.570886410602491E-05</v>
      </c>
      <c r="I130" s="120">
        <v>0.00012643009720884787</v>
      </c>
    </row>
    <row r="131" spans="1:9" s="633" customFormat="1" ht="12" customHeight="1">
      <c r="A131" s="158"/>
      <c r="B131" s="9"/>
      <c r="C131" s="192"/>
      <c r="D131" s="55"/>
      <c r="E131" s="593"/>
      <c r="F131" s="593"/>
      <c r="G131" s="55"/>
      <c r="H131" s="55"/>
      <c r="I131" s="55"/>
    </row>
    <row r="132" spans="1:12" s="633" customFormat="1" ht="11.25" customHeight="1">
      <c r="A132" s="201" t="s">
        <v>758</v>
      </c>
      <c r="B132" s="202" t="s">
        <v>759</v>
      </c>
      <c r="C132" s="191"/>
      <c r="D132" s="120"/>
      <c r="E132" s="598">
        <v>3.2066099999999995</v>
      </c>
      <c r="F132" s="598">
        <v>1.9999999999999998E-33</v>
      </c>
      <c r="G132" s="152">
        <v>-100</v>
      </c>
      <c r="H132" s="120">
        <v>-0.00011046584420956595</v>
      </c>
      <c r="I132" s="120">
        <v>1.086710708160835E-37</v>
      </c>
      <c r="J132" s="649"/>
      <c r="K132" s="649"/>
      <c r="L132" s="649"/>
    </row>
    <row r="133" spans="1:12" s="633" customFormat="1" ht="14.25" customHeight="1">
      <c r="A133" s="158" t="s">
        <v>760</v>
      </c>
      <c r="B133" s="204">
        <v>4</v>
      </c>
      <c r="C133" s="9" t="s">
        <v>761</v>
      </c>
      <c r="D133" s="55"/>
      <c r="E133" s="593">
        <v>3.2066099999999995</v>
      </c>
      <c r="F133" s="600">
        <v>1.9999999999999998E-33</v>
      </c>
      <c r="G133" s="55">
        <v>-100</v>
      </c>
      <c r="H133" s="55">
        <v>-0.00011046584420956595</v>
      </c>
      <c r="I133" s="55">
        <v>1.086710708160835E-37</v>
      </c>
      <c r="J133" s="649"/>
      <c r="K133" s="649"/>
      <c r="L133" s="649"/>
    </row>
    <row r="134" spans="1:12" s="633" customFormat="1" ht="6.75" customHeight="1">
      <c r="A134" s="201"/>
      <c r="B134" s="202"/>
      <c r="C134" s="191"/>
      <c r="D134" s="120"/>
      <c r="E134" s="598"/>
      <c r="F134" s="598"/>
      <c r="G134" s="120"/>
      <c r="H134" s="120"/>
      <c r="I134" s="120"/>
      <c r="J134" s="649"/>
      <c r="K134" s="649"/>
      <c r="L134" s="649"/>
    </row>
    <row r="135" spans="1:9" s="633" customFormat="1" ht="14.25" customHeight="1">
      <c r="A135" s="178" t="s">
        <v>762</v>
      </c>
      <c r="B135" s="9" t="s">
        <v>763</v>
      </c>
      <c r="C135" s="205"/>
      <c r="D135" s="181"/>
      <c r="E135" s="600">
        <v>36.895</v>
      </c>
      <c r="F135" s="600">
        <v>166.3</v>
      </c>
      <c r="G135" s="181">
        <v>350.7385824637484</v>
      </c>
      <c r="H135" s="181">
        <v>0.004457926773115185</v>
      </c>
      <c r="I135" s="181">
        <v>0.009035999538357344</v>
      </c>
    </row>
    <row r="136" spans="1:9" s="645" customFormat="1" ht="15" customHeight="1">
      <c r="A136" s="201" t="s">
        <v>764</v>
      </c>
      <c r="B136" s="206">
        <v>5</v>
      </c>
      <c r="C136" s="202" t="s">
        <v>765</v>
      </c>
      <c r="D136" s="188"/>
      <c r="E136" s="597">
        <v>36.895</v>
      </c>
      <c r="F136" s="597">
        <v>166.3</v>
      </c>
      <c r="G136" s="188">
        <v>350.7385824637484</v>
      </c>
      <c r="H136" s="188">
        <v>0.004457926773115185</v>
      </c>
      <c r="I136" s="188">
        <v>0.009035999538357344</v>
      </c>
    </row>
    <row r="137" spans="1:12" s="645" customFormat="1" ht="13.5" customHeight="1">
      <c r="A137" s="178">
        <v>93</v>
      </c>
      <c r="B137" s="182"/>
      <c r="C137" s="207" t="s">
        <v>766</v>
      </c>
      <c r="D137" s="181"/>
      <c r="E137" s="600">
        <v>9.999999999999999E-34</v>
      </c>
      <c r="F137" s="600">
        <v>9.999999999999999E-34</v>
      </c>
      <c r="G137" s="181" t="s">
        <v>1587</v>
      </c>
      <c r="H137" s="181">
        <v>0</v>
      </c>
      <c r="I137" s="181">
        <v>5.433553540804175E-38</v>
      </c>
      <c r="J137" s="636"/>
      <c r="K137" s="637"/>
      <c r="L137" s="361"/>
    </row>
    <row r="138" spans="1:9" ht="13.5" customHeight="1">
      <c r="A138" s="176"/>
      <c r="B138" s="156"/>
      <c r="C138" s="150"/>
      <c r="D138" s="188"/>
      <c r="E138" s="597"/>
      <c r="F138" s="597"/>
      <c r="G138" s="188"/>
      <c r="H138" s="188"/>
      <c r="I138" s="188"/>
    </row>
    <row r="139" spans="1:9" ht="13.5" customHeight="1" thickBot="1">
      <c r="A139" s="208" t="s">
        <v>767</v>
      </c>
      <c r="B139" s="209"/>
      <c r="C139" s="210" t="s">
        <v>768</v>
      </c>
      <c r="D139" s="211"/>
      <c r="E139" s="601">
        <v>662.029</v>
      </c>
      <c r="F139" s="601">
        <v>891.7899800030269</v>
      </c>
      <c r="G139" s="211">
        <v>34.7055763422791</v>
      </c>
      <c r="H139" s="211">
        <v>0.007915131750494003</v>
      </c>
      <c r="I139" s="211">
        <v>0.04845588603499131</v>
      </c>
    </row>
    <row r="140" spans="1:3" ht="13.5" customHeight="1">
      <c r="A140" s="178"/>
      <c r="B140" s="44"/>
      <c r="C140" s="9"/>
    </row>
    <row r="141" spans="1:12" ht="13.5" customHeight="1">
      <c r="A141" s="212" t="s">
        <v>769</v>
      </c>
      <c r="B141" s="18"/>
      <c r="C141" s="44"/>
      <c r="F141" s="213"/>
      <c r="G141" s="34"/>
      <c r="H141" s="34"/>
      <c r="I141" s="34"/>
      <c r="J141" s="633"/>
      <c r="K141" s="633"/>
      <c r="L141" s="633"/>
    </row>
    <row r="142" spans="1:12" ht="14.25" customHeight="1">
      <c r="A142" s="214" t="s">
        <v>5</v>
      </c>
      <c r="B142" s="18"/>
      <c r="C142" s="44"/>
      <c r="D142" s="33"/>
      <c r="F142" s="213"/>
      <c r="G142" s="34"/>
      <c r="H142" s="34"/>
      <c r="I142" s="34"/>
      <c r="J142" s="633"/>
      <c r="K142" s="633"/>
      <c r="L142" s="633"/>
    </row>
    <row r="143" spans="1:12" ht="14.25" customHeight="1">
      <c r="A143" s="212" t="s">
        <v>771</v>
      </c>
      <c r="B143" s="18"/>
      <c r="C143" s="44"/>
      <c r="D143" s="33"/>
      <c r="F143" s="213"/>
      <c r="G143" s="34"/>
      <c r="H143" s="34"/>
      <c r="I143" s="34"/>
      <c r="J143" s="633"/>
      <c r="K143" s="633"/>
      <c r="L143" s="633"/>
    </row>
    <row r="144" spans="1:12" ht="14.25" customHeight="1">
      <c r="A144" s="215" t="s">
        <v>772</v>
      </c>
      <c r="B144" s="18"/>
      <c r="C144" s="44"/>
      <c r="D144" s="33"/>
      <c r="F144" s="216"/>
      <c r="G144" s="34"/>
      <c r="H144" s="34"/>
      <c r="I144" s="34"/>
      <c r="J144" s="633"/>
      <c r="K144" s="633"/>
      <c r="L144" s="633"/>
    </row>
    <row r="145" spans="1:12" ht="14.25" customHeight="1">
      <c r="A145" s="215" t="s">
        <v>773</v>
      </c>
      <c r="B145" s="18"/>
      <c r="C145" s="44"/>
      <c r="D145" s="33"/>
      <c r="F145" s="216"/>
      <c r="G145" s="34"/>
      <c r="H145" s="34"/>
      <c r="I145" s="34"/>
      <c r="J145" s="633"/>
      <c r="K145" s="633"/>
      <c r="L145" s="633"/>
    </row>
    <row r="146" spans="1:12" ht="14.25" customHeight="1">
      <c r="A146" s="215" t="s">
        <v>774</v>
      </c>
      <c r="B146" s="18"/>
      <c r="C146" s="44"/>
      <c r="D146" s="33"/>
      <c r="F146" s="216"/>
      <c r="G146" s="34"/>
      <c r="H146" s="34"/>
      <c r="I146" s="34"/>
      <c r="J146" s="633"/>
      <c r="K146" s="633"/>
      <c r="L146" s="633"/>
    </row>
    <row r="147" spans="1:12" ht="14.25" customHeight="1">
      <c r="A147" s="215" t="s">
        <v>775</v>
      </c>
      <c r="B147" s="18"/>
      <c r="C147" s="44"/>
      <c r="D147" s="33"/>
      <c r="F147" s="216"/>
      <c r="G147" s="34"/>
      <c r="H147" s="34"/>
      <c r="I147" s="34"/>
      <c r="J147" s="633"/>
      <c r="K147" s="633"/>
      <c r="L147" s="633"/>
    </row>
    <row r="148" spans="1:12" ht="25.5" customHeight="1">
      <c r="A148" s="1322" t="s">
        <v>1565</v>
      </c>
      <c r="B148" s="1322"/>
      <c r="C148" s="1322"/>
      <c r="D148" s="33"/>
      <c r="F148" s="216"/>
      <c r="G148" s="34"/>
      <c r="H148" s="34"/>
      <c r="I148" s="34"/>
      <c r="J148" s="633"/>
      <c r="K148" s="633"/>
      <c r="L148" s="633"/>
    </row>
    <row r="149" ht="12.75">
      <c r="A149" s="212" t="s">
        <v>770</v>
      </c>
    </row>
    <row r="150" ht="12.75">
      <c r="A150" s="69" t="s">
        <v>1603</v>
      </c>
    </row>
    <row r="151" ht="12.75">
      <c r="A151" s="69" t="s">
        <v>1605</v>
      </c>
    </row>
  </sheetData>
  <sheetProtection/>
  <mergeCells count="13">
    <mergeCell ref="A6:C6"/>
    <mergeCell ref="E9:I9"/>
    <mergeCell ref="E10:I10"/>
    <mergeCell ref="I11:I12"/>
    <mergeCell ref="B100:C100"/>
    <mergeCell ref="B104:C104"/>
    <mergeCell ref="J14:K14"/>
    <mergeCell ref="A148:C148"/>
    <mergeCell ref="B49:C49"/>
    <mergeCell ref="B53:C53"/>
    <mergeCell ref="B62:C62"/>
    <mergeCell ref="B66:C66"/>
    <mergeCell ref="B84:C8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02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5" customWidth="1"/>
    <col min="4" max="4" width="2.00390625" style="29" customWidth="1"/>
    <col min="5" max="5" width="16.57421875" style="1" customWidth="1"/>
    <col min="6" max="6" width="16.7109375" style="127" customWidth="1"/>
    <col min="7" max="7" width="11.00390625" style="1" customWidth="1"/>
    <col min="8" max="8" width="14.140625" style="1" customWidth="1"/>
    <col min="9" max="9" width="15.140625" style="1" customWidth="1"/>
    <col min="10" max="16384" width="6.7109375" style="1" customWidth="1"/>
  </cols>
  <sheetData>
    <row r="1" ht="3" customHeight="1"/>
    <row r="2" ht="12.75"/>
    <row r="3" ht="12.75"/>
    <row r="4" ht="12.75"/>
    <row r="5" ht="12.75"/>
    <row r="6" ht="12.75">
      <c r="E6" s="126"/>
    </row>
    <row r="7" ht="12.75" customHeight="1" hidden="1"/>
    <row r="8" spans="1:4" s="8" customFormat="1" ht="15">
      <c r="A8" s="128" t="s">
        <v>776</v>
      </c>
      <c r="B8" s="128"/>
      <c r="C8" s="128"/>
      <c r="D8" s="218"/>
    </row>
    <row r="9" spans="1:6" s="8" customFormat="1" ht="15">
      <c r="A9" s="1301" t="s">
        <v>23</v>
      </c>
      <c r="B9" s="1301"/>
      <c r="C9" s="1301"/>
      <c r="D9" s="220"/>
      <c r="F9" s="219"/>
    </row>
    <row r="10" spans="1:6" s="8" customFormat="1" ht="15.75" thickBot="1">
      <c r="A10" s="128" t="s">
        <v>349</v>
      </c>
      <c r="B10" s="128"/>
      <c r="C10" s="128"/>
      <c r="D10" s="220"/>
      <c r="F10" s="219"/>
    </row>
    <row r="11" spans="1:9" ht="15.75" thickBot="1">
      <c r="A11" s="128" t="s">
        <v>1625</v>
      </c>
      <c r="B11" s="53"/>
      <c r="C11" s="53"/>
      <c r="D11" s="41"/>
      <c r="E11" s="1325" t="s">
        <v>1604</v>
      </c>
      <c r="F11" s="1325"/>
      <c r="G11" s="1325"/>
      <c r="H11" s="1325"/>
      <c r="I11" s="1325"/>
    </row>
    <row r="12" spans="1:9" s="131" customFormat="1" ht="12">
      <c r="A12" s="132"/>
      <c r="B12" s="132"/>
      <c r="C12" s="132"/>
      <c r="D12" s="41"/>
      <c r="E12" s="1319" t="s">
        <v>461</v>
      </c>
      <c r="F12" s="1319"/>
      <c r="G12" s="1319"/>
      <c r="H12" s="1319"/>
      <c r="I12" s="1319"/>
    </row>
    <row r="13" spans="1:9" s="131" customFormat="1" ht="13.5">
      <c r="A13" s="134" t="s">
        <v>12</v>
      </c>
      <c r="B13" s="134"/>
      <c r="C13" s="135" t="s">
        <v>352</v>
      </c>
      <c r="D13" s="138"/>
      <c r="E13" s="136" t="s">
        <v>1563</v>
      </c>
      <c r="F13" s="136" t="s">
        <v>1615</v>
      </c>
      <c r="G13" s="137" t="s">
        <v>463</v>
      </c>
      <c r="H13" s="137" t="s">
        <v>779</v>
      </c>
      <c r="I13" s="1309" t="s">
        <v>540</v>
      </c>
    </row>
    <row r="14" spans="1:9" s="131" customFormat="1" ht="12.75" thickBot="1">
      <c r="A14" s="141"/>
      <c r="B14" s="141"/>
      <c r="C14" s="141"/>
      <c r="D14" s="144"/>
      <c r="E14" s="142"/>
      <c r="F14" s="142"/>
      <c r="G14" s="143" t="s">
        <v>467</v>
      </c>
      <c r="H14" s="143" t="s">
        <v>468</v>
      </c>
      <c r="I14" s="1326"/>
    </row>
    <row r="15" spans="1:9" ht="10.5" customHeight="1">
      <c r="A15" s="145"/>
      <c r="B15" s="145"/>
      <c r="C15" s="145"/>
      <c r="D15" s="23"/>
      <c r="E15" s="146"/>
      <c r="F15" s="146"/>
      <c r="G15" s="147"/>
      <c r="H15" s="147"/>
      <c r="I15" s="23"/>
    </row>
    <row r="16" spans="1:9" ht="13.5" customHeight="1">
      <c r="A16" s="149"/>
      <c r="B16" s="150" t="s">
        <v>541</v>
      </c>
      <c r="C16" s="150"/>
      <c r="D16" s="152"/>
      <c r="E16" s="117">
        <v>2902806.7661500005</v>
      </c>
      <c r="F16" s="117">
        <v>1840416.2073500024</v>
      </c>
      <c r="G16" s="152">
        <v>-36.59873509972037</v>
      </c>
      <c r="H16" s="152">
        <v>-36.59873509972037</v>
      </c>
      <c r="I16" s="152">
        <v>100</v>
      </c>
    </row>
    <row r="17" spans="1:9" ht="12.75">
      <c r="A17" s="135"/>
      <c r="B17" s="9"/>
      <c r="C17" s="9"/>
      <c r="D17" s="17"/>
      <c r="E17" s="15"/>
      <c r="F17" s="15"/>
      <c r="G17" s="17"/>
      <c r="H17" s="17"/>
      <c r="I17" s="17"/>
    </row>
    <row r="18" spans="1:9" s="34" customFormat="1" ht="15" customHeight="1">
      <c r="A18" s="153" t="s">
        <v>24</v>
      </c>
      <c r="B18" s="150" t="s">
        <v>25</v>
      </c>
      <c r="C18" s="150"/>
      <c r="D18" s="152"/>
      <c r="E18" s="117">
        <v>482360.2021700001</v>
      </c>
      <c r="F18" s="117">
        <v>325100.37437000015</v>
      </c>
      <c r="G18" s="152">
        <v>-32.60215645746335</v>
      </c>
      <c r="H18" s="152">
        <v>-5.41750934419152</v>
      </c>
      <c r="I18" s="152">
        <v>17.66450290274878</v>
      </c>
    </row>
    <row r="19" spans="1:9" ht="10.5" customHeight="1">
      <c r="A19" s="221" t="s">
        <v>26</v>
      </c>
      <c r="B19" s="44"/>
      <c r="C19" s="44" t="s">
        <v>27</v>
      </c>
      <c r="D19" s="54"/>
      <c r="E19" s="72">
        <v>5829.891199999999</v>
      </c>
      <c r="F19" s="72">
        <v>4965.969369999999</v>
      </c>
      <c r="G19" s="54">
        <v>-14.818832811150925</v>
      </c>
      <c r="H19" s="54">
        <v>-0.029761603151622174</v>
      </c>
      <c r="I19" s="54">
        <v>0.26982860453888585</v>
      </c>
    </row>
    <row r="20" spans="1:9" ht="12.75">
      <c r="A20" s="222" t="s">
        <v>544</v>
      </c>
      <c r="B20" s="156"/>
      <c r="C20" s="156" t="s">
        <v>28</v>
      </c>
      <c r="D20" s="157"/>
      <c r="E20" s="63">
        <v>1049.22732</v>
      </c>
      <c r="F20" s="63">
        <v>2547.9733900000006</v>
      </c>
      <c r="G20" s="157">
        <v>142.84283695548461</v>
      </c>
      <c r="H20" s="157">
        <v>0.05163092795142514</v>
      </c>
      <c r="I20" s="157">
        <v>0.13844549835109327</v>
      </c>
    </row>
    <row r="21" spans="1:9" ht="12.75">
      <c r="A21" s="221" t="s">
        <v>552</v>
      </c>
      <c r="B21" s="44"/>
      <c r="C21" s="44" t="s">
        <v>29</v>
      </c>
      <c r="D21" s="54"/>
      <c r="E21" s="72">
        <v>383.50339999999994</v>
      </c>
      <c r="F21" s="72">
        <v>484.66085</v>
      </c>
      <c r="G21" s="54">
        <v>26.377197698899163</v>
      </c>
      <c r="H21" s="54">
        <v>0.00348481515130838</v>
      </c>
      <c r="I21" s="54">
        <v>0.02633430677606662</v>
      </c>
    </row>
    <row r="22" spans="1:9" ht="24">
      <c r="A22" s="223" t="s">
        <v>30</v>
      </c>
      <c r="B22" s="156"/>
      <c r="C22" s="224" t="s">
        <v>31</v>
      </c>
      <c r="D22" s="174"/>
      <c r="E22" s="173">
        <v>17677.567420000003</v>
      </c>
      <c r="F22" s="173">
        <v>12948.815240000004</v>
      </c>
      <c r="G22" s="174">
        <v>-26.750016377536173</v>
      </c>
      <c r="H22" s="174">
        <v>-0.16290275450445346</v>
      </c>
      <c r="I22" s="174">
        <v>0.703580808965211</v>
      </c>
    </row>
    <row r="23" spans="1:9" ht="12.75">
      <c r="A23" s="221" t="s">
        <v>32</v>
      </c>
      <c r="B23" s="44"/>
      <c r="C23" s="44" t="s">
        <v>33</v>
      </c>
      <c r="D23" s="54"/>
      <c r="E23" s="168">
        <v>9932.756479999996</v>
      </c>
      <c r="F23" s="168">
        <v>8833.48808</v>
      </c>
      <c r="G23" s="54">
        <v>-11.067103096843441</v>
      </c>
      <c r="H23" s="54">
        <v>-0.0378691552196552</v>
      </c>
      <c r="I23" s="54">
        <v>0.4799723043473549</v>
      </c>
    </row>
    <row r="24" spans="1:9" ht="12.75">
      <c r="A24" s="222" t="s">
        <v>556</v>
      </c>
      <c r="B24" s="156"/>
      <c r="C24" s="156" t="s">
        <v>34</v>
      </c>
      <c r="D24" s="157"/>
      <c r="E24" s="173">
        <v>70903.74319</v>
      </c>
      <c r="F24" s="173">
        <v>53606.16229000004</v>
      </c>
      <c r="G24" s="157">
        <v>-24.395864198097154</v>
      </c>
      <c r="H24" s="157">
        <v>-0.595891573001319</v>
      </c>
      <c r="I24" s="157">
        <v>2.9127195291975307</v>
      </c>
    </row>
    <row r="25" spans="1:9" ht="12.75">
      <c r="A25" s="221" t="s">
        <v>35</v>
      </c>
      <c r="B25" s="44"/>
      <c r="C25" s="44" t="s">
        <v>36</v>
      </c>
      <c r="D25" s="54"/>
      <c r="E25" s="168">
        <v>49613.06564</v>
      </c>
      <c r="F25" s="168">
        <v>47446.383850000006</v>
      </c>
      <c r="G25" s="54">
        <v>-4.367159662581163</v>
      </c>
      <c r="H25" s="54">
        <v>-0.0746409239245942</v>
      </c>
      <c r="I25" s="54">
        <v>2.5780246696652167</v>
      </c>
    </row>
    <row r="26" spans="1:9" ht="12.75">
      <c r="A26" s="222" t="s">
        <v>37</v>
      </c>
      <c r="B26" s="163"/>
      <c r="C26" s="160" t="s">
        <v>38</v>
      </c>
      <c r="D26" s="174"/>
      <c r="E26" s="173">
        <v>317711.1448600002</v>
      </c>
      <c r="F26" s="173">
        <v>186733.07238000009</v>
      </c>
      <c r="G26" s="174">
        <v>-41.22552028752902</v>
      </c>
      <c r="H26" s="174">
        <v>-4.512118202539421</v>
      </c>
      <c r="I26" s="174">
        <v>10.14624146615592</v>
      </c>
    </row>
    <row r="27" spans="1:9" ht="12.75">
      <c r="A27" s="225" t="s">
        <v>39</v>
      </c>
      <c r="B27" s="9"/>
      <c r="C27" s="44" t="s">
        <v>40</v>
      </c>
      <c r="D27" s="54"/>
      <c r="E27" s="168">
        <v>1501.13996</v>
      </c>
      <c r="F27" s="168">
        <v>1726.62857</v>
      </c>
      <c r="G27" s="54">
        <v>15.021158320240847</v>
      </c>
      <c r="H27" s="54">
        <v>0.007767951095796369</v>
      </c>
      <c r="I27" s="54">
        <v>0.09381728780177154</v>
      </c>
    </row>
    <row r="28" spans="1:9" ht="12.75">
      <c r="A28" s="226" t="s">
        <v>41</v>
      </c>
      <c r="B28" s="150"/>
      <c r="C28" s="160" t="s">
        <v>42</v>
      </c>
      <c r="D28" s="157"/>
      <c r="E28" s="173">
        <v>7758.162700000002</v>
      </c>
      <c r="F28" s="173">
        <v>5807.22035</v>
      </c>
      <c r="G28" s="157">
        <v>-25.146963597450743</v>
      </c>
      <c r="H28" s="157">
        <v>-0.06720882604898781</v>
      </c>
      <c r="I28" s="157">
        <v>0.3155384269497257</v>
      </c>
    </row>
    <row r="29" spans="1:9" ht="12.75">
      <c r="A29" s="158" t="s">
        <v>43</v>
      </c>
      <c r="B29" s="9" t="s">
        <v>44</v>
      </c>
      <c r="C29" s="9"/>
      <c r="D29" s="55"/>
      <c r="E29" s="15">
        <v>3042.2308000000003</v>
      </c>
      <c r="F29" s="15">
        <v>1708.63968</v>
      </c>
      <c r="G29" s="55">
        <v>-43.83596142672673</v>
      </c>
      <c r="H29" s="55">
        <v>-0.04594143625236017</v>
      </c>
      <c r="I29" s="55">
        <v>0.09283985183222516</v>
      </c>
    </row>
    <row r="30" spans="1:9" s="34" customFormat="1" ht="12.75">
      <c r="A30" s="222" t="s">
        <v>561</v>
      </c>
      <c r="B30" s="150"/>
      <c r="C30" s="156" t="s">
        <v>45</v>
      </c>
      <c r="D30" s="157"/>
      <c r="E30" s="173">
        <v>1664.0897200000002</v>
      </c>
      <c r="F30" s="173">
        <v>958.89385</v>
      </c>
      <c r="G30" s="157">
        <v>-42.377274585891925</v>
      </c>
      <c r="H30" s="157">
        <v>-0.024293586408278327</v>
      </c>
      <c r="I30" s="157">
        <v>0.052102010739228495</v>
      </c>
    </row>
    <row r="31" spans="1:9" ht="12.75">
      <c r="A31" s="225" t="s">
        <v>46</v>
      </c>
      <c r="B31" s="9"/>
      <c r="C31" s="44" t="s">
        <v>47</v>
      </c>
      <c r="D31" s="54"/>
      <c r="E31" s="168">
        <v>1378.1410799999999</v>
      </c>
      <c r="F31" s="168">
        <v>749.74583</v>
      </c>
      <c r="G31" s="54">
        <v>-45.59730923919632</v>
      </c>
      <c r="H31" s="54">
        <v>-0.021647849844081836</v>
      </c>
      <c r="I31" s="54">
        <v>0.04073784109299667</v>
      </c>
    </row>
    <row r="32" spans="1:9" ht="12.75">
      <c r="A32" s="153" t="s">
        <v>48</v>
      </c>
      <c r="B32" s="150" t="s">
        <v>49</v>
      </c>
      <c r="C32" s="164"/>
      <c r="D32" s="152"/>
      <c r="E32" s="117">
        <v>158324.29738</v>
      </c>
      <c r="F32" s="117">
        <v>122840.77227000002</v>
      </c>
      <c r="G32" s="152">
        <v>-22.411926468136894</v>
      </c>
      <c r="H32" s="152">
        <v>-1.2223867438845015</v>
      </c>
      <c r="I32" s="152">
        <v>6.674619131227781</v>
      </c>
    </row>
    <row r="33" spans="1:9" s="34" customFormat="1" ht="12.75">
      <c r="A33" s="154" t="s">
        <v>50</v>
      </c>
      <c r="B33" s="44"/>
      <c r="C33" s="44" t="s">
        <v>51</v>
      </c>
      <c r="D33" s="54"/>
      <c r="E33" s="168">
        <v>2670.6945200000005</v>
      </c>
      <c r="F33" s="168">
        <v>3911.5921799999996</v>
      </c>
      <c r="G33" s="54">
        <v>46.46348171635889</v>
      </c>
      <c r="H33" s="54">
        <v>0.0427482006198368</v>
      </c>
      <c r="I33" s="54">
        <v>0.21253845539820929</v>
      </c>
    </row>
    <row r="34" spans="1:9" s="34" customFormat="1" ht="15" customHeight="1">
      <c r="A34" s="155" t="s">
        <v>52</v>
      </c>
      <c r="B34" s="156"/>
      <c r="C34" s="156" t="s">
        <v>53</v>
      </c>
      <c r="D34" s="157"/>
      <c r="E34" s="173">
        <v>409.73883</v>
      </c>
      <c r="F34" s="173">
        <v>0.8095</v>
      </c>
      <c r="G34" s="157">
        <v>-99.80243512678551</v>
      </c>
      <c r="H34" s="157">
        <v>-0.01408737690598551</v>
      </c>
      <c r="I34" s="157">
        <v>4.398461591280981E-05</v>
      </c>
    </row>
    <row r="35" spans="1:9" s="34" customFormat="1" ht="12.75">
      <c r="A35" s="165" t="s">
        <v>54</v>
      </c>
      <c r="B35" s="166"/>
      <c r="C35" s="167" t="s">
        <v>55</v>
      </c>
      <c r="D35" s="169"/>
      <c r="E35" s="168">
        <v>103.51653</v>
      </c>
      <c r="F35" s="168">
        <v>140.30426</v>
      </c>
      <c r="G35" s="169">
        <v>35.53802470001651</v>
      </c>
      <c r="H35" s="169">
        <v>0.0012673158416532028</v>
      </c>
      <c r="I35" s="169">
        <v>0.007623507087129099</v>
      </c>
    </row>
    <row r="36" spans="1:9" s="34" customFormat="1" ht="12.75">
      <c r="A36" s="170" t="s">
        <v>56</v>
      </c>
      <c r="B36" s="171"/>
      <c r="C36" s="172" t="s">
        <v>57</v>
      </c>
      <c r="D36" s="174"/>
      <c r="E36" s="173">
        <v>2160.7757600000004</v>
      </c>
      <c r="F36" s="173">
        <v>2276.1709200000005</v>
      </c>
      <c r="G36" s="174">
        <v>5.3404505056091525</v>
      </c>
      <c r="H36" s="174">
        <v>0.003975295956507946</v>
      </c>
      <c r="I36" s="174">
        <v>0.12367696561841504</v>
      </c>
    </row>
    <row r="37" spans="1:9" s="34" customFormat="1" ht="12.75">
      <c r="A37" s="154" t="s">
        <v>58</v>
      </c>
      <c r="B37" s="9"/>
      <c r="C37" s="44" t="s">
        <v>59</v>
      </c>
      <c r="D37" s="54"/>
      <c r="E37" s="168">
        <v>54.23847</v>
      </c>
      <c r="F37" s="168">
        <v>195.27491999999998</v>
      </c>
      <c r="G37" s="54">
        <v>260.0302884649954</v>
      </c>
      <c r="H37" s="54">
        <v>0.004858623441444467</v>
      </c>
      <c r="I37" s="54">
        <v>0.010610367329962523</v>
      </c>
    </row>
    <row r="38" spans="1:9" ht="24">
      <c r="A38" s="223" t="s">
        <v>60</v>
      </c>
      <c r="B38" s="156"/>
      <c r="C38" s="224" t="s">
        <v>61</v>
      </c>
      <c r="D38" s="174"/>
      <c r="E38" s="173">
        <v>671.8138299999999</v>
      </c>
      <c r="F38" s="173">
        <v>325.20186999999993</v>
      </c>
      <c r="G38" s="174">
        <v>-51.59345409724596</v>
      </c>
      <c r="H38" s="174">
        <v>-0.011940579856774698</v>
      </c>
      <c r="I38" s="174">
        <v>0.017670017722146394</v>
      </c>
    </row>
    <row r="39" spans="1:9" ht="24">
      <c r="A39" s="227" t="s">
        <v>62</v>
      </c>
      <c r="B39" s="44"/>
      <c r="C39" s="228" t="s">
        <v>63</v>
      </c>
      <c r="D39" s="169"/>
      <c r="E39" s="168">
        <v>1309.9795699999997</v>
      </c>
      <c r="F39" s="168">
        <v>2283.41471</v>
      </c>
      <c r="G39" s="169">
        <v>74.30918483713455</v>
      </c>
      <c r="H39" s="169">
        <v>0.033534272806283606</v>
      </c>
      <c r="I39" s="169">
        <v>0.12407056082644843</v>
      </c>
    </row>
    <row r="40" spans="1:9" ht="12.75">
      <c r="A40" s="155" t="s">
        <v>64</v>
      </c>
      <c r="B40" s="156"/>
      <c r="C40" s="156" t="s">
        <v>65</v>
      </c>
      <c r="D40" s="157"/>
      <c r="E40" s="173">
        <v>28683.56801000001</v>
      </c>
      <c r="F40" s="173">
        <v>26433.187469999997</v>
      </c>
      <c r="G40" s="157">
        <v>-7.845539087799182</v>
      </c>
      <c r="H40" s="157">
        <v>-0.07752429704388136</v>
      </c>
      <c r="I40" s="157">
        <v>1.4362613937235909</v>
      </c>
    </row>
    <row r="41" spans="1:9" ht="12.75">
      <c r="A41" s="225" t="s">
        <v>66</v>
      </c>
      <c r="B41" s="9"/>
      <c r="C41" s="44" t="s">
        <v>67</v>
      </c>
      <c r="D41" s="54"/>
      <c r="E41" s="168">
        <v>122259.97186</v>
      </c>
      <c r="F41" s="168">
        <v>87274.81644000001</v>
      </c>
      <c r="G41" s="54">
        <v>-28.61537990542115</v>
      </c>
      <c r="H41" s="54">
        <v>-1.2052181987435868</v>
      </c>
      <c r="I41" s="54">
        <v>4.742123878905967</v>
      </c>
    </row>
    <row r="42" spans="1:9" ht="12" customHeight="1">
      <c r="A42" s="198" t="s">
        <v>68</v>
      </c>
      <c r="B42" s="150" t="s">
        <v>69</v>
      </c>
      <c r="C42" s="156"/>
      <c r="D42" s="152"/>
      <c r="E42" s="117">
        <v>1550199.2564400001</v>
      </c>
      <c r="F42" s="117">
        <v>812603.6473400003</v>
      </c>
      <c r="G42" s="152">
        <v>-47.580696870792764</v>
      </c>
      <c r="H42" s="152">
        <v>-25.409738522770315</v>
      </c>
      <c r="I42" s="152">
        <v>44.15325425274647</v>
      </c>
    </row>
    <row r="43" spans="1:9" ht="12" customHeight="1">
      <c r="A43" s="225" t="s">
        <v>70</v>
      </c>
      <c r="B43" s="9"/>
      <c r="C43" s="44" t="s">
        <v>71</v>
      </c>
      <c r="D43" s="169"/>
      <c r="E43" s="168">
        <v>412622.4387500004</v>
      </c>
      <c r="F43" s="168">
        <v>235074.87593000004</v>
      </c>
      <c r="G43" s="169">
        <v>-43.02906147272636</v>
      </c>
      <c r="H43" s="169">
        <v>-6.116409982586685</v>
      </c>
      <c r="I43" s="169">
        <v>12.772919244635544</v>
      </c>
    </row>
    <row r="44" spans="1:9" s="229" customFormat="1" ht="12.75">
      <c r="A44" s="155" t="s">
        <v>72</v>
      </c>
      <c r="B44" s="156"/>
      <c r="C44" s="156" t="s">
        <v>73</v>
      </c>
      <c r="D44" s="157"/>
      <c r="E44" s="173">
        <v>1115312.7201599998</v>
      </c>
      <c r="F44" s="173">
        <v>576255.3854100001</v>
      </c>
      <c r="G44" s="157">
        <v>-48.33239368709683</v>
      </c>
      <c r="H44" s="157">
        <v>-18.57021077103774</v>
      </c>
      <c r="I44" s="157">
        <v>31.311144898019815</v>
      </c>
    </row>
    <row r="45" spans="1:9" ht="12.75">
      <c r="A45" s="154" t="s">
        <v>74</v>
      </c>
      <c r="B45" s="9"/>
      <c r="C45" s="44" t="s">
        <v>75</v>
      </c>
      <c r="D45" s="54"/>
      <c r="E45" s="168">
        <v>9487.99153</v>
      </c>
      <c r="F45" s="168">
        <v>9.999999999999999E-34</v>
      </c>
      <c r="G45" s="54">
        <v>-100</v>
      </c>
      <c r="H45" s="54">
        <v>-0.3268557742334308</v>
      </c>
      <c r="I45" s="54">
        <v>5.433553540804177E-38</v>
      </c>
    </row>
    <row r="46" spans="1:9" ht="12.75">
      <c r="A46" s="155" t="s">
        <v>76</v>
      </c>
      <c r="B46" s="156"/>
      <c r="C46" s="156" t="s">
        <v>77</v>
      </c>
      <c r="D46" s="157"/>
      <c r="E46" s="173">
        <v>12776.106</v>
      </c>
      <c r="F46" s="173">
        <v>1273.386</v>
      </c>
      <c r="G46" s="157">
        <v>-90.0330664131935</v>
      </c>
      <c r="H46" s="157">
        <v>-0.3962619949124648</v>
      </c>
      <c r="I46" s="157">
        <v>0.06919011009110468</v>
      </c>
    </row>
    <row r="47" spans="1:9" ht="12.75">
      <c r="A47" s="230" t="s">
        <v>78</v>
      </c>
      <c r="B47" s="34" t="s">
        <v>79</v>
      </c>
      <c r="C47" s="78"/>
      <c r="D47" s="55"/>
      <c r="E47" s="15">
        <v>12286.244219999999</v>
      </c>
      <c r="F47" s="15">
        <v>13019.022040000002</v>
      </c>
      <c r="G47" s="55">
        <v>5.964213366418034</v>
      </c>
      <c r="H47" s="55">
        <v>0.025243768498303728</v>
      </c>
      <c r="I47" s="55">
        <v>0.7073955330324964</v>
      </c>
    </row>
    <row r="48" spans="1:9" ht="12.75">
      <c r="A48" s="159" t="s">
        <v>80</v>
      </c>
      <c r="B48" s="150"/>
      <c r="C48" s="177" t="s">
        <v>81</v>
      </c>
      <c r="D48" s="157"/>
      <c r="E48" s="173">
        <v>12.447899999999999</v>
      </c>
      <c r="F48" s="173">
        <v>1.10271</v>
      </c>
      <c r="G48" s="157">
        <v>-91.14139734413034</v>
      </c>
      <c r="H48" s="157">
        <v>-0.0003908351782935642</v>
      </c>
      <c r="I48" s="157">
        <v>5.9916338249801744E-05</v>
      </c>
    </row>
    <row r="49" spans="1:9" ht="12.75">
      <c r="A49" s="154" t="s">
        <v>82</v>
      </c>
      <c r="B49" s="18"/>
      <c r="C49" s="44" t="s">
        <v>83</v>
      </c>
      <c r="D49" s="54"/>
      <c r="E49" s="168">
        <v>11035.442</v>
      </c>
      <c r="F49" s="168">
        <v>12750.797500000002</v>
      </c>
      <c r="G49" s="54">
        <v>15.544057954361987</v>
      </c>
      <c r="H49" s="54">
        <v>0.05909299647510067</v>
      </c>
      <c r="I49" s="54">
        <v>0.6928214090420206</v>
      </c>
    </row>
    <row r="50" spans="1:9" ht="36">
      <c r="A50" s="223" t="s">
        <v>84</v>
      </c>
      <c r="B50" s="160"/>
      <c r="C50" s="224" t="s">
        <v>85</v>
      </c>
      <c r="D50" s="174"/>
      <c r="E50" s="173">
        <v>1238.35432</v>
      </c>
      <c r="F50" s="173">
        <v>267.12183</v>
      </c>
      <c r="G50" s="174">
        <v>-78.42928912300317</v>
      </c>
      <c r="H50" s="174">
        <v>-0.03345839279850336</v>
      </c>
      <c r="I50" s="174">
        <v>0.014514207652225913</v>
      </c>
    </row>
    <row r="51" spans="1:9" ht="12.75">
      <c r="A51" s="178" t="s">
        <v>86</v>
      </c>
      <c r="B51" s="9" t="s">
        <v>89</v>
      </c>
      <c r="C51" s="9"/>
      <c r="D51" s="181"/>
      <c r="E51" s="15">
        <v>255383.63874</v>
      </c>
      <c r="F51" s="15">
        <v>197657.93208</v>
      </c>
      <c r="G51" s="181">
        <v>-22.60352579546772</v>
      </c>
      <c r="H51" s="181">
        <v>-1.9886169252857895</v>
      </c>
      <c r="I51" s="181">
        <v>10.739849567213156</v>
      </c>
    </row>
    <row r="52" spans="1:9" ht="12.75">
      <c r="A52" s="155" t="s">
        <v>753</v>
      </c>
      <c r="B52" s="156"/>
      <c r="C52" s="156" t="s">
        <v>385</v>
      </c>
      <c r="D52" s="157"/>
      <c r="E52" s="173">
        <v>10040.602179999994</v>
      </c>
      <c r="F52" s="173">
        <v>9527.506519999999</v>
      </c>
      <c r="G52" s="157">
        <v>-5.110208041326817</v>
      </c>
      <c r="H52" s="157">
        <v>-0.017675846218331487</v>
      </c>
      <c r="I52" s="157">
        <v>0.5176821678678087</v>
      </c>
    </row>
    <row r="53" spans="1:9" s="34" customFormat="1" ht="12.75">
      <c r="A53" s="154" t="s">
        <v>90</v>
      </c>
      <c r="B53" s="44"/>
      <c r="C53" s="44" t="s">
        <v>384</v>
      </c>
      <c r="D53" s="54"/>
      <c r="E53" s="168">
        <v>8935.655700000001</v>
      </c>
      <c r="F53" s="168">
        <v>10090.259239999998</v>
      </c>
      <c r="G53" s="54">
        <v>12.921307386541272</v>
      </c>
      <c r="H53" s="54">
        <v>0.03977541851782817</v>
      </c>
      <c r="I53" s="54">
        <v>0.5482596382113405</v>
      </c>
    </row>
    <row r="54" spans="1:9" ht="12.75" customHeight="1">
      <c r="A54" s="222">
        <v>53</v>
      </c>
      <c r="B54" s="156"/>
      <c r="C54" s="156" t="s">
        <v>91</v>
      </c>
      <c r="D54" s="157"/>
      <c r="E54" s="173">
        <v>7012.07717</v>
      </c>
      <c r="F54" s="173">
        <v>5255.21084</v>
      </c>
      <c r="G54" s="157">
        <v>-25.054863022849478</v>
      </c>
      <c r="H54" s="157">
        <v>-0.060523020356953894</v>
      </c>
      <c r="I54" s="157">
        <v>0.28554469467354493</v>
      </c>
    </row>
    <row r="55" spans="1:9" ht="12.75">
      <c r="A55" s="221" t="s">
        <v>92</v>
      </c>
      <c r="B55" s="44"/>
      <c r="C55" s="44" t="s">
        <v>93</v>
      </c>
      <c r="D55" s="54"/>
      <c r="E55" s="72">
        <v>40860.25752000001</v>
      </c>
      <c r="F55" s="72">
        <v>31713.733310000018</v>
      </c>
      <c r="G55" s="54">
        <v>-22.384891249212046</v>
      </c>
      <c r="H55" s="54">
        <v>-0.31509242422398803</v>
      </c>
      <c r="I55" s="54">
        <v>1.7231826791866998</v>
      </c>
    </row>
    <row r="56" spans="1:9" s="229" customFormat="1" ht="24">
      <c r="A56" s="223" t="s">
        <v>94</v>
      </c>
      <c r="B56" s="156"/>
      <c r="C56" s="224" t="s">
        <v>95</v>
      </c>
      <c r="D56" s="174"/>
      <c r="E56" s="173">
        <v>41774.62185000003</v>
      </c>
      <c r="F56" s="173">
        <v>28274.957430000006</v>
      </c>
      <c r="G56" s="174">
        <v>-32.31546767430527</v>
      </c>
      <c r="H56" s="174">
        <v>-0.46505556544174187</v>
      </c>
      <c r="I56" s="174">
        <v>1.536334950598639</v>
      </c>
    </row>
    <row r="57" spans="1:9" ht="13.5" customHeight="1">
      <c r="A57" s="221" t="s">
        <v>96</v>
      </c>
      <c r="B57" s="44"/>
      <c r="C57" s="44" t="s">
        <v>97</v>
      </c>
      <c r="D57" s="54"/>
      <c r="E57" s="168">
        <v>8897.90766</v>
      </c>
      <c r="F57" s="168">
        <v>17432.278039999997</v>
      </c>
      <c r="G57" s="54">
        <v>95.91435094753497</v>
      </c>
      <c r="H57" s="54">
        <v>0.2940040818259203</v>
      </c>
      <c r="I57" s="54">
        <v>0.9471921606852488</v>
      </c>
    </row>
    <row r="58" spans="1:9" ht="12.75">
      <c r="A58" s="222" t="s">
        <v>98</v>
      </c>
      <c r="B58" s="156"/>
      <c r="C58" s="156" t="s">
        <v>99</v>
      </c>
      <c r="D58" s="157"/>
      <c r="E58" s="173">
        <v>82249.25615999996</v>
      </c>
      <c r="F58" s="173">
        <v>52581.20232999999</v>
      </c>
      <c r="G58" s="157">
        <v>-36.07090837671107</v>
      </c>
      <c r="H58" s="157">
        <v>-1.0220471502258752</v>
      </c>
      <c r="I58" s="157">
        <v>2.857027780999123</v>
      </c>
    </row>
    <row r="59" spans="1:9" s="229" customFormat="1" ht="19.5" customHeight="1">
      <c r="A59" s="221" t="s">
        <v>100</v>
      </c>
      <c r="B59" s="44"/>
      <c r="C59" s="44" t="s">
        <v>101</v>
      </c>
      <c r="D59" s="54"/>
      <c r="E59" s="168">
        <v>24071.566529999996</v>
      </c>
      <c r="F59" s="168">
        <v>17927.066499999997</v>
      </c>
      <c r="G59" s="54">
        <v>-25.52596658942911</v>
      </c>
      <c r="H59" s="54">
        <v>-0.21167444218650022</v>
      </c>
      <c r="I59" s="54">
        <v>0.9740767565730692</v>
      </c>
    </row>
    <row r="60" spans="1:9" ht="12.75">
      <c r="A60" s="222" t="s">
        <v>102</v>
      </c>
      <c r="B60" s="163"/>
      <c r="C60" s="160" t="s">
        <v>103</v>
      </c>
      <c r="D60" s="174"/>
      <c r="E60" s="173">
        <v>31541.69396999999</v>
      </c>
      <c r="F60" s="173">
        <v>24855.717870000008</v>
      </c>
      <c r="G60" s="174">
        <v>-21.197263870352568</v>
      </c>
      <c r="H60" s="174">
        <v>-0.23032797697614604</v>
      </c>
      <c r="I60" s="174">
        <v>1.350548738417682</v>
      </c>
    </row>
    <row r="61" spans="1:9" ht="12.75">
      <c r="A61" s="225" t="s">
        <v>104</v>
      </c>
      <c r="B61" s="9" t="s">
        <v>105</v>
      </c>
      <c r="C61" s="44"/>
      <c r="D61" s="55"/>
      <c r="E61" s="180">
        <v>197490.39596999998</v>
      </c>
      <c r="F61" s="180">
        <v>120156.17796999999</v>
      </c>
      <c r="G61" s="55">
        <v>-39.15847027404185</v>
      </c>
      <c r="H61" s="55">
        <v>-2.664118704069598</v>
      </c>
      <c r="I61" s="55">
        <v>6.528750262583903</v>
      </c>
    </row>
    <row r="62" spans="1:9" s="229" customFormat="1" ht="12.75">
      <c r="A62" s="226" t="s">
        <v>106</v>
      </c>
      <c r="B62" s="150"/>
      <c r="C62" s="160" t="s">
        <v>107</v>
      </c>
      <c r="D62" s="157"/>
      <c r="E62" s="173">
        <v>16741.744420000003</v>
      </c>
      <c r="F62" s="173">
        <v>11472.40673</v>
      </c>
      <c r="G62" s="157">
        <v>-31.474245202938068</v>
      </c>
      <c r="H62" s="157">
        <v>-0.18152561002152884</v>
      </c>
      <c r="I62" s="157">
        <v>0.6233593620933717</v>
      </c>
    </row>
    <row r="63" spans="1:9" s="231" customFormat="1" ht="17.25" customHeight="1">
      <c r="A63" s="225" t="s">
        <v>108</v>
      </c>
      <c r="B63" s="9"/>
      <c r="C63" s="44" t="s">
        <v>109</v>
      </c>
      <c r="D63" s="54"/>
      <c r="E63" s="168">
        <v>3640.486289999999</v>
      </c>
      <c r="F63" s="168">
        <v>825.1402700000001</v>
      </c>
      <c r="G63" s="54">
        <v>-77.33433930882899</v>
      </c>
      <c r="H63" s="54">
        <v>-0.0969870283075714</v>
      </c>
      <c r="I63" s="54">
        <v>0.04483443835718615</v>
      </c>
    </row>
    <row r="64" spans="1:9" s="231" customFormat="1" ht="16.5" customHeight="1">
      <c r="A64" s="155" t="s">
        <v>110</v>
      </c>
      <c r="B64" s="156"/>
      <c r="C64" s="156" t="s">
        <v>111</v>
      </c>
      <c r="D64" s="157"/>
      <c r="E64" s="173">
        <v>1335.24441</v>
      </c>
      <c r="F64" s="173">
        <v>1029.76724</v>
      </c>
      <c r="G64" s="157">
        <v>-22.8779965459657</v>
      </c>
      <c r="H64" s="157">
        <v>-0.010523510333591897</v>
      </c>
      <c r="I64" s="157">
        <v>0.05595295433106144</v>
      </c>
    </row>
    <row r="65" spans="1:9" ht="12.75">
      <c r="A65" s="154" t="s">
        <v>756</v>
      </c>
      <c r="B65" s="44"/>
      <c r="C65" s="44" t="s">
        <v>112</v>
      </c>
      <c r="D65" s="54"/>
      <c r="E65" s="168">
        <v>38971.00863000002</v>
      </c>
      <c r="F65" s="168">
        <v>22212.9846</v>
      </c>
      <c r="G65" s="54">
        <v>-43.001258163740815</v>
      </c>
      <c r="H65" s="54">
        <v>-0.5773041535322803</v>
      </c>
      <c r="I65" s="54">
        <v>1.2069544112515866</v>
      </c>
    </row>
    <row r="66" spans="1:9" s="231" customFormat="1" ht="12.75">
      <c r="A66" s="222" t="s">
        <v>113</v>
      </c>
      <c r="B66" s="156"/>
      <c r="C66" s="156" t="s">
        <v>114</v>
      </c>
      <c r="D66" s="157"/>
      <c r="E66" s="63">
        <v>16663.503439999993</v>
      </c>
      <c r="F66" s="63">
        <v>13614.482159999994</v>
      </c>
      <c r="G66" s="157">
        <v>-18.297600447460287</v>
      </c>
      <c r="H66" s="157">
        <v>-0.10503700472091441</v>
      </c>
      <c r="I66" s="157">
        <v>0.7397501774668327</v>
      </c>
    </row>
    <row r="67" spans="1:9" s="229" customFormat="1" ht="12.75">
      <c r="A67" s="221" t="s">
        <v>115</v>
      </c>
      <c r="B67" s="44"/>
      <c r="C67" s="44" t="s">
        <v>116</v>
      </c>
      <c r="D67" s="54"/>
      <c r="E67" s="72">
        <v>22667.544</v>
      </c>
      <c r="F67" s="72">
        <v>25679.532310000006</v>
      </c>
      <c r="G67" s="54">
        <v>13.28766940961934</v>
      </c>
      <c r="H67" s="54">
        <v>0.10376124050430031</v>
      </c>
      <c r="I67" s="54">
        <v>1.395311137091958</v>
      </c>
    </row>
    <row r="68" spans="1:9" ht="12.75">
      <c r="A68" s="223" t="s">
        <v>117</v>
      </c>
      <c r="B68" s="156"/>
      <c r="C68" s="224" t="s">
        <v>118</v>
      </c>
      <c r="D68" s="174"/>
      <c r="E68" s="173">
        <v>66405.73851999997</v>
      </c>
      <c r="F68" s="173">
        <v>25529.397310000004</v>
      </c>
      <c r="G68" s="174">
        <v>-61.55543499857154</v>
      </c>
      <c r="H68" s="174">
        <v>-1.4081661131103933</v>
      </c>
      <c r="I68" s="174">
        <v>1.3871534714834715</v>
      </c>
    </row>
    <row r="69" spans="1:9" s="229" customFormat="1" ht="12.75">
      <c r="A69" s="221" t="s">
        <v>119</v>
      </c>
      <c r="B69" s="44"/>
      <c r="C69" s="44" t="s">
        <v>120</v>
      </c>
      <c r="D69" s="54"/>
      <c r="E69" s="168">
        <v>8846.89202</v>
      </c>
      <c r="F69" s="168">
        <v>3181.7191</v>
      </c>
      <c r="G69" s="54">
        <v>-64.03574167281404</v>
      </c>
      <c r="H69" s="54">
        <v>-0.19516190281979162</v>
      </c>
      <c r="I69" s="54">
        <v>0.17288041081649277</v>
      </c>
    </row>
    <row r="70" spans="1:9" s="34" customFormat="1" ht="12.75">
      <c r="A70" s="222" t="s">
        <v>121</v>
      </c>
      <c r="B70" s="156"/>
      <c r="C70" s="156" t="s">
        <v>122</v>
      </c>
      <c r="D70" s="157"/>
      <c r="E70" s="173">
        <v>22218.234240000013</v>
      </c>
      <c r="F70" s="173">
        <v>16610.748249999997</v>
      </c>
      <c r="G70" s="157">
        <v>-25.23821618508606</v>
      </c>
      <c r="H70" s="157">
        <v>-0.19317462172782648</v>
      </c>
      <c r="I70" s="157">
        <v>0.9025538996919427</v>
      </c>
    </row>
    <row r="71" spans="1:9" ht="12.75">
      <c r="A71" s="232" t="s">
        <v>123</v>
      </c>
      <c r="B71" s="9" t="s">
        <v>124</v>
      </c>
      <c r="C71" s="9"/>
      <c r="D71" s="55"/>
      <c r="E71" s="180">
        <v>60013.93117</v>
      </c>
      <c r="F71" s="180">
        <v>100915.96943999999</v>
      </c>
      <c r="G71" s="55">
        <v>68.15423931176542</v>
      </c>
      <c r="H71" s="55">
        <v>1.4090513618393021</v>
      </c>
      <c r="I71" s="55">
        <v>5.483323230743981</v>
      </c>
    </row>
    <row r="72" spans="1:9" s="231" customFormat="1" ht="15.75" customHeight="1">
      <c r="A72" s="222" t="s">
        <v>125</v>
      </c>
      <c r="B72" s="163"/>
      <c r="C72" s="160" t="s">
        <v>126</v>
      </c>
      <c r="D72" s="174"/>
      <c r="E72" s="173">
        <v>1223.2451099999998</v>
      </c>
      <c r="F72" s="173">
        <v>8113.888899999999</v>
      </c>
      <c r="G72" s="174" t="s">
        <v>1600</v>
      </c>
      <c r="H72" s="174">
        <v>0.23737865952197282</v>
      </c>
      <c r="I72" s="174">
        <v>0.440872497622867</v>
      </c>
    </row>
    <row r="73" spans="1:9" ht="12.75">
      <c r="A73" s="225" t="s">
        <v>127</v>
      </c>
      <c r="B73" s="9"/>
      <c r="C73" s="44" t="s">
        <v>128</v>
      </c>
      <c r="D73" s="54"/>
      <c r="E73" s="168">
        <v>6485.885630000002</v>
      </c>
      <c r="F73" s="168">
        <v>8643.31649</v>
      </c>
      <c r="G73" s="54">
        <v>33.263473688480644</v>
      </c>
      <c r="H73" s="54">
        <v>0.07432223478180063</v>
      </c>
      <c r="I73" s="54">
        <v>0.4696392291853063</v>
      </c>
    </row>
    <row r="74" spans="1:9" ht="12.75">
      <c r="A74" s="155" t="s">
        <v>129</v>
      </c>
      <c r="B74" s="156"/>
      <c r="C74" s="156" t="s">
        <v>130</v>
      </c>
      <c r="D74" s="157"/>
      <c r="E74" s="173">
        <v>347.27301000000006</v>
      </c>
      <c r="F74" s="173">
        <v>351.17077000000006</v>
      </c>
      <c r="G74" s="157">
        <v>1.122390709257827</v>
      </c>
      <c r="H74" s="157">
        <v>0.00013427555858875213</v>
      </c>
      <c r="I74" s="157">
        <v>0.019081051807604298</v>
      </c>
    </row>
    <row r="75" spans="1:9" s="231" customFormat="1" ht="17.25" customHeight="1">
      <c r="A75" s="154" t="s">
        <v>131</v>
      </c>
      <c r="B75" s="44"/>
      <c r="C75" s="44" t="s">
        <v>132</v>
      </c>
      <c r="D75" s="54"/>
      <c r="E75" s="168">
        <v>11289.495579999999</v>
      </c>
      <c r="F75" s="168">
        <v>11348.752369999991</v>
      </c>
      <c r="G75" s="54">
        <v>0.5248843013408769</v>
      </c>
      <c r="H75" s="54">
        <v>0.0020413618533273777</v>
      </c>
      <c r="I75" s="54">
        <v>0.6166405362372325</v>
      </c>
    </row>
    <row r="76" spans="1:9" s="231" customFormat="1" ht="16.5" customHeight="1">
      <c r="A76" s="222" t="s">
        <v>133</v>
      </c>
      <c r="B76" s="156"/>
      <c r="C76" s="156" t="s">
        <v>134</v>
      </c>
      <c r="D76" s="157"/>
      <c r="E76" s="63">
        <v>782.91973</v>
      </c>
      <c r="F76" s="63">
        <v>1459.5215600000001</v>
      </c>
      <c r="G76" s="157">
        <v>86.42033200517251</v>
      </c>
      <c r="H76" s="157">
        <v>0.02330853840806561</v>
      </c>
      <c r="I76" s="157">
        <v>0.07930388540218038</v>
      </c>
    </row>
    <row r="77" spans="1:9" ht="12.75">
      <c r="A77" s="221" t="s">
        <v>135</v>
      </c>
      <c r="B77" s="44"/>
      <c r="C77" s="44" t="s">
        <v>136</v>
      </c>
      <c r="D77" s="54"/>
      <c r="E77" s="72">
        <v>2523.51033</v>
      </c>
      <c r="F77" s="72">
        <v>8742.84157</v>
      </c>
      <c r="G77" s="54">
        <v>246.45554908427897</v>
      </c>
      <c r="H77" s="54">
        <v>0.2142523337248767</v>
      </c>
      <c r="I77" s="54">
        <v>0.4750469776936345</v>
      </c>
    </row>
    <row r="78" spans="1:9" s="34" customFormat="1" ht="30" customHeight="1">
      <c r="A78" s="223" t="s">
        <v>137</v>
      </c>
      <c r="B78" s="156"/>
      <c r="C78" s="224" t="s">
        <v>138</v>
      </c>
      <c r="D78" s="174"/>
      <c r="E78" s="173">
        <v>28261.16406</v>
      </c>
      <c r="F78" s="173">
        <v>26954.137000000002</v>
      </c>
      <c r="G78" s="174">
        <v>-4.624816788243778</v>
      </c>
      <c r="H78" s="174">
        <v>-0.04502631987913925</v>
      </c>
      <c r="I78" s="174">
        <v>1.4645674653567091</v>
      </c>
    </row>
    <row r="79" spans="1:9" s="360" customFormat="1" ht="12.75">
      <c r="A79" s="691" t="s">
        <v>139</v>
      </c>
      <c r="B79" s="431"/>
      <c r="C79" s="431" t="s">
        <v>140</v>
      </c>
      <c r="D79" s="693"/>
      <c r="E79" s="692">
        <v>8800.89276</v>
      </c>
      <c r="F79" s="692">
        <v>32396.844740000008</v>
      </c>
      <c r="G79" s="693">
        <v>268.1086183352154</v>
      </c>
      <c r="H79" s="693">
        <v>0.8128667831133443</v>
      </c>
      <c r="I79" s="693">
        <v>1.7602999044791023</v>
      </c>
    </row>
    <row r="80" spans="1:9" s="34" customFormat="1" ht="12" customHeight="1">
      <c r="A80" s="222" t="s">
        <v>141</v>
      </c>
      <c r="B80" s="156"/>
      <c r="C80" s="156" t="s">
        <v>142</v>
      </c>
      <c r="D80" s="157"/>
      <c r="E80" s="173">
        <v>299.54495999999995</v>
      </c>
      <c r="F80" s="173">
        <v>2905.49604</v>
      </c>
      <c r="G80" s="157" t="s">
        <v>1600</v>
      </c>
      <c r="H80" s="157">
        <v>0.08977349475646562</v>
      </c>
      <c r="I80" s="157">
        <v>0.15787168295934514</v>
      </c>
    </row>
    <row r="81" spans="1:9" ht="12.75">
      <c r="A81" s="158" t="s">
        <v>143</v>
      </c>
      <c r="B81" s="9" t="s">
        <v>144</v>
      </c>
      <c r="C81" s="9"/>
      <c r="D81" s="55"/>
      <c r="E81" s="180">
        <v>87367.82298000001</v>
      </c>
      <c r="F81" s="180">
        <v>71878.88468</v>
      </c>
      <c r="G81" s="55">
        <v>-17.728424231820096</v>
      </c>
      <c r="H81" s="55">
        <v>-0.5335848903419439</v>
      </c>
      <c r="I81" s="55">
        <v>3.9055776836206917</v>
      </c>
    </row>
    <row r="82" spans="1:9" ht="24">
      <c r="A82" s="155" t="s">
        <v>145</v>
      </c>
      <c r="B82" s="156"/>
      <c r="C82" s="224" t="s">
        <v>146</v>
      </c>
      <c r="D82" s="157"/>
      <c r="E82" s="173">
        <v>5262.93117</v>
      </c>
      <c r="F82" s="173">
        <v>5245.686770000001</v>
      </c>
      <c r="G82" s="157">
        <v>-0.3276577147407132</v>
      </c>
      <c r="H82" s="157">
        <v>-0.0005940595220146179</v>
      </c>
      <c r="I82" s="157">
        <v>0.2850271992308313</v>
      </c>
    </row>
    <row r="83" spans="1:9" ht="12.75">
      <c r="A83" s="154" t="s">
        <v>147</v>
      </c>
      <c r="B83" s="44"/>
      <c r="C83" s="44" t="s">
        <v>148</v>
      </c>
      <c r="D83" s="54"/>
      <c r="E83" s="168">
        <v>4394.532550000001</v>
      </c>
      <c r="F83" s="168">
        <v>6420.68258</v>
      </c>
      <c r="G83" s="54">
        <v>46.10615593233002</v>
      </c>
      <c r="H83" s="54">
        <v>0.0697996867592839</v>
      </c>
      <c r="I83" s="54">
        <v>0.348871225669387</v>
      </c>
    </row>
    <row r="84" spans="1:9" s="34" customFormat="1" ht="12.75">
      <c r="A84" s="222" t="s">
        <v>149</v>
      </c>
      <c r="B84" s="156"/>
      <c r="C84" s="156" t="s">
        <v>150</v>
      </c>
      <c r="D84" s="157"/>
      <c r="E84" s="63">
        <v>1972.2616900000003</v>
      </c>
      <c r="F84" s="63">
        <v>1499.0518599999998</v>
      </c>
      <c r="G84" s="157">
        <v>-23.993257710136852</v>
      </c>
      <c r="H84" s="157">
        <v>-0.016301802638679246</v>
      </c>
      <c r="I84" s="157">
        <v>0.08145178541752088</v>
      </c>
    </row>
    <row r="85" spans="1:9" ht="12.75">
      <c r="A85" s="221" t="s">
        <v>151</v>
      </c>
      <c r="B85" s="44"/>
      <c r="C85" s="44" t="s">
        <v>152</v>
      </c>
      <c r="D85" s="54"/>
      <c r="E85" s="72">
        <v>35004.8053</v>
      </c>
      <c r="F85" s="72">
        <v>27452.931119999997</v>
      </c>
      <c r="G85" s="54">
        <v>-21.5738214090281</v>
      </c>
      <c r="H85" s="54">
        <v>-0.26015766078759944</v>
      </c>
      <c r="I85" s="54">
        <v>1.4916697109252917</v>
      </c>
    </row>
    <row r="86" spans="1:9" ht="12.75" customHeight="1">
      <c r="A86" s="223" t="s">
        <v>153</v>
      </c>
      <c r="B86" s="156"/>
      <c r="C86" s="224" t="s">
        <v>154</v>
      </c>
      <c r="D86" s="174"/>
      <c r="E86" s="173">
        <v>1616.69025</v>
      </c>
      <c r="F86" s="173">
        <v>1661.7760800000003</v>
      </c>
      <c r="G86" s="174">
        <v>2.7887735452106677</v>
      </c>
      <c r="H86" s="174">
        <v>0.0015531805466954195</v>
      </c>
      <c r="I86" s="174">
        <v>0.09029349303507687</v>
      </c>
    </row>
    <row r="87" spans="1:9" s="34" customFormat="1" ht="12.75">
      <c r="A87" s="221" t="s">
        <v>155</v>
      </c>
      <c r="B87" s="44"/>
      <c r="C87" s="44" t="s">
        <v>156</v>
      </c>
      <c r="D87" s="54"/>
      <c r="E87" s="168">
        <v>5993.639790000001</v>
      </c>
      <c r="F87" s="168">
        <v>5045.077539999999</v>
      </c>
      <c r="G87" s="54">
        <v>-15.826147103177876</v>
      </c>
      <c r="H87" s="54">
        <v>-0.03267741625316941</v>
      </c>
      <c r="I87" s="54">
        <v>0.2741269893109862</v>
      </c>
    </row>
    <row r="88" spans="1:9" ht="12.75">
      <c r="A88" s="222" t="s">
        <v>157</v>
      </c>
      <c r="B88" s="156"/>
      <c r="C88" s="156" t="s">
        <v>158</v>
      </c>
      <c r="D88" s="157"/>
      <c r="E88" s="173">
        <v>309.46760000000006</v>
      </c>
      <c r="F88" s="173">
        <v>306.76205999999996</v>
      </c>
      <c r="G88" s="157">
        <v>-0.8742563034062687</v>
      </c>
      <c r="H88" s="157">
        <v>-9.320427496413971E-05</v>
      </c>
      <c r="I88" s="157">
        <v>0.016668080772973833</v>
      </c>
    </row>
    <row r="89" spans="1:9" ht="12.75">
      <c r="A89" s="225" t="s">
        <v>159</v>
      </c>
      <c r="B89" s="44"/>
      <c r="C89" s="44" t="s">
        <v>160</v>
      </c>
      <c r="D89" s="54"/>
      <c r="E89" s="168">
        <v>32813.49463000001</v>
      </c>
      <c r="F89" s="168">
        <v>24246.916670000002</v>
      </c>
      <c r="G89" s="54">
        <v>-26.10687479829698</v>
      </c>
      <c r="H89" s="54">
        <v>-0.29511361417149645</v>
      </c>
      <c r="I89" s="54">
        <v>1.3174691992586234</v>
      </c>
    </row>
    <row r="90" spans="1:9" ht="12.75">
      <c r="A90" s="198" t="s">
        <v>161</v>
      </c>
      <c r="B90" s="150" t="s">
        <v>162</v>
      </c>
      <c r="C90" s="150"/>
      <c r="D90" s="152"/>
      <c r="E90" s="152">
        <v>96338.74627999996</v>
      </c>
      <c r="F90" s="187">
        <v>74534.78748000001</v>
      </c>
      <c r="G90" s="152">
        <v>-22.632595546374134</v>
      </c>
      <c r="H90" s="152">
        <v>-0.7511336632620087</v>
      </c>
      <c r="I90" s="152">
        <v>4.049887584250409</v>
      </c>
    </row>
    <row r="91" spans="1:9" ht="12.75">
      <c r="A91" s="154" t="s">
        <v>163</v>
      </c>
      <c r="B91" s="44"/>
      <c r="C91" s="44" t="s">
        <v>164</v>
      </c>
      <c r="D91" s="54"/>
      <c r="E91" s="169">
        <v>1</v>
      </c>
      <c r="F91" s="168">
        <v>2.3268400000000002</v>
      </c>
      <c r="G91" s="54">
        <v>132.68400000000003</v>
      </c>
      <c r="H91" s="54">
        <v>4.570886410602492E-05</v>
      </c>
      <c r="I91" s="54">
        <v>0.00012643009720884793</v>
      </c>
    </row>
    <row r="92" spans="1:9" ht="12.75">
      <c r="A92" s="222" t="s">
        <v>165</v>
      </c>
      <c r="B92" s="156"/>
      <c r="C92" s="156" t="s">
        <v>166</v>
      </c>
      <c r="D92" s="157"/>
      <c r="E92" s="157">
        <v>662.029</v>
      </c>
      <c r="F92" s="63">
        <v>891.7899800000001</v>
      </c>
      <c r="G92" s="157">
        <v>34.7055763418219</v>
      </c>
      <c r="H92" s="157">
        <v>0.007915131750389732</v>
      </c>
      <c r="I92" s="157">
        <v>0.04845588603482687</v>
      </c>
    </row>
    <row r="93" spans="1:9" ht="12.75">
      <c r="A93" s="221" t="s">
        <v>167</v>
      </c>
      <c r="B93" s="44"/>
      <c r="C93" s="44" t="s">
        <v>168</v>
      </c>
      <c r="D93" s="54"/>
      <c r="E93" s="72">
        <v>9.999999999999999E-34</v>
      </c>
      <c r="F93" s="72">
        <v>9.999999999999999E-34</v>
      </c>
      <c r="G93" s="54" t="s">
        <v>1587</v>
      </c>
      <c r="H93" s="54">
        <v>0</v>
      </c>
      <c r="I93" s="54">
        <v>5.433553540804177E-38</v>
      </c>
    </row>
    <row r="94" spans="1:9" s="231" customFormat="1" ht="24" customHeight="1">
      <c r="A94" s="233" t="s">
        <v>169</v>
      </c>
      <c r="B94" s="156"/>
      <c r="C94" s="224" t="s">
        <v>170</v>
      </c>
      <c r="D94" s="174"/>
      <c r="E94" s="173">
        <v>95675.71727999997</v>
      </c>
      <c r="F94" s="173">
        <v>73640.67066000002</v>
      </c>
      <c r="G94" s="174">
        <v>-23.030970915549283</v>
      </c>
      <c r="H94" s="174">
        <v>-0.7590945038765046</v>
      </c>
      <c r="I94" s="174">
        <v>4.001305268118373</v>
      </c>
    </row>
    <row r="95" spans="1:9" s="229" customFormat="1" ht="13.5" thickBot="1">
      <c r="A95" s="234"/>
      <c r="B95" s="235" t="s">
        <v>768</v>
      </c>
      <c r="C95" s="235"/>
      <c r="D95" s="237"/>
      <c r="E95" s="236">
        <v>9.999999999999999E-28</v>
      </c>
      <c r="F95" s="236">
        <v>3.026798367500305E-09</v>
      </c>
      <c r="G95" s="237" t="s">
        <v>1587</v>
      </c>
      <c r="H95" s="237">
        <v>1.0427143834705729E-13</v>
      </c>
      <c r="I95" s="237">
        <v>1.6446270987031585E-13</v>
      </c>
    </row>
    <row r="96" spans="1:9" ht="14.25" customHeight="1">
      <c r="A96" s="182"/>
      <c r="B96" s="182"/>
      <c r="C96" s="182"/>
      <c r="D96" s="181"/>
      <c r="E96" s="50"/>
      <c r="F96" s="50"/>
      <c r="G96" s="238"/>
      <c r="H96" s="238"/>
      <c r="I96" s="238"/>
    </row>
    <row r="97" spans="1:9" ht="14.25" customHeight="1">
      <c r="A97" s="175" t="s">
        <v>171</v>
      </c>
      <c r="B97" s="182"/>
      <c r="C97" s="182"/>
      <c r="D97" s="181"/>
      <c r="E97" s="50"/>
      <c r="F97" s="50"/>
      <c r="G97" s="238"/>
      <c r="H97" s="238"/>
      <c r="I97" s="238"/>
    </row>
    <row r="98" spans="1:9" ht="14.25" customHeight="1">
      <c r="A98" s="239" t="s">
        <v>522</v>
      </c>
      <c r="B98" s="18"/>
      <c r="C98" s="44"/>
      <c r="D98" s="21"/>
      <c r="F98" s="213"/>
      <c r="G98" s="34"/>
      <c r="H98" s="34"/>
      <c r="I98" s="34"/>
    </row>
    <row r="99" spans="1:9" ht="14.25" customHeight="1">
      <c r="A99" s="212" t="s">
        <v>172</v>
      </c>
      <c r="B99" s="18"/>
      <c r="C99" s="44"/>
      <c r="D99" s="21"/>
      <c r="F99" s="213"/>
      <c r="G99" s="34"/>
      <c r="H99" s="34"/>
      <c r="I99" s="34"/>
    </row>
    <row r="100" ht="12.75">
      <c r="A100" s="212" t="s">
        <v>770</v>
      </c>
    </row>
    <row r="101" ht="12.75">
      <c r="A101" s="69" t="s">
        <v>1603</v>
      </c>
    </row>
    <row r="102" ht="12.75">
      <c r="A102" s="69" t="s">
        <v>1605</v>
      </c>
    </row>
  </sheetData>
  <sheetProtection/>
  <mergeCells count="4">
    <mergeCell ref="I13:I14"/>
    <mergeCell ref="A9:C9"/>
    <mergeCell ref="E11:I11"/>
    <mergeCell ref="E12:I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K86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1.421875" style="240" customWidth="1"/>
    <col min="2" max="2" width="2.140625" style="240" customWidth="1"/>
    <col min="3" max="3" width="11.28125" style="240" customWidth="1"/>
    <col min="4" max="4" width="11.140625" style="240" customWidth="1"/>
    <col min="5" max="5" width="8.57421875" style="240" customWidth="1"/>
    <col min="6" max="6" width="11.8515625" style="240" customWidth="1"/>
    <col min="7" max="7" width="11.28125" style="240" customWidth="1"/>
    <col min="8" max="8" width="1.421875" style="240" customWidth="1"/>
    <col min="9" max="9" width="12.00390625" style="240" customWidth="1"/>
    <col min="10" max="10" width="12.57421875" style="240" customWidth="1"/>
    <col min="11" max="11" width="10.421875" style="240" customWidth="1"/>
    <col min="12" max="12" width="19.140625" style="255" customWidth="1"/>
    <col min="13" max="14" width="15.421875" style="255" customWidth="1"/>
    <col min="15" max="15" width="12.28125" style="255" customWidth="1"/>
    <col min="16" max="17" width="16.57421875" style="255" customWidth="1"/>
    <col min="18" max="18" width="12.28125" style="255" customWidth="1"/>
    <col min="19" max="19" width="17.00390625" style="255" customWidth="1"/>
    <col min="20" max="21" width="13.28125" style="255" customWidth="1"/>
    <col min="22" max="23" width="17.00390625" style="255" customWidth="1"/>
    <col min="24" max="89" width="13.28125" style="255" customWidth="1"/>
    <col min="90" max="16384" width="13.28125" style="254" customWidth="1"/>
  </cols>
  <sheetData>
    <row r="4" spans="3:4" ht="24" customHeight="1">
      <c r="C4" s="1181"/>
      <c r="D4" s="499"/>
    </row>
    <row r="5" spans="1:11" s="257" customFormat="1" ht="18.75" customHeight="1">
      <c r="A5" s="256" t="s">
        <v>6</v>
      </c>
      <c r="B5" s="241"/>
      <c r="C5" s="718"/>
      <c r="D5" s="718"/>
      <c r="E5" s="241"/>
      <c r="F5" s="241"/>
      <c r="G5" s="241"/>
      <c r="H5" s="241"/>
      <c r="I5" s="241"/>
      <c r="J5" s="241"/>
      <c r="K5" s="241"/>
    </row>
    <row r="6" spans="1:11" s="257" customFormat="1" ht="16.5" customHeight="1">
      <c r="A6" s="256" t="s">
        <v>777</v>
      </c>
      <c r="B6" s="241"/>
      <c r="C6" s="241"/>
      <c r="D6" s="241"/>
      <c r="E6" s="241"/>
      <c r="F6" s="241"/>
      <c r="G6" s="241"/>
      <c r="J6" s="241"/>
      <c r="K6" s="241"/>
    </row>
    <row r="7" spans="1:11" s="257" customFormat="1" ht="16.5" customHeight="1">
      <c r="A7" s="256" t="s">
        <v>349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s="257" customFormat="1" ht="15">
      <c r="A8" s="370" t="s">
        <v>1625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</row>
    <row r="9" spans="1:11" s="259" customFormat="1" ht="18" customHeight="1">
      <c r="A9" s="258"/>
      <c r="B9" s="242"/>
      <c r="C9" s="1329" t="s">
        <v>1604</v>
      </c>
      <c r="D9" s="1329"/>
      <c r="E9" s="1329"/>
      <c r="F9" s="1329"/>
      <c r="G9" s="1329"/>
      <c r="H9" s="1329"/>
      <c r="I9" s="1329"/>
      <c r="J9" s="1329"/>
      <c r="K9" s="1329"/>
    </row>
    <row r="10" spans="1:11" s="261" customFormat="1" ht="15" customHeight="1">
      <c r="A10" s="260" t="s">
        <v>778</v>
      </c>
      <c r="B10" s="243"/>
      <c r="C10" s="1330" t="s">
        <v>461</v>
      </c>
      <c r="D10" s="1330"/>
      <c r="E10" s="1330"/>
      <c r="F10" s="1330"/>
      <c r="G10" s="1330"/>
      <c r="H10" s="244"/>
      <c r="I10" s="1330" t="s">
        <v>462</v>
      </c>
      <c r="J10" s="1330"/>
      <c r="K10" s="1330"/>
    </row>
    <row r="11" spans="1:11" s="261" customFormat="1" ht="15" customHeight="1">
      <c r="A11" s="260"/>
      <c r="B11" s="243"/>
      <c r="C11" s="1327" t="s">
        <v>1562</v>
      </c>
      <c r="D11" s="1327" t="s">
        <v>1614</v>
      </c>
      <c r="E11" s="245" t="s">
        <v>463</v>
      </c>
      <c r="F11" s="245" t="s">
        <v>779</v>
      </c>
      <c r="G11" s="244" t="s">
        <v>465</v>
      </c>
      <c r="H11" s="244"/>
      <c r="I11" s="1327" t="s">
        <v>1562</v>
      </c>
      <c r="J11" s="1327" t="s">
        <v>1614</v>
      </c>
      <c r="K11" s="243" t="s">
        <v>463</v>
      </c>
    </row>
    <row r="12" spans="1:11" s="261" customFormat="1" ht="11.25" customHeight="1">
      <c r="A12" s="262"/>
      <c r="B12" s="246"/>
      <c r="C12" s="1328"/>
      <c r="D12" s="1328"/>
      <c r="E12" s="246" t="s">
        <v>467</v>
      </c>
      <c r="F12" s="247" t="s">
        <v>468</v>
      </c>
      <c r="G12" s="336">
        <v>2016</v>
      </c>
      <c r="H12" s="247"/>
      <c r="I12" s="1328"/>
      <c r="J12" s="1328"/>
      <c r="K12" s="246" t="s">
        <v>467</v>
      </c>
    </row>
    <row r="13" spans="1:11" s="248" customFormat="1" ht="12.75" customHeight="1">
      <c r="A13" s="249"/>
      <c r="D13" s="249"/>
      <c r="I13" s="249"/>
      <c r="K13" s="250"/>
    </row>
    <row r="14" spans="1:12" s="264" customFormat="1" ht="12" customHeight="1">
      <c r="A14" s="351" t="s">
        <v>470</v>
      </c>
      <c r="B14" s="348"/>
      <c r="C14" s="295">
        <v>2902806.7661500005</v>
      </c>
      <c r="D14" s="295">
        <v>1840416.2073500024</v>
      </c>
      <c r="E14" s="152">
        <v>-36.59873509972037</v>
      </c>
      <c r="F14" s="152">
        <v>-36.59873509972037</v>
      </c>
      <c r="G14" s="152">
        <v>100</v>
      </c>
      <c r="H14" s="349">
        <v>0</v>
      </c>
      <c r="I14" s="295">
        <v>10501382.214089999</v>
      </c>
      <c r="J14" s="295">
        <v>8741019.35084</v>
      </c>
      <c r="K14" s="348">
        <v>-16.763153910235463</v>
      </c>
      <c r="L14" s="263"/>
    </row>
    <row r="15" spans="1:17" s="248" customFormat="1" ht="15" customHeight="1">
      <c r="A15" s="352"/>
      <c r="B15" s="20"/>
      <c r="C15" s="72"/>
      <c r="D15" s="72"/>
      <c r="E15" s="20"/>
      <c r="F15" s="54"/>
      <c r="G15" s="54"/>
      <c r="H15" s="20"/>
      <c r="I15" s="72"/>
      <c r="J15" s="72"/>
      <c r="K15" s="20"/>
      <c r="L15" s="265"/>
      <c r="M15" s="252"/>
      <c r="N15" s="252"/>
      <c r="O15" s="252"/>
      <c r="P15" s="252"/>
      <c r="Q15" s="252"/>
    </row>
    <row r="16" spans="1:18" s="248" customFormat="1" ht="15" customHeight="1">
      <c r="A16" s="379" t="s">
        <v>1715</v>
      </c>
      <c r="B16" s="157"/>
      <c r="C16" s="293">
        <v>1463873.3024099953</v>
      </c>
      <c r="D16" s="293">
        <v>854631.692089997</v>
      </c>
      <c r="E16" s="157">
        <v>-41.61846584106666</v>
      </c>
      <c r="F16" s="157">
        <v>-20.988018128676092</v>
      </c>
      <c r="G16" s="157">
        <v>46.43687056639069</v>
      </c>
      <c r="H16" s="157">
        <v>0</v>
      </c>
      <c r="I16" s="293">
        <v>4018445.218670008</v>
      </c>
      <c r="J16" s="293">
        <v>3706948.6196200172</v>
      </c>
      <c r="K16" s="157">
        <v>-7.751669665739202</v>
      </c>
      <c r="L16" s="265"/>
      <c r="M16" s="266"/>
      <c r="N16" s="266"/>
      <c r="O16" s="266"/>
      <c r="P16" s="266"/>
      <c r="Q16" s="266"/>
      <c r="R16" s="266"/>
    </row>
    <row r="17" spans="1:12" s="248" customFormat="1" ht="15" customHeight="1">
      <c r="A17" s="291" t="s">
        <v>1716</v>
      </c>
      <c r="B17" s="54"/>
      <c r="C17" s="72">
        <v>349626.4967400008</v>
      </c>
      <c r="D17" s="72">
        <v>208961.7902299986</v>
      </c>
      <c r="E17" s="54">
        <v>-40.23285071972314</v>
      </c>
      <c r="F17" s="54">
        <v>-4.845817095037509</v>
      </c>
      <c r="G17" s="54">
        <v>11.354050751969885</v>
      </c>
      <c r="H17" s="290">
        <v>0</v>
      </c>
      <c r="I17" s="72">
        <v>304493.11250000045</v>
      </c>
      <c r="J17" s="72">
        <v>251323.64194000102</v>
      </c>
      <c r="K17" s="54">
        <v>-17.4616332446598</v>
      </c>
      <c r="L17" s="265"/>
    </row>
    <row r="18" spans="1:12" s="248" customFormat="1" ht="15" customHeight="1">
      <c r="A18" s="379" t="s">
        <v>1717</v>
      </c>
      <c r="B18" s="157"/>
      <c r="C18" s="293">
        <v>254283.70909000013</v>
      </c>
      <c r="D18" s="293">
        <v>130814.78189999999</v>
      </c>
      <c r="E18" s="157">
        <v>-48.555578975883215</v>
      </c>
      <c r="F18" s="157">
        <v>-4.253432527090229</v>
      </c>
      <c r="G18" s="157">
        <v>7.10789121382271</v>
      </c>
      <c r="H18" s="350">
        <v>0</v>
      </c>
      <c r="I18" s="293">
        <v>3832732.22512</v>
      </c>
      <c r="J18" s="293">
        <v>2668049</v>
      </c>
      <c r="K18" s="157">
        <v>-30.387805792603594</v>
      </c>
      <c r="L18" s="265"/>
    </row>
    <row r="19" spans="1:12" s="248" customFormat="1" ht="15" customHeight="1">
      <c r="A19" s="291" t="s">
        <v>1718</v>
      </c>
      <c r="B19" s="54"/>
      <c r="C19" s="72">
        <v>191497.51195999977</v>
      </c>
      <c r="D19" s="72">
        <v>155898.22042000038</v>
      </c>
      <c r="E19" s="54">
        <v>-18.5899499035974</v>
      </c>
      <c r="F19" s="54">
        <v>-1.2263748298759418</v>
      </c>
      <c r="G19" s="54">
        <v>8.47081327568163</v>
      </c>
      <c r="H19" s="290">
        <v>0</v>
      </c>
      <c r="I19" s="72">
        <v>60816.11425999996</v>
      </c>
      <c r="J19" s="72">
        <v>51701.8311400002</v>
      </c>
      <c r="K19" s="54">
        <v>-14.986625224088701</v>
      </c>
      <c r="L19" s="265"/>
    </row>
    <row r="20" spans="1:12" s="248" customFormat="1" ht="15" customHeight="1">
      <c r="A20" s="379" t="s">
        <v>1719</v>
      </c>
      <c r="B20" s="157"/>
      <c r="C20" s="293">
        <v>163778.09105</v>
      </c>
      <c r="D20" s="293">
        <v>134977.08143999995</v>
      </c>
      <c r="E20" s="157">
        <v>-17.585386070477124</v>
      </c>
      <c r="F20" s="157">
        <v>-0.9921779825599237</v>
      </c>
      <c r="G20" s="157">
        <v>7.334051987857255</v>
      </c>
      <c r="H20" s="350">
        <v>0</v>
      </c>
      <c r="I20" s="293">
        <v>1780849.8523599997</v>
      </c>
      <c r="J20" s="293">
        <v>1603994.3734600001</v>
      </c>
      <c r="K20" s="157">
        <v>-9.930959573353636</v>
      </c>
      <c r="L20" s="265"/>
    </row>
    <row r="21" spans="1:12" s="248" customFormat="1" ht="15" customHeight="1">
      <c r="A21" s="291" t="s">
        <v>1720</v>
      </c>
      <c r="B21" s="54"/>
      <c r="C21" s="72">
        <v>159565.48291000037</v>
      </c>
      <c r="D21" s="72">
        <v>121547.28251999988</v>
      </c>
      <c r="E21" s="54">
        <v>-23.82608048850006</v>
      </c>
      <c r="F21" s="54">
        <v>-1.3097048289033764</v>
      </c>
      <c r="G21" s="54">
        <v>6.604336673116711</v>
      </c>
      <c r="H21" s="290">
        <v>0</v>
      </c>
      <c r="I21" s="72">
        <v>11439.836599999964</v>
      </c>
      <c r="J21" s="72">
        <v>10465.556369999968</v>
      </c>
      <c r="K21" s="54">
        <v>-8.516557220756106</v>
      </c>
      <c r="L21" s="265"/>
    </row>
    <row r="22" spans="1:12" s="248" customFormat="1" ht="15" customHeight="1">
      <c r="A22" s="379" t="s">
        <v>1721</v>
      </c>
      <c r="B22" s="157"/>
      <c r="C22" s="293">
        <v>129374.81864999988</v>
      </c>
      <c r="D22" s="293">
        <v>109589.07073999984</v>
      </c>
      <c r="E22" s="157">
        <v>-15.293353155166</v>
      </c>
      <c r="F22" s="157">
        <v>-0.6816074752451378</v>
      </c>
      <c r="G22" s="157">
        <v>5.954580833527656</v>
      </c>
      <c r="H22" s="350">
        <v>0</v>
      </c>
      <c r="I22" s="293">
        <v>203469.15216000003</v>
      </c>
      <c r="J22" s="293">
        <v>202309.03428999978</v>
      </c>
      <c r="K22" s="157">
        <v>-0.5701689212760708</v>
      </c>
      <c r="L22" s="265"/>
    </row>
    <row r="23" spans="1:12" s="248" customFormat="1" ht="15" customHeight="1">
      <c r="A23" s="291" t="s">
        <v>1722</v>
      </c>
      <c r="B23" s="54"/>
      <c r="C23" s="72">
        <v>53919.454300000034</v>
      </c>
      <c r="D23" s="72">
        <v>39091.31617000001</v>
      </c>
      <c r="E23" s="54">
        <v>-27.500534496321883</v>
      </c>
      <c r="F23" s="54">
        <v>-0.5108207099043873</v>
      </c>
      <c r="G23" s="54">
        <v>2.1240475939019916</v>
      </c>
      <c r="H23" s="290">
        <v>0</v>
      </c>
      <c r="I23" s="72">
        <v>27458.387810000015</v>
      </c>
      <c r="J23" s="72">
        <v>21132.21786000002</v>
      </c>
      <c r="K23" s="54">
        <v>-23.039116476081233</v>
      </c>
      <c r="L23" s="265"/>
    </row>
    <row r="24" spans="1:12" s="248" customFormat="1" ht="15" customHeight="1">
      <c r="A24" s="379" t="s">
        <v>1723</v>
      </c>
      <c r="B24" s="157"/>
      <c r="C24" s="293">
        <v>37395.10601</v>
      </c>
      <c r="D24" s="293">
        <v>28750.35888</v>
      </c>
      <c r="E24" s="157">
        <v>-23.117322164264678</v>
      </c>
      <c r="F24" s="157">
        <v>-0.2978064964849711</v>
      </c>
      <c r="G24" s="157">
        <v>1.5621661429181481</v>
      </c>
      <c r="H24" s="350">
        <v>0</v>
      </c>
      <c r="I24" s="293">
        <v>78905.00283000004</v>
      </c>
      <c r="J24" s="293">
        <v>58726.68733000003</v>
      </c>
      <c r="K24" s="157">
        <v>-25.572922851893143</v>
      </c>
      <c r="L24" s="265"/>
    </row>
    <row r="25" spans="1:12" s="248" customFormat="1" ht="15" customHeight="1">
      <c r="A25" s="291" t="s">
        <v>1724</v>
      </c>
      <c r="B25" s="54"/>
      <c r="C25" s="72">
        <v>33640.89901</v>
      </c>
      <c r="D25" s="72">
        <v>26916.464</v>
      </c>
      <c r="E25" s="54">
        <v>-19.988868335537386</v>
      </c>
      <c r="F25" s="54">
        <v>-0.2316528639940658</v>
      </c>
      <c r="G25" s="54">
        <v>1.4625204827312817</v>
      </c>
      <c r="H25" s="290">
        <v>0</v>
      </c>
      <c r="I25" s="72">
        <v>108988.666</v>
      </c>
      <c r="J25" s="72">
        <v>156546.245</v>
      </c>
      <c r="K25" s="54">
        <v>43.63534369711435</v>
      </c>
      <c r="L25" s="265"/>
    </row>
    <row r="26" spans="1:12" s="248" customFormat="1" ht="15" customHeight="1">
      <c r="A26" s="379" t="s">
        <v>1725</v>
      </c>
      <c r="B26" s="157"/>
      <c r="C26" s="293">
        <v>28035.97058</v>
      </c>
      <c r="D26" s="293">
        <v>18323.259840000006</v>
      </c>
      <c r="E26" s="157">
        <v>-34.643747083001806</v>
      </c>
      <c r="F26" s="157">
        <v>-0.334597219947988</v>
      </c>
      <c r="G26" s="157">
        <v>0.9956041338270702</v>
      </c>
      <c r="H26" s="350">
        <v>0</v>
      </c>
      <c r="I26" s="293">
        <v>8748.432420000008</v>
      </c>
      <c r="J26" s="293">
        <v>6738.457489999992</v>
      </c>
      <c r="K26" s="157">
        <v>-22.97525812058585</v>
      </c>
      <c r="L26" s="265"/>
    </row>
    <row r="27" spans="1:12" s="248" customFormat="1" ht="15" customHeight="1">
      <c r="A27" s="291" t="s">
        <v>1726</v>
      </c>
      <c r="B27" s="54"/>
      <c r="C27" s="72">
        <v>23587.279139999977</v>
      </c>
      <c r="D27" s="72">
        <v>92.91175</v>
      </c>
      <c r="E27" s="54">
        <v>-99.60609382095946</v>
      </c>
      <c r="F27" s="54">
        <v>-0.8093672532381688</v>
      </c>
      <c r="G27" s="54">
        <v>0.005048409681948125</v>
      </c>
      <c r="H27" s="290">
        <v>0</v>
      </c>
      <c r="I27" s="72">
        <v>58095.87604999996</v>
      </c>
      <c r="J27" s="72">
        <v>18.03795</v>
      </c>
      <c r="K27" s="54">
        <v>-99.96895141062254</v>
      </c>
      <c r="L27" s="265"/>
    </row>
    <row r="28" spans="1:12" s="248" customFormat="1" ht="15" customHeight="1">
      <c r="A28" s="379" t="s">
        <v>1727</v>
      </c>
      <c r="B28" s="157"/>
      <c r="C28" s="293">
        <v>9568.836559999996</v>
      </c>
      <c r="D28" s="293">
        <v>1700.64867</v>
      </c>
      <c r="E28" s="157">
        <v>-82.22721582361314</v>
      </c>
      <c r="F28" s="157">
        <v>-0.27105448360366036</v>
      </c>
      <c r="G28" s="157">
        <v>0.09240565602542415</v>
      </c>
      <c r="H28" s="350">
        <v>0</v>
      </c>
      <c r="I28" s="293">
        <v>6357.342919999999</v>
      </c>
      <c r="J28" s="293">
        <v>477.269</v>
      </c>
      <c r="K28" s="157">
        <v>-92.49263401383419</v>
      </c>
      <c r="L28" s="265"/>
    </row>
    <row r="29" spans="1:12" s="248" customFormat="1" ht="15" customHeight="1">
      <c r="A29" s="291" t="s">
        <v>1728</v>
      </c>
      <c r="B29" s="54"/>
      <c r="C29" s="72">
        <v>3179.010660000001</v>
      </c>
      <c r="D29" s="72">
        <v>1786.5215600000006</v>
      </c>
      <c r="E29" s="54">
        <v>-43.80259297400405</v>
      </c>
      <c r="F29" s="54">
        <v>-0.04797043731046768</v>
      </c>
      <c r="G29" s="54">
        <v>0.09707160548061006</v>
      </c>
      <c r="H29" s="290">
        <v>0</v>
      </c>
      <c r="I29" s="72">
        <v>405.7416499999998</v>
      </c>
      <c r="J29" s="72">
        <v>168.13303999999997</v>
      </c>
      <c r="K29" s="54">
        <v>-58.56155265302439</v>
      </c>
      <c r="L29" s="265"/>
    </row>
    <row r="30" spans="1:12" s="248" customFormat="1" ht="15" customHeight="1">
      <c r="A30" s="379" t="s">
        <v>1729</v>
      </c>
      <c r="B30" s="157"/>
      <c r="C30" s="293">
        <v>822.3328899999997</v>
      </c>
      <c r="D30" s="293">
        <v>2950.2291199999995</v>
      </c>
      <c r="E30" s="157">
        <v>258.7633616356997</v>
      </c>
      <c r="F30" s="157">
        <v>0.07330478400469741</v>
      </c>
      <c r="G30" s="157">
        <v>0.1603022788115959</v>
      </c>
      <c r="H30" s="350">
        <v>0</v>
      </c>
      <c r="I30" s="293">
        <v>85.94151</v>
      </c>
      <c r="J30" s="293">
        <v>1845.08225</v>
      </c>
      <c r="K30" s="157" t="s">
        <v>1600</v>
      </c>
      <c r="L30" s="265"/>
    </row>
    <row r="31" spans="1:12" s="248" customFormat="1" ht="15" customHeight="1">
      <c r="A31" s="291" t="s">
        <v>1730</v>
      </c>
      <c r="B31" s="54"/>
      <c r="C31" s="72">
        <v>376.804</v>
      </c>
      <c r="D31" s="72">
        <v>9.999999999999999E-34</v>
      </c>
      <c r="E31" s="54">
        <v>-100</v>
      </c>
      <c r="F31" s="54">
        <v>-0.012980678024936397</v>
      </c>
      <c r="G31" s="54">
        <v>5.433553540804177E-38</v>
      </c>
      <c r="H31" s="290">
        <v>0</v>
      </c>
      <c r="I31" s="72">
        <v>10.289879999999998</v>
      </c>
      <c r="J31" s="72">
        <v>9.999999999999999E-34</v>
      </c>
      <c r="K31" s="54">
        <v>-100</v>
      </c>
      <c r="L31" s="265"/>
    </row>
    <row r="32" spans="1:12" s="248" customFormat="1" ht="15" customHeight="1">
      <c r="A32" s="379" t="s">
        <v>1731</v>
      </c>
      <c r="B32" s="157"/>
      <c r="C32" s="293">
        <v>242.25787000000005</v>
      </c>
      <c r="D32" s="293">
        <v>558.4683799999999</v>
      </c>
      <c r="E32" s="157">
        <v>130.52641385809252</v>
      </c>
      <c r="F32" s="157">
        <v>0.010893267636253673</v>
      </c>
      <c r="G32" s="157">
        <v>0.030344678435761725</v>
      </c>
      <c r="H32" s="350">
        <v>0</v>
      </c>
      <c r="I32" s="293">
        <v>70.00054000000002</v>
      </c>
      <c r="J32" s="293">
        <v>152.28191</v>
      </c>
      <c r="K32" s="157">
        <v>117.54390751842769</v>
      </c>
      <c r="L32" s="265"/>
    </row>
    <row r="33" spans="1:12" s="248" customFormat="1" ht="15" customHeight="1">
      <c r="A33" s="1183" t="s">
        <v>1732</v>
      </c>
      <c r="B33" s="1184"/>
      <c r="C33" s="1185">
        <v>39.40232</v>
      </c>
      <c r="D33" s="1185">
        <v>3826.10964</v>
      </c>
      <c r="E33" s="1184" t="s">
        <v>1600</v>
      </c>
      <c r="F33" s="1184">
        <v>0.13044985853544494</v>
      </c>
      <c r="G33" s="1184">
        <v>0.20789371581926996</v>
      </c>
      <c r="H33" s="1186">
        <v>0</v>
      </c>
      <c r="I33" s="1185">
        <v>11.020809999999999</v>
      </c>
      <c r="J33" s="1185">
        <v>422.88219</v>
      </c>
      <c r="K33" s="1184" t="s">
        <v>1600</v>
      </c>
      <c r="L33" s="265"/>
    </row>
    <row r="34" spans="1:11" s="248" customFormat="1" ht="15" customHeight="1">
      <c r="A34" s="352"/>
      <c r="B34" s="253"/>
      <c r="C34" s="251"/>
      <c r="D34" s="251"/>
      <c r="E34" s="251"/>
      <c r="F34" s="251"/>
      <c r="G34" s="251"/>
      <c r="H34" s="251"/>
      <c r="I34" s="251"/>
      <c r="J34" s="251"/>
      <c r="K34" s="251"/>
    </row>
    <row r="35" spans="1:12" s="248" customFormat="1" ht="15" customHeight="1">
      <c r="A35" s="353" t="s">
        <v>780</v>
      </c>
      <c r="B35" s="253"/>
      <c r="C35" s="251"/>
      <c r="D35" s="251"/>
      <c r="E35" s="251"/>
      <c r="F35" s="251"/>
      <c r="G35" s="251"/>
      <c r="H35" s="251"/>
      <c r="I35" s="251"/>
      <c r="J35" s="251"/>
      <c r="K35" s="251"/>
      <c r="L35" s="265"/>
    </row>
    <row r="36" spans="1:12" s="248" customFormat="1" ht="15" customHeight="1">
      <c r="A36" s="44" t="s">
        <v>781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65"/>
    </row>
    <row r="37" spans="1:12" s="248" customFormat="1" ht="15" customHeight="1">
      <c r="A37" s="70" t="s">
        <v>5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65"/>
    </row>
    <row r="38" spans="1:11" s="888" customFormat="1" ht="15" customHeight="1">
      <c r="A38" s="44" t="s">
        <v>770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  <row r="39" spans="1:11" s="248" customFormat="1" ht="12" customHeight="1">
      <c r="A39" s="69" t="s">
        <v>1605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1:11" s="248" customFormat="1" ht="12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74" spans="1:11" ht="12" customHeight="1">
      <c r="A74" s="688"/>
      <c r="B74" s="688"/>
      <c r="C74" s="688"/>
      <c r="D74" s="688"/>
      <c r="E74" s="688"/>
      <c r="F74" s="688"/>
      <c r="G74" s="688"/>
      <c r="H74" s="688"/>
      <c r="I74" s="688"/>
      <c r="J74" s="688"/>
      <c r="K74" s="688"/>
    </row>
    <row r="80" spans="1:89" s="689" customFormat="1" ht="12" customHeight="1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690"/>
      <c r="M80" s="690"/>
      <c r="N80" s="690"/>
      <c r="O80" s="690"/>
      <c r="P80" s="690"/>
      <c r="Q80" s="690"/>
      <c r="R80" s="690"/>
      <c r="S80" s="690"/>
      <c r="T80" s="690"/>
      <c r="U80" s="690"/>
      <c r="V80" s="690"/>
      <c r="W80" s="690"/>
      <c r="X80" s="690"/>
      <c r="Y80" s="690"/>
      <c r="Z80" s="690"/>
      <c r="AA80" s="690"/>
      <c r="AB80" s="690"/>
      <c r="AC80" s="690"/>
      <c r="AD80" s="690"/>
      <c r="AE80" s="690"/>
      <c r="AF80" s="690"/>
      <c r="AG80" s="690"/>
      <c r="AH80" s="690"/>
      <c r="AI80" s="690"/>
      <c r="AJ80" s="690"/>
      <c r="AK80" s="690"/>
      <c r="AL80" s="690"/>
      <c r="AM80" s="690"/>
      <c r="AN80" s="690"/>
      <c r="AO80" s="690"/>
      <c r="AP80" s="690"/>
      <c r="AQ80" s="690"/>
      <c r="AR80" s="690"/>
      <c r="AS80" s="690"/>
      <c r="AT80" s="690"/>
      <c r="AU80" s="690"/>
      <c r="AV80" s="690"/>
      <c r="AW80" s="690"/>
      <c r="AX80" s="690"/>
      <c r="AY80" s="690"/>
      <c r="AZ80" s="690"/>
      <c r="BA80" s="690"/>
      <c r="BB80" s="690"/>
      <c r="BC80" s="690"/>
      <c r="BD80" s="690"/>
      <c r="BE80" s="690"/>
      <c r="BF80" s="690"/>
      <c r="BG80" s="690"/>
      <c r="BH80" s="690"/>
      <c r="BI80" s="690"/>
      <c r="BJ80" s="690"/>
      <c r="BK80" s="690"/>
      <c r="BL80" s="690"/>
      <c r="BM80" s="690"/>
      <c r="BN80" s="690"/>
      <c r="BO80" s="690"/>
      <c r="BP80" s="690"/>
      <c r="BQ80" s="690"/>
      <c r="BR80" s="690"/>
      <c r="BS80" s="690"/>
      <c r="BT80" s="690"/>
      <c r="BU80" s="690"/>
      <c r="BV80" s="690"/>
      <c r="BW80" s="690"/>
      <c r="BX80" s="690"/>
      <c r="BY80" s="690"/>
      <c r="BZ80" s="690"/>
      <c r="CA80" s="690"/>
      <c r="CB80" s="690"/>
      <c r="CC80" s="690"/>
      <c r="CD80" s="690"/>
      <c r="CE80" s="690"/>
      <c r="CF80" s="690"/>
      <c r="CG80" s="690"/>
      <c r="CH80" s="690"/>
      <c r="CI80" s="690"/>
      <c r="CJ80" s="690"/>
      <c r="CK80" s="690"/>
    </row>
    <row r="86" ht="12" customHeight="1">
      <c r="B86" s="678"/>
    </row>
  </sheetData>
  <sheetProtection/>
  <mergeCells count="7">
    <mergeCell ref="J11:J12"/>
    <mergeCell ref="I11:I12"/>
    <mergeCell ref="D11:D12"/>
    <mergeCell ref="C11:C12"/>
    <mergeCell ref="C9:K9"/>
    <mergeCell ref="C10:G10"/>
    <mergeCell ref="I10:K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Adriana de los Angeles Useche Gomez</cp:lastModifiedBy>
  <dcterms:created xsi:type="dcterms:W3CDTF">2011-04-06T17:19:11Z</dcterms:created>
  <dcterms:modified xsi:type="dcterms:W3CDTF">2016-03-03T18:24:25Z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