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firstSheet="15" activeTab="22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 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Cuadro 13 " sheetId="13" r:id="rId13"/>
    <sheet name="Cuadro 14" sheetId="14" r:id="rId14"/>
    <sheet name="Cuadro 15 " sheetId="15" r:id="rId15"/>
    <sheet name="Cuadro 16" sheetId="16" r:id="rId16"/>
    <sheet name="Cuadro 17" sheetId="17" r:id="rId17"/>
    <sheet name="Cuadro 18" sheetId="18" r:id="rId18"/>
    <sheet name="Cuadro 19" sheetId="19" r:id="rId19"/>
    <sheet name="Cuadro 20" sheetId="20" r:id="rId20"/>
    <sheet name="Cuadro 21" sheetId="21" r:id="rId21"/>
    <sheet name="Cuadro B1" sheetId="22" r:id="rId22"/>
    <sheet name="Cuadro B2" sheetId="23" r:id="rId23"/>
  </sheets>
  <definedNames>
    <definedName name="\a" localSheetId="6">'Cuadro 7 '!#REF!</definedName>
    <definedName name="\a" localSheetId="21">#N/A</definedName>
    <definedName name="\a">#REF!</definedName>
    <definedName name="\b" localSheetId="6">'Cuadro 7 '!#REF!</definedName>
    <definedName name="\b" localSheetId="21">#N/A</definedName>
    <definedName name="\b">#REF!</definedName>
    <definedName name="\m" localSheetId="6">'Cuadro 7 '!#REF!</definedName>
    <definedName name="\m">#REF!</definedName>
    <definedName name="\p" localSheetId="6">'Cuadro 7 '!#REF!</definedName>
    <definedName name="\p">#REF!</definedName>
    <definedName name="_1" localSheetId="6">'Cuadro 7 '!#REF!</definedName>
    <definedName name="_1">#REF!</definedName>
    <definedName name="_2" localSheetId="6">'Cuadro 7 '!#REF!</definedName>
    <definedName name="_2">#REF!</definedName>
    <definedName name="_3" localSheetId="6">'Cuadro 7 '!#REF!</definedName>
    <definedName name="_3">#REF!</definedName>
    <definedName name="_Regression_Int" localSheetId="6" hidden="1">1</definedName>
    <definedName name="_Regression_Int" localSheetId="21" hidden="1">1</definedName>
    <definedName name="A_impresión_IM" localSheetId="6">'Cuadro 7 '!$A$7:$I$42</definedName>
    <definedName name="A_impresión_IM" localSheetId="21">'Cuadro B1'!$A$11:$I$73</definedName>
    <definedName name="A_impresión_IM">#REF!</definedName>
    <definedName name="_xlnm.Print_Area" localSheetId="0">'Cuadro 1'!$A$1:$T$38</definedName>
    <definedName name="_xlnm.Print_Area" localSheetId="9">'Cuadro 10'!$A$1:$I$42</definedName>
    <definedName name="_xlnm.Print_Area" localSheetId="10">'Cuadro 11'!$A$1:$K$38</definedName>
    <definedName name="_xlnm.Print_Area" localSheetId="11">'Cuadro 12'!$A$1:$K$38</definedName>
    <definedName name="_xlnm.Print_Area" localSheetId="12">'Cuadro 13 '!$A$1:$K$39</definedName>
    <definedName name="_xlnm.Print_Area" localSheetId="13">'Cuadro 14'!$A$1:$U$76</definedName>
    <definedName name="_xlnm.Print_Area" localSheetId="14">'Cuadro 15 '!$A$1:$T$35</definedName>
    <definedName name="_xlnm.Print_Area" localSheetId="15">'Cuadro 16'!$A$1:$U$77</definedName>
    <definedName name="_xlnm.Print_Area" localSheetId="16">'Cuadro 17'!$A$1:$T$44</definedName>
    <definedName name="_xlnm.Print_Area" localSheetId="17">'Cuadro 18'!$A$1:$N$149</definedName>
    <definedName name="_xlnm.Print_Area" localSheetId="18">'Cuadro 19'!$A$1:$N$169</definedName>
    <definedName name="_xlnm.Print_Area" localSheetId="1">'Cuadro 2'!$A$2:$Q$115</definedName>
    <definedName name="_xlnm.Print_Area" localSheetId="19">'Cuadro 20'!$A$1:$K$53</definedName>
    <definedName name="_xlnm.Print_Area" localSheetId="3">'Cuadro 4'!$A$1:$T$75</definedName>
    <definedName name="_xlnm.Print_Area" localSheetId="4">'Cuadro 5'!$A$1:$N$149</definedName>
    <definedName name="_xlnm.Print_Area" localSheetId="5">'Cuadro 6'!$A$1:$N$100</definedName>
    <definedName name="_xlnm.Print_Area" localSheetId="6">'Cuadro 7 '!$A$1:$T$43</definedName>
    <definedName name="_xlnm.Print_Area" localSheetId="7">'Cuadro 8'!$A$1:$I$38</definedName>
    <definedName name="_xlnm.Print_Area" localSheetId="8">'Cuadro 9'!$A$1:$I$38</definedName>
    <definedName name="_xlnm.Print_Area" localSheetId="21">'Cuadro B1'!$A$1:$J$73</definedName>
    <definedName name="_xlnm.Print_Area" localSheetId="22">'Cuadro B2'!$A$1:$I$140</definedName>
    <definedName name="COPIAS" localSheetId="6">'Cuadro 7 '!#REF!</definedName>
    <definedName name="COPIAS">#REF!</definedName>
    <definedName name="CUENTA" localSheetId="6">'Cuadro 7 '!#REF!</definedName>
    <definedName name="CUENTA">#REF!</definedName>
    <definedName name="LAZO" localSheetId="6">'Cuadro 7 '!#REF!</definedName>
    <definedName name="LAZO">#REF!</definedName>
    <definedName name="MACRO" localSheetId="6">'Cuadro 7 '!$U$7:$ER$44</definedName>
    <definedName name="MACRO">#REF!</definedName>
    <definedName name="MENULUGAR" localSheetId="6">'Cuadro 7 '!#REF!</definedName>
    <definedName name="MENULUGAR">#REF!</definedName>
    <definedName name="_xlnm.Print_Titles" localSheetId="0">'Cuadro 1'!$1:$14</definedName>
    <definedName name="_xlnm.Print_Titles" localSheetId="9">'Cuadro 10'!$1:$12</definedName>
    <definedName name="_xlnm.Print_Titles" localSheetId="12">'Cuadro 13 '!$1:$10</definedName>
    <definedName name="_xlnm.Print_Titles" localSheetId="13">'Cuadro 14'!$1:$14</definedName>
    <definedName name="_xlnm.Print_Titles" localSheetId="14">'Cuadro 15 '!$1:$14</definedName>
    <definedName name="_xlnm.Print_Titles" localSheetId="17">'Cuadro 18'!$1:$12</definedName>
    <definedName name="_xlnm.Print_Titles" localSheetId="18">'Cuadro 19'!$1:$14</definedName>
    <definedName name="_xlnm.Print_Titles" localSheetId="1">'Cuadro 2'!$1:$13</definedName>
    <definedName name="_xlnm.Print_Titles" localSheetId="19">'Cuadro 20'!$1:$13</definedName>
    <definedName name="_xlnm.Print_Titles" localSheetId="3">'Cuadro 4'!$1:$13</definedName>
    <definedName name="_xlnm.Print_Titles" localSheetId="4">'Cuadro 5'!$1:$12</definedName>
    <definedName name="_xlnm.Print_Titles" localSheetId="5">'Cuadro 6'!$1:$14</definedName>
    <definedName name="_xlnm.Print_Titles" localSheetId="6">'Cuadro 7 '!$1:$14</definedName>
    <definedName name="_xlnm.Print_Titles" localSheetId="22">'Cuadro B2'!$7:$14</definedName>
  </definedNames>
  <calcPr fullCalcOnLoad="1"/>
</workbook>
</file>

<file path=xl/comments1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<sst xmlns="http://schemas.openxmlformats.org/spreadsheetml/2006/main" count="2485" uniqueCount="1093">
  <si>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</si>
  <si>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</si>
  <si>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</si>
  <si>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</si>
  <si>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</si>
  <si>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</si>
  <si>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</si>
  <si>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</si>
  <si>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</si>
  <si>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</si>
  <si>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</si>
  <si>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</si>
  <si>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</si>
  <si>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</si>
  <si>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</si>
  <si>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</si>
  <si>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</si>
  <si>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</si>
  <si>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</si>
  <si>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</si>
  <si>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</si>
  <si>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</si>
  <si>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</si>
  <si>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</si>
  <si>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</si>
  <si>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</si>
  <si>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</si>
  <si>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</si>
  <si>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</si>
  <si>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</si>
  <si>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</si>
  <si>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</si>
  <si>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</si>
  <si>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</si>
  <si>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</si>
  <si>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</si>
  <si>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</si>
  <si>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</si>
  <si>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</si>
  <si>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</si>
  <si>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</si>
  <si>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</si>
  <si>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</si>
  <si>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</si>
  <si>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</si>
  <si>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</si>
  <si>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</si>
  <si>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</si>
  <si>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</si>
  <si>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</si>
  <si>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</si>
  <si>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</si>
  <si>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</si>
  <si>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</si>
  <si>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</si>
  <si>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</si>
  <si>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</si>
  <si>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</si>
  <si>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</si>
  <si>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</si>
  <si>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</si>
  <si>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</si>
  <si>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</si>
  <si>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</si>
  <si>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</si>
  <si>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</si>
  <si>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</si>
  <si>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</si>
  <si>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</si>
  <si>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</si>
  <si>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</si>
  <si>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</si>
  <si>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</si>
  <si>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</si>
  <si>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</si>
  <si>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</si>
  <si>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</si>
  <si>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</si>
  <si>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</si>
  <si>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</si>
  <si>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</si>
  <si>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</si>
  <si>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</si>
  <si>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</si>
  <si>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</si>
  <si>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</si>
  <si>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</si>
  <si>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</si>
  <si>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r>
      <t xml:space="preserve"> 2007 </t>
    </r>
    <r>
      <rPr>
        <b/>
        <vertAlign val="superscript"/>
        <sz val="9"/>
        <rFont val="Arial"/>
        <family val="2"/>
      </rPr>
      <t>p</t>
    </r>
  </si>
  <si>
    <t>Cuadro 20</t>
  </si>
  <si>
    <t xml:space="preserve">Exportaciones no tradicionales, según departamento de origen </t>
  </si>
  <si>
    <t xml:space="preserve">Departamento de </t>
  </si>
  <si>
    <t xml:space="preserve">Variación  </t>
  </si>
  <si>
    <t>Origen</t>
  </si>
  <si>
    <t>a variación</t>
  </si>
  <si>
    <t>Antioquia</t>
  </si>
  <si>
    <t>Bogota, D.C.</t>
  </si>
  <si>
    <t>Cundinamarca</t>
  </si>
  <si>
    <t>Valle del Cauca</t>
  </si>
  <si>
    <t>Bolívar</t>
  </si>
  <si>
    <t>Atlántico</t>
  </si>
  <si>
    <t>Norte de Santander</t>
  </si>
  <si>
    <t>Caldas</t>
  </si>
  <si>
    <t>Santander</t>
  </si>
  <si>
    <t>Magdalena</t>
  </si>
  <si>
    <t>Boyacá</t>
  </si>
  <si>
    <t>Risaralda</t>
  </si>
  <si>
    <t>Cauca</t>
  </si>
  <si>
    <t>Córdoba</t>
  </si>
  <si>
    <t>Chocó</t>
  </si>
  <si>
    <t>Sucre</t>
  </si>
  <si>
    <t>Cesar</t>
  </si>
  <si>
    <t>Nariño</t>
  </si>
  <si>
    <t>Tolima</t>
  </si>
  <si>
    <t>Quindío</t>
  </si>
  <si>
    <t>La Guajira</t>
  </si>
  <si>
    <t>Meta</t>
  </si>
  <si>
    <t>Huila</t>
  </si>
  <si>
    <t>Casanare</t>
  </si>
  <si>
    <t>San Andrés</t>
  </si>
  <si>
    <t>Guainia</t>
  </si>
  <si>
    <t>Vaupés</t>
  </si>
  <si>
    <t>Amazonas</t>
  </si>
  <si>
    <t>Caquetá</t>
  </si>
  <si>
    <t>Vichada</t>
  </si>
  <si>
    <t>Guaviare</t>
  </si>
  <si>
    <t>No diligenciado</t>
  </si>
  <si>
    <t xml:space="preserve">Fuente: DANE - DIAN   Cálculos: DANE </t>
  </si>
  <si>
    <t>p provisional</t>
  </si>
  <si>
    <r>
      <t xml:space="preserve"> 2008</t>
    </r>
    <r>
      <rPr>
        <b/>
        <vertAlign val="superscript"/>
        <sz val="9"/>
        <rFont val="Arial"/>
        <family val="2"/>
      </rPr>
      <t xml:space="preserve"> p </t>
    </r>
  </si>
  <si>
    <t>Cuadro 21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</si>
  <si>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</si>
  <si>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</si>
  <si>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</si>
  <si>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</si>
  <si>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</si>
  <si>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</si>
  <si>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</si>
  <si>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</si>
  <si>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</si>
  <si>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</si>
  <si>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</si>
  <si>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</si>
  <si>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</si>
  <si>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</si>
  <si>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</si>
  <si>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</si>
  <si>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Exportaciones de Colombia</t>
  </si>
  <si>
    <t xml:space="preserve">    Valor FOB (miles de dólares)</t>
  </si>
  <si>
    <t xml:space="preserve"> Toneladas métricas netas</t>
  </si>
  <si>
    <t>Variación</t>
  </si>
  <si>
    <t>%</t>
  </si>
  <si>
    <t xml:space="preserve">   </t>
  </si>
  <si>
    <t>Exportaciones tradicionales</t>
  </si>
  <si>
    <t xml:space="preserve">     </t>
  </si>
  <si>
    <t xml:space="preserve">      Ferroníquel</t>
  </si>
  <si>
    <t>Exportaciones no tradicionales</t>
  </si>
  <si>
    <t xml:space="preserve">Descripción </t>
  </si>
  <si>
    <t>Cuadro 1</t>
  </si>
  <si>
    <t>d</t>
  </si>
  <si>
    <t>e</t>
  </si>
  <si>
    <t>f</t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</si>
  <si>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</si>
  <si>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t xml:space="preserve">    bunkers aéreos y marinos a naves en viajes internacionales.</t>
  </si>
  <si>
    <t xml:space="preserve">Nota: Por metodologia internacional se incluyen las exportaciones de mercancias que resultaron averiadas, defectuosas o impropias para el fin que se importaron.  </t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</si>
  <si>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</si>
  <si>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r>
      <t>p</t>
    </r>
    <r>
      <rPr>
        <sz val="8"/>
        <rFont val="Arial"/>
        <family val="2"/>
      </rPr>
      <t xml:space="preserve"> Cifras provisionales.</t>
    </r>
  </si>
  <si>
    <t xml:space="preserve">      Carbón</t>
  </si>
  <si>
    <t>c</t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</si>
  <si>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</si>
  <si>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 xml:space="preserve">      Sin oro ni esmeraldas </t>
    </r>
    <r>
      <rPr>
        <vertAlign val="superscript"/>
        <sz val="9"/>
        <rFont val="Arial"/>
        <family val="2"/>
      </rPr>
      <t>g</t>
    </r>
  </si>
  <si>
    <t xml:space="preserve">      Café 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</si>
  <si>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</si>
  <si>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t>Fuente: DANE - DIAN Cálculos: DANE</t>
  </si>
  <si>
    <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</si>
  <si>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r>
      <t xml:space="preserve"> 2008</t>
    </r>
    <r>
      <rPr>
        <b/>
        <vertAlign val="superscript"/>
        <sz val="8"/>
        <rFont val="Arial"/>
        <family val="2"/>
      </rPr>
      <t>p</t>
    </r>
  </si>
  <si>
    <r>
      <t xml:space="preserve"> 2007</t>
    </r>
    <r>
      <rPr>
        <b/>
        <vertAlign val="superscript"/>
        <sz val="9"/>
        <rFont val="Arial"/>
        <family val="2"/>
      </rPr>
      <t>p</t>
    </r>
  </si>
  <si>
    <t>Cuadro 2</t>
  </si>
  <si>
    <t xml:space="preserve">Exportaciones, según capítulos del arancel  </t>
  </si>
  <si>
    <t>Total nacional</t>
  </si>
  <si>
    <t>Valores FOB (miles de dólares)</t>
  </si>
  <si>
    <t>Toneladas métricas netas</t>
  </si>
  <si>
    <t xml:space="preserve">Capítulo </t>
  </si>
  <si>
    <t>Variación %</t>
  </si>
  <si>
    <t>Contribución a la variación</t>
  </si>
  <si>
    <t>Participación % 2008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</si>
  <si>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</si>
  <si>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</si>
  <si>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</si>
  <si>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</si>
  <si>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</si>
  <si>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</si>
  <si>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*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</si>
  <si>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</si>
  <si>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</si>
  <si>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</si>
  <si>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</si>
  <si>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</si>
  <si>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</si>
  <si>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</si>
  <si>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</si>
  <si>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</si>
  <si>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</si>
  <si>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</si>
  <si>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</si>
  <si>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</si>
  <si>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</si>
  <si>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</si>
  <si>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</si>
  <si>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</si>
  <si>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</si>
  <si>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Preparaciones  tensoactivas, para lavar (incluidas las preparaciones auxiliares de lavado)  y  preparaciones  de limpieza acondicionadas para la venta al por menor.</t>
  </si>
  <si>
    <t xml:space="preserve">Nota:  Aduana de Uraba anteriormente aduana de Turbo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</si>
  <si>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</si>
  <si>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</si>
  <si>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</si>
  <si>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</si>
  <si>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</si>
  <si>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</si>
  <si>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</si>
  <si>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</si>
  <si>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</si>
  <si>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</si>
  <si>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</si>
  <si>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</si>
  <si>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</si>
  <si>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</si>
  <si>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</si>
  <si>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</si>
  <si>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</si>
  <si>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</si>
  <si>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</si>
  <si>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</si>
  <si>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</si>
  <si>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</si>
  <si>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</si>
  <si>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</si>
  <si>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</si>
  <si>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</si>
  <si>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</si>
  <si>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</si>
  <si>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</si>
  <si>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</si>
  <si>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</si>
  <si>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</si>
  <si>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</si>
  <si>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</si>
  <si>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</si>
  <si>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</si>
  <si>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</si>
  <si>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</si>
  <si>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</si>
  <si>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</si>
  <si>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</si>
  <si>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</si>
  <si>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</si>
  <si>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</si>
  <si>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</si>
  <si>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</si>
  <si>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</si>
  <si>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</si>
  <si>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</si>
  <si>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</si>
  <si>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</si>
  <si>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</si>
  <si>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</si>
  <si>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</si>
  <si>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</si>
  <si>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</si>
  <si>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</si>
  <si>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</si>
  <si>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</si>
  <si>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</si>
  <si>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</si>
  <si>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</si>
  <si>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</si>
  <si>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</si>
  <si>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</si>
  <si>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</si>
  <si>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</si>
  <si>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</si>
  <si>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</si>
  <si>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</si>
  <si>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</si>
  <si>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</si>
  <si>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</si>
  <si>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</si>
  <si>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</si>
  <si>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</si>
  <si>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t xml:space="preserve">*  Variación superior 500%. </t>
  </si>
  <si>
    <r>
      <t>2008</t>
    </r>
    <r>
      <rPr>
        <b/>
        <vertAlign val="superscript"/>
        <sz val="9"/>
        <rFont val="Arial"/>
        <family val="2"/>
      </rPr>
      <t>p</t>
    </r>
  </si>
  <si>
    <r>
      <t>2007</t>
    </r>
    <r>
      <rPr>
        <b/>
        <vertAlign val="superscript"/>
        <sz val="9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</si>
  <si>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</si>
  <si>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t>Cuadro 3</t>
  </si>
  <si>
    <t>Principales productos exportados según el valor FOB</t>
  </si>
  <si>
    <t xml:space="preserve"> Partida</t>
  </si>
  <si>
    <t>Miles de dólares</t>
  </si>
  <si>
    <t>Participación</t>
  </si>
  <si>
    <t>Toneladas netas</t>
  </si>
  <si>
    <t>arancelaria</t>
  </si>
  <si>
    <t>Descripción del producto</t>
  </si>
  <si>
    <r>
      <t xml:space="preserve"> 2008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</si>
  <si>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 xml:space="preserve"> 2007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</si>
  <si>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t>Total</t>
  </si>
  <si>
    <t>Aceites crudos de petróleo o de mineral bituminoso.</t>
  </si>
  <si>
    <t>Enero - diciembre</t>
  </si>
  <si>
    <t>Diciembre</t>
  </si>
  <si>
    <r>
      <t xml:space="preserve">e </t>
    </r>
    <r>
      <rPr>
        <sz val="8"/>
        <rFont val="Arial"/>
        <family val="2"/>
      </rPr>
      <t>Equivalen a 912,6 miles de sacos de 60 kg netos.</t>
    </r>
  </si>
  <si>
    <r>
      <t>f</t>
    </r>
    <r>
      <rPr>
        <sz val="8"/>
        <rFont val="Arial"/>
        <family val="2"/>
      </rPr>
      <t xml:space="preserve"> Equivalen a 1 227,8 miles de sacos de 60 kg netos.</t>
    </r>
  </si>
  <si>
    <r>
      <t>c</t>
    </r>
    <r>
      <rPr>
        <sz val="8"/>
        <rFont val="Arial"/>
        <family val="2"/>
      </rPr>
      <t xml:space="preserve"> Equivalen a 9 930,2 miles de sacos de 60 kg netos.</t>
    </r>
  </si>
  <si>
    <r>
      <t>d</t>
    </r>
    <r>
      <rPr>
        <sz val="8"/>
        <rFont val="Arial"/>
        <family val="2"/>
      </rPr>
      <t xml:space="preserve"> Equivalen a  10 533,6 miles de sacos de 60 kg netos.</t>
    </r>
  </si>
  <si>
    <t>Enero - diciembre (2008p - 2007p)</t>
  </si>
  <si>
    <t>Las demás mezclas de sustancias odoriferas y mezclas (incluidas las disoluciones alcohólicas) a base de una o varias de estas sustancias, del tipo de las utilizadas como materias básicas para la industria.</t>
  </si>
  <si>
    <t>Enero - diciembre 2007</t>
  </si>
  <si>
    <t>Enero - diciembre 2008</t>
  </si>
  <si>
    <t>Enero - diciembre 2008 - 2007 (porcentaje)</t>
  </si>
  <si>
    <t>Enero - diciembre 2008 - 2007</t>
  </si>
  <si>
    <t>Hullas térmicas.</t>
  </si>
  <si>
    <t>Los demás cafés sin tostar, sin descafeinar.</t>
  </si>
  <si>
    <t>Fueloils (fuel).</t>
  </si>
  <si>
    <t>Ferroníquel.</t>
  </si>
  <si>
    <t>Oro(incluido el oro platinado), en las demás formas en bruto, para uso no monetario.</t>
  </si>
  <si>
    <t>Bananas o plátanos frescos del tipo "cavendish valery".</t>
  </si>
  <si>
    <t>Coques y semicoques de hulla, incluso aglomerados.</t>
  </si>
  <si>
    <t>Carne de animales de la especie bovina, fresca o refrigerada, en canales o medias canales.</t>
  </si>
  <si>
    <t>Rosas frescas, cortadas para ramos o adornos.</t>
  </si>
  <si>
    <t>Desperdicios y desechos, de oro o de chapado (plaqué) de oro, excepto las barreduras que contengan otro metal precioso.</t>
  </si>
  <si>
    <t>Las demás flores y capullos frescos, cortados para ramos o adornos.</t>
  </si>
  <si>
    <t>Gasolina sin tetraetilo de plomo para motores de vehículos automóviles.</t>
  </si>
  <si>
    <t>Aceite de palma en bruto.</t>
  </si>
  <si>
    <t>Desperdicios y desechos, de cobre, con contenido en peso igual o superior a 94% de cobre.</t>
  </si>
  <si>
    <t>Gasoils (gasóleo).</t>
  </si>
  <si>
    <t>Polipropileno.</t>
  </si>
  <si>
    <t>Los demás medicamentos para uso humano.</t>
  </si>
  <si>
    <t>Bombones, caramelos, confites y pastillas.</t>
  </si>
  <si>
    <t>Policloruro de vinilo,  sin mezclar con otras sustancias, obtenido por polimerizacion en suspension.</t>
  </si>
  <si>
    <t>Los demás claveles frescos, cortados para ramos o adornos.</t>
  </si>
  <si>
    <t>Los demás vehículos para el transporte de personas, con motor de émbolo (pistón) alternativo, de encendido por chispa, de cilindrada superior a 1.500 cm3 pero inferior o igual a 3.000 cm3.</t>
  </si>
  <si>
    <t>Esmeraldas trabajadas de otro modo, clasificadas, sin ensartar, montar ni engarzar.</t>
  </si>
  <si>
    <t>Los demás azúcares de caña o de remolacha y sacarosa químicamente pura, en estado sólido.</t>
  </si>
  <si>
    <t>"T-shirts" y camisetas interiores de punto, de algodón.</t>
  </si>
  <si>
    <t>Pantalones largos, pantalones con peto, pantalones cortos (calzones) y shorts, de tejidos llamados «mezclilla o denim», para hombres o niños.</t>
  </si>
  <si>
    <t>Los demás aceites livianos (ligeros) y preparaciones.</t>
  </si>
  <si>
    <t>Los demás cementos portland (gris).</t>
  </si>
  <si>
    <t>Tejidos de punto de anchura superior a 30 cm, con un contenido de hilados de elastómeros  superior o igual a 5% en peso, sin hilos de caucho, excepto los de la partida 60.01</t>
  </si>
  <si>
    <t>Pañales para bebés.</t>
  </si>
  <si>
    <t>Los demás libros, folletos e impresos similares.</t>
  </si>
  <si>
    <t>Los demás tubos de entubación («casing») o de producción («tubing»), de los tipos utilizados para la extracción de petróleo o gas.</t>
  </si>
  <si>
    <t>Semen de bovino.</t>
  </si>
  <si>
    <t>Los demás minerales de los metales preciosos y sus concentrados.</t>
  </si>
  <si>
    <t>Cortes finos de carne de animales de la especie bovina, deshuesada, fresca o refrigerada.</t>
  </si>
  <si>
    <t>Café soluble liofilizado, con granulometría de 2.0 - 3.00 mm.</t>
  </si>
  <si>
    <t>Copolímeros de propileno.</t>
  </si>
  <si>
    <t>Los demás neumáticos (llantas neumáticas) nuevos de caucho, de los tipos utilizados en autobuses o camiones.</t>
  </si>
  <si>
    <t>Las demás partes de aviones o helicopteros.</t>
  </si>
  <si>
    <t>Los demás cueros preparados después del curtido o secado y cueros y pieles apergaminados, incluidas las hojas, de  bovino (incluido el búfalo) o equino, depilados, incluso divididos, excepto los de la partida 41.14.</t>
  </si>
  <si>
    <t>Sostenes (corpiños), incluso de punto.</t>
  </si>
  <si>
    <t>Artículos de cama y artículos similares (cubrepies, edredones, cojines, pufes, almohadas, etc.), con muelles (resortes), rellenos o guarnecidos interiormente con cualquier materia, incluidos los de caucho o plástico celulares, recubiertos o no.</t>
  </si>
  <si>
    <t>Claveles miniatura frescos, cortados para ramos o adornos.</t>
  </si>
  <si>
    <t>Perfumes y aguas de tocador.</t>
  </si>
  <si>
    <t>Acumuladores eléctricos de plomo del tipo de los utilizados para el arranque de los motores de explosión.</t>
  </si>
  <si>
    <t>Las demás preparaciones de belleza, de maquillaje y para el cuidado de la piel, excepto los medicamentos, incluidas las preparaciones antisolares y bronceadoras.</t>
  </si>
  <si>
    <t>Pantalones largos, pantalones con peto, pantalones cortos (calzones) y "shorts" de algodón, para mujeres o niñas, excepto los de punto.</t>
  </si>
  <si>
    <t>Las demás placas, láminas, hojas y tiras, de plástico no celular y sin refuerzo, estratificación ni soporte o combinación similar con otras materias, de polipropileno.</t>
  </si>
  <si>
    <t>Los demás cueros preparados después del curtido o secado y cueros y pieles apergaminados, incluidas las hojas, de  bovino (incluido el búfalo) o equino, depilados, incluso divididos con la flor, excepto los de la partida 41.14.</t>
  </si>
  <si>
    <t>Atunes de aleta amarilla (rabiles) (thunnus albacares), congelados, excepto hígados, huevas y lechas.</t>
  </si>
  <si>
    <t>Los demás conductores eléctricos para una tensión inferior o igual a 1.000 V, de cobre.</t>
  </si>
  <si>
    <t>Ropa de  tocador o de cocina, de tejido con bucles, de tipo para toalla, de algodón.</t>
  </si>
  <si>
    <t>Pigmentos (incluidos el polvo y las laminillas metálicos) dispersos en medios no acuosos, líquidos o en pasta del tipo de los utilizados para la fabricación de pinturas.</t>
  </si>
  <si>
    <t>Pompones frescos, cortados para ramos o adornos.</t>
  </si>
  <si>
    <t>Cueros y pieles, curtidos, de bovino (incluido el búfalo) o de equino, en estado húmedo (incluido el "wet blue") con plena flor sin dividir y divididos con la flor.</t>
  </si>
  <si>
    <t>Los demás  aceites medios y preparaciones.</t>
  </si>
  <si>
    <t>Las demás formas de oro semilabradas, para uso no monetario.</t>
  </si>
  <si>
    <t>Los demás fungicidas.</t>
  </si>
  <si>
    <t>Compresas y tampones higiénicos</t>
  </si>
  <si>
    <t>Alstroemerias frescas, cortadas para ramos o adornos.</t>
  </si>
  <si>
    <t>Combinaciones de refrigerador y congelador, con puertas exteriores separadas, de volumen superior o igual a 269 l pero inferior a 382 l, aunque no sean eléctricos.</t>
  </si>
  <si>
    <t>Transformadores de dieléctrico líquido, de potencia superior a 10.000 kva.</t>
  </si>
  <si>
    <t>Desperdicios y desechos, de aluminio.</t>
  </si>
  <si>
    <t>Los demás extractos, esencias y concentrados de café.</t>
  </si>
  <si>
    <t>Policloruro de vinilo, sin mezclar con otras sustancias, obtenido por polimerizacion en emulsion.</t>
  </si>
  <si>
    <t>Fregaderos (piletas de lavar), lavabos, pedestales de lavabo, bañeras, bides, inodoros, cisternas (depósitos de agua) para inodoros, urinarios y aparatos fijos similares, de porcelana, para usos sanitarios.</t>
  </si>
  <si>
    <t>Las demás baldosas y losas, de cerámica para pavimentacion o revestimiento, barnizadas o esmaltadas.</t>
  </si>
  <si>
    <t>Las demás hullas bituminosas.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</si>
  <si>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 o igual a 150g/m2, en hojas en las que un lado sea inferior o igual a 435 mm y el otro sea inferior o igual a 297 mm, medido sin plegar.</t>
  </si>
  <si>
    <t>Los demás tejidos de punto, de fibras sintéticas, teñidos.</t>
  </si>
  <si>
    <t>Los demás aceites de palma y sus fracciones, incluso refinados, pero sin modificar químicamente.</t>
  </si>
  <si>
    <t>Bragas  (bombachas, calzones) (incluso las que no llegan hasta la cintura) de punto, de fibras sintéticas o artificiales, para mujeres o niñas</t>
  </si>
  <si>
    <t>Jabones, productos y preparaciones orgánicos tensoactivos de tocador (incluso los medicinales), en barras, panes o trozos, o en piezas troqueladas o moldeada.</t>
  </si>
  <si>
    <t>Calzoncillos y "slips" de punto, de algodón, para hombres o niños</t>
  </si>
  <si>
    <t>Las demás preparaciones alimenticias no expresadas ni comprendidas en otra parte.</t>
  </si>
  <si>
    <t>Neumáticos (llantas neumáticas) nuevos de caucho radiales, de los tipos utilizados en automóviles de turismo (incluidos los del tipo familiar (tipo "break" o "station wagon") y los de carrera).</t>
  </si>
  <si>
    <t xml:space="preserve">Demás productos </t>
  </si>
  <si>
    <t>Fuente: DANE - DIAN  Cálculos: DANE</t>
  </si>
  <si>
    <r>
      <t>p</t>
    </r>
    <r>
      <rPr>
        <sz val="9"/>
        <rFont val="Arial"/>
        <family val="2"/>
      </rPr>
      <t xml:space="preserve"> provisional</t>
    </r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</si>
  <si>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</si>
  <si>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</si>
  <si>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</si>
  <si>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</si>
  <si>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</si>
  <si>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Contribución</t>
  </si>
  <si>
    <t xml:space="preserve">Participación </t>
  </si>
  <si>
    <t>Contribución a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</si>
  <si>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</si>
  <si>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</si>
  <si>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</si>
  <si>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</si>
  <si>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</si>
  <si>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</si>
  <si>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</si>
  <si>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</si>
  <si>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</si>
  <si>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</si>
  <si>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</si>
  <si>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</si>
  <si>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</si>
  <si>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</si>
  <si>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</si>
  <si>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</si>
  <si>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</si>
  <si>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</si>
  <si>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</si>
  <si>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</si>
  <si>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</si>
  <si>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</si>
  <si>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</si>
  <si>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</si>
  <si>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</si>
  <si>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</si>
  <si>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</si>
  <si>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</si>
  <si>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</si>
  <si>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</si>
  <si>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</si>
  <si>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</si>
  <si>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</si>
  <si>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</si>
  <si>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</si>
  <si>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</si>
  <si>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</si>
  <si>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</si>
  <si>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</si>
  <si>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</si>
  <si>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</si>
  <si>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</si>
  <si>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</si>
  <si>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</si>
  <si>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</si>
  <si>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</si>
  <si>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</si>
  <si>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</si>
  <si>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</si>
  <si>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</si>
  <si>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</si>
  <si>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Resto de países</t>
  </si>
  <si>
    <t xml:space="preserve">* Variación superior a 500%. 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</si>
  <si>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</si>
  <si>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>p</t>
    </r>
    <r>
      <rPr>
        <sz val="9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</si>
  <si>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10 países que se unieron en 2004 Chipre, Eslovaquia, Eslovenia, Estonia, Hungría, Letonia, Lituania, Malta, Polonia y República Checa. </t>
    </r>
  </si>
  <si>
    <t>Cuadro 5</t>
  </si>
  <si>
    <t>Exportaciones según CIIU Rev. 3</t>
  </si>
  <si>
    <t>CIIU</t>
  </si>
  <si>
    <t>Participación (%)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</si>
  <si>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</si>
  <si>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</si>
  <si>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</si>
  <si>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</si>
  <si>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</si>
  <si>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</si>
  <si>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</si>
  <si>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</si>
  <si>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</si>
  <si>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</si>
  <si>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</si>
  <si>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</si>
  <si>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</si>
  <si>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</si>
  <si>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</si>
  <si>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</si>
  <si>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</si>
  <si>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</si>
  <si>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</si>
  <si>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</si>
  <si>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</si>
  <si>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</si>
  <si>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</si>
  <si>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</si>
  <si>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</si>
  <si>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</si>
  <si>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</si>
  <si>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</si>
  <si>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</si>
  <si>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</si>
  <si>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</si>
  <si>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</si>
  <si>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</si>
  <si>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</si>
  <si>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</si>
  <si>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</si>
  <si>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</si>
  <si>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</si>
  <si>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</si>
  <si>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</si>
  <si>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</si>
  <si>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</si>
  <si>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</si>
  <si>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</si>
  <si>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</si>
  <si>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</si>
  <si>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</si>
  <si>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</si>
  <si>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</si>
  <si>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</si>
  <si>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</si>
  <si>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</si>
  <si>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</si>
  <si>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</si>
  <si>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</si>
  <si>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</si>
  <si>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</si>
  <si>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</si>
  <si>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</si>
  <si>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</si>
  <si>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</si>
  <si>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</si>
  <si>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</si>
  <si>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</si>
  <si>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</si>
  <si>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</si>
  <si>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</si>
  <si>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</si>
  <si>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</si>
  <si>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</si>
  <si>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</si>
  <si>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</si>
  <si>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</si>
  <si>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</si>
  <si>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</si>
  <si>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</si>
  <si>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</si>
  <si>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</si>
  <si>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</si>
  <si>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</si>
  <si>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</si>
  <si>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</si>
  <si>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</si>
  <si>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</si>
  <si>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</si>
  <si>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</si>
  <si>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</si>
  <si>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</si>
  <si>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</si>
  <si>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</si>
  <si>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</si>
  <si>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</si>
  <si>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</si>
  <si>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</si>
  <si>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</si>
  <si>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</si>
  <si>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</si>
  <si>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</si>
  <si>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</si>
  <si>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</si>
  <si>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</si>
  <si>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</si>
  <si>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</si>
  <si>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</si>
  <si>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</si>
  <si>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</si>
  <si>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</si>
  <si>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</si>
  <si>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</si>
  <si>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</si>
  <si>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</si>
  <si>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</si>
  <si>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</si>
  <si>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</si>
  <si>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</si>
  <si>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</si>
  <si>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</si>
  <si>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</si>
  <si>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</si>
  <si>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</si>
  <si>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</si>
  <si>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</si>
  <si>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</si>
  <si>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</si>
  <si>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</si>
  <si>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</si>
  <si>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</si>
  <si>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</si>
  <si>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</si>
  <si>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</si>
  <si>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</si>
  <si>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</si>
  <si>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</si>
  <si>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</si>
  <si>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</si>
  <si>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</si>
  <si>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</si>
  <si>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</si>
  <si>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</si>
  <si>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</si>
  <si>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</si>
  <si>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</si>
  <si>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</si>
  <si>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</si>
  <si>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</si>
  <si>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</si>
  <si>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</si>
  <si>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</si>
  <si>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</si>
  <si>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</si>
  <si>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</si>
  <si>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</si>
  <si>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</si>
  <si>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</si>
  <si>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</si>
  <si>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</si>
  <si>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</si>
  <si>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</si>
  <si>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</si>
  <si>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</si>
  <si>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</si>
  <si>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</si>
  <si>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</si>
  <si>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</si>
  <si>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</si>
  <si>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</si>
  <si>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</si>
  <si>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</si>
  <si>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</si>
  <si>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</si>
  <si>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</si>
  <si>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</si>
  <si>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</si>
  <si>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</si>
  <si>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</si>
  <si>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</si>
  <si>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</si>
  <si>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Las demás preparaciones capilares.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</si>
  <si>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</si>
  <si>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</si>
  <si>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</si>
  <si>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</si>
  <si>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</si>
  <si>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</si>
  <si>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</si>
  <si>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</si>
  <si>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</si>
  <si>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</si>
  <si>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</si>
  <si>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</si>
  <si>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</si>
  <si>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</si>
  <si>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</si>
  <si>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</si>
  <si>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</si>
  <si>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</si>
  <si>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</si>
  <si>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</si>
  <si>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</si>
  <si>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</si>
  <si>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</si>
  <si>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</si>
  <si>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</si>
  <si>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</si>
  <si>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</si>
  <si>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</si>
  <si>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</si>
  <si>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</si>
  <si>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</si>
  <si>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</si>
  <si>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</si>
  <si>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</si>
  <si>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</si>
  <si>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</si>
  <si>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</si>
  <si>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>51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</si>
  <si>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</si>
  <si>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</si>
  <si>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</si>
  <si>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</si>
  <si>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</si>
  <si>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</si>
  <si>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</si>
  <si>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</si>
  <si>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</si>
  <si>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</si>
  <si>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</si>
  <si>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</si>
  <si>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</si>
  <si>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</si>
  <si>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</si>
  <si>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</si>
  <si>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</si>
  <si>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</si>
  <si>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</si>
  <si>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</si>
  <si>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</si>
  <si>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</si>
  <si>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</si>
  <si>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</si>
  <si>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</si>
  <si>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6</t>
  </si>
  <si>
    <t>Exportaciones según CUCI Rev. 3</t>
  </si>
  <si>
    <t>CUCI</t>
  </si>
  <si>
    <t xml:space="preserve">Contribución 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</si>
  <si>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</si>
  <si>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</si>
  <si>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</si>
  <si>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</si>
  <si>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</si>
  <si>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</si>
  <si>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</si>
  <si>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</si>
  <si>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</si>
  <si>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</si>
  <si>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</si>
  <si>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</si>
  <si>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</si>
  <si>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</si>
  <si>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</si>
  <si>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</si>
  <si>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</si>
  <si>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</si>
  <si>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</si>
  <si>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</si>
  <si>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</si>
  <si>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</si>
  <si>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</si>
  <si>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</si>
  <si>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</si>
  <si>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</si>
  <si>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</si>
  <si>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</si>
  <si>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</si>
  <si>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</si>
  <si>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</si>
  <si>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</si>
  <si>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</si>
  <si>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</si>
  <si>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</si>
  <si>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</si>
  <si>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</si>
  <si>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</si>
  <si>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</si>
  <si>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</si>
  <si>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</si>
  <si>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</si>
  <si>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</si>
  <si>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</si>
  <si>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</si>
  <si>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</si>
  <si>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</si>
  <si>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</si>
  <si>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</si>
  <si>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</si>
  <si>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</si>
  <si>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</si>
  <si>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</si>
  <si>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</si>
  <si>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</si>
  <si>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</si>
  <si>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</si>
  <si>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</si>
  <si>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</si>
  <si>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</si>
  <si>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</si>
  <si>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</si>
  <si>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</si>
  <si>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</si>
  <si>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</si>
  <si>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</si>
  <si>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</si>
  <si>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</si>
  <si>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</si>
  <si>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</si>
  <si>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</si>
  <si>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</si>
  <si>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</si>
  <si>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</si>
  <si>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</si>
  <si>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</si>
  <si>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</si>
  <si>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</si>
  <si>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</si>
  <si>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</si>
  <si>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</si>
  <si>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</si>
  <si>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</si>
  <si>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</si>
  <si>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</si>
  <si>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</si>
  <si>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</si>
  <si>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</si>
  <si>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</si>
  <si>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</si>
  <si>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</si>
  <si>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</si>
  <si>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</si>
  <si>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</si>
  <si>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</si>
  <si>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</si>
  <si>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</si>
  <si>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</si>
  <si>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</si>
  <si>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</si>
  <si>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</si>
  <si>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</si>
  <si>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</si>
  <si>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</si>
  <si>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</si>
  <si>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</si>
  <si>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</si>
  <si>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</si>
  <si>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</si>
  <si>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</si>
  <si>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</si>
  <si>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</si>
  <si>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</si>
  <si>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</si>
  <si>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</si>
  <si>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</si>
  <si>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</si>
  <si>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</si>
  <si>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</si>
  <si>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</si>
  <si>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</si>
  <si>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</si>
  <si>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</si>
  <si>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</si>
  <si>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</si>
  <si>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</si>
  <si>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</si>
  <si>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</si>
  <si>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</si>
  <si>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</si>
  <si>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</si>
  <si>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</si>
  <si>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</si>
  <si>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</si>
  <si>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</si>
  <si>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</si>
  <si>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</si>
  <si>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</si>
  <si>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</si>
  <si>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</si>
  <si>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</si>
  <si>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</si>
  <si>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</si>
  <si>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</si>
  <si>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</si>
  <si>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Fuente: DIAN Cálculos: DANE</t>
  </si>
  <si>
    <t>N.E.P. No Especificado en otra Parte</t>
  </si>
  <si>
    <t>Cuadro 7</t>
  </si>
  <si>
    <t>Exportaciones, según aduanas</t>
  </si>
  <si>
    <t>Aduanas</t>
  </si>
  <si>
    <t>%   2008</t>
  </si>
  <si>
    <t>Cartagena</t>
  </si>
  <si>
    <t>Cúcuta</t>
  </si>
  <si>
    <t>Santa Marta</t>
  </si>
  <si>
    <t>Bogotá</t>
  </si>
  <si>
    <t>Buenaventura</t>
  </si>
  <si>
    <t>Riohacha</t>
  </si>
  <si>
    <t>Barranquilla</t>
  </si>
  <si>
    <t>Medellín</t>
  </si>
  <si>
    <t>Ipiales</t>
  </si>
  <si>
    <t>Tumaco</t>
  </si>
  <si>
    <t>Cali</t>
  </si>
  <si>
    <t>Maicao</t>
  </si>
  <si>
    <t xml:space="preserve">Urabá </t>
  </si>
  <si>
    <t>Bucaramanga</t>
  </si>
  <si>
    <t>Manizales</t>
  </si>
  <si>
    <t>Pereira</t>
  </si>
  <si>
    <t>Armenia</t>
  </si>
  <si>
    <t>Leticia</t>
  </si>
  <si>
    <t>Arauca</t>
  </si>
  <si>
    <t>Fuente:  DANE - DIAN  Cálculos: DANE</t>
  </si>
  <si>
    <t>Cuadro 8</t>
  </si>
  <si>
    <t>Exportaciones colombianas,  por grupo de países, según grupo de productos</t>
  </si>
  <si>
    <t>Valores FOB dólares</t>
  </si>
  <si>
    <t xml:space="preserve">Grupos de productos </t>
  </si>
  <si>
    <t xml:space="preserve">Unión Europea </t>
  </si>
  <si>
    <t>Comunidad Andina</t>
  </si>
  <si>
    <t>Resto ALADI</t>
  </si>
  <si>
    <t xml:space="preserve">Mercosur </t>
  </si>
  <si>
    <t>G-3</t>
  </si>
  <si>
    <t>NAFTA</t>
  </si>
  <si>
    <t>Totales 1</t>
  </si>
  <si>
    <t xml:space="preserve">Totales 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</si>
  <si>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</si>
  <si>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</si>
  <si>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</si>
  <si>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</si>
  <si>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</si>
  <si>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</si>
  <si>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</si>
  <si>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</si>
  <si>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</si>
  <si>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</si>
  <si>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</si>
  <si>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</si>
  <si>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</si>
  <si>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</si>
  <si>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</si>
  <si>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</si>
  <si>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</si>
  <si>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</si>
  <si>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</si>
  <si>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</si>
  <si>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</si>
  <si>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 - Corresponde a capítulos de un grupo de productos</t>
  </si>
  <si>
    <r>
      <t>1</t>
    </r>
    <r>
      <rPr>
        <sz val="9"/>
        <rFont val="Arial"/>
        <family val="2"/>
      </rPr>
      <t xml:space="preserve"> Corresponde al total del grupo de productos</t>
    </r>
  </si>
  <si>
    <t>Cuadro 9</t>
  </si>
  <si>
    <t>Cuadro  10</t>
  </si>
  <si>
    <t>Tasas de crecimiento de las exportaciones  colombianas, por grupo de países y según grupos de productos</t>
  </si>
  <si>
    <t xml:space="preserve"> </t>
  </si>
  <si>
    <t xml:space="preserve">Grupos de  productos </t>
  </si>
  <si>
    <t xml:space="preserve">U. Europea </t>
  </si>
  <si>
    <t>R. ALADI</t>
  </si>
  <si>
    <t>MERCOSUR</t>
  </si>
  <si>
    <t>Tasas de crecimiento de los grupos de países</t>
  </si>
  <si>
    <t xml:space="preserve">  Corresponde a capítulos de un grupo de productos</t>
  </si>
  <si>
    <r>
      <t>Totales</t>
    </r>
    <r>
      <rPr>
        <b/>
        <vertAlign val="superscript"/>
        <sz val="9"/>
        <rFont val="Arial"/>
        <family val="2"/>
      </rPr>
      <t xml:space="preserve"> 1</t>
    </r>
  </si>
  <si>
    <r>
      <t>1</t>
    </r>
    <r>
      <rPr>
        <sz val="9"/>
        <rFont val="Arial"/>
        <family val="2"/>
      </rPr>
      <t xml:space="preserve"> Corresponde a la variación del grupo de productos</t>
    </r>
  </si>
  <si>
    <t>Cuadro  11</t>
  </si>
  <si>
    <t>Exportaciones colombianas  por países, según grupo de productos</t>
  </si>
  <si>
    <t xml:space="preserve">Grupo de productos </t>
  </si>
  <si>
    <t>Carburorreactores tipo gasolina, para reactores y turbinas.</t>
  </si>
  <si>
    <t>Gas natural de petróleo en estado gaseoso.</t>
  </si>
  <si>
    <t>Puerto Asís</t>
  </si>
  <si>
    <t>Putumayo</t>
  </si>
  <si>
    <t xml:space="preserve">Estados  Unidos  </t>
  </si>
  <si>
    <t xml:space="preserve">Venezuela </t>
  </si>
  <si>
    <t xml:space="preserve">Perú </t>
  </si>
  <si>
    <t xml:space="preserve">Alemania </t>
  </si>
  <si>
    <t xml:space="preserve">Países Bajos </t>
  </si>
  <si>
    <t xml:space="preserve">Japón </t>
  </si>
  <si>
    <t xml:space="preserve">Francia </t>
  </si>
  <si>
    <t xml:space="preserve">Bélgica </t>
  </si>
  <si>
    <t xml:space="preserve">Ecuador </t>
  </si>
  <si>
    <t>Totales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</si>
  <si>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</si>
  <si>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Cuadro  12</t>
  </si>
  <si>
    <t>Exportaciones  colombianas  por países, según grupo de productos</t>
  </si>
  <si>
    <t>Estados  Unidos</t>
  </si>
  <si>
    <r>
      <t xml:space="preserve">Totales  </t>
    </r>
    <r>
      <rPr>
        <b/>
        <vertAlign val="superscript"/>
        <sz val="9"/>
        <rFont val="Arial"/>
        <family val="2"/>
      </rPr>
      <t>1</t>
    </r>
  </si>
  <si>
    <t>Cuadro 13</t>
  </si>
  <si>
    <t>Tasas de crecimiento de las exportaciones  colombianas, por países, según grupo de productos</t>
  </si>
  <si>
    <t>Tasas de crecimiento de los países</t>
  </si>
  <si>
    <t>Café, te y especias</t>
  </si>
  <si>
    <t xml:space="preserve">  Corresponde a capítulos  de un grupo de productos</t>
  </si>
  <si>
    <t>Cuadro 14</t>
  </si>
  <si>
    <t>Exportaciones tradicionales según países de destino</t>
  </si>
  <si>
    <t xml:space="preserve">Países de </t>
  </si>
  <si>
    <t xml:space="preserve">       Valor FOB (miles de dólares)</t>
  </si>
  <si>
    <t>Toneladas Métricas</t>
  </si>
  <si>
    <t xml:space="preserve">destino </t>
  </si>
  <si>
    <t>(%) 2008</t>
  </si>
  <si>
    <t xml:space="preserve">  Comunidad Andina </t>
  </si>
  <si>
    <t xml:space="preserve">Fuente: DANE -  DIAN Cálculos: DANE </t>
  </si>
  <si>
    <t>Cuadro 15</t>
  </si>
  <si>
    <t>Exportaciones tradicionales según aduanas</t>
  </si>
  <si>
    <t>Valor FOB (Miles de dólares)</t>
  </si>
  <si>
    <t>Toneladas  métricas</t>
  </si>
  <si>
    <t xml:space="preserve">Fuente: DANE  - DIAN  Cálculos: DANE </t>
  </si>
  <si>
    <t>Cuadro 16</t>
  </si>
  <si>
    <t>Exportaciones no tradicionales según países de destino</t>
  </si>
  <si>
    <t>Cuadro 17</t>
  </si>
  <si>
    <t>Exportaciones no tradicionales según aduanas</t>
  </si>
  <si>
    <t>Toneladas métricas Netas</t>
  </si>
  <si>
    <t xml:space="preserve">Total  </t>
  </si>
  <si>
    <t xml:space="preserve">Nota:  Aduana de Urabá anteriormente aduana de Turbo </t>
  </si>
  <si>
    <r>
      <t>p</t>
    </r>
    <r>
      <rPr>
        <sz val="9"/>
        <rFont val="Arial"/>
        <family val="2"/>
      </rPr>
      <t xml:space="preserve"> Provisional</t>
    </r>
  </si>
  <si>
    <t>Cuadro 18</t>
  </si>
  <si>
    <t>Exportaciones no tradicionales según CIIU Rev. 3</t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</si>
  <si>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</si>
  <si>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</si>
  <si>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</si>
  <si>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t>Cuadro 19</t>
  </si>
  <si>
    <t>Exportaciones no tradicionales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</si>
  <si>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</si>
  <si>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</si>
  <si>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</si>
  <si>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</si>
  <si>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</si>
  <si>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</si>
  <si>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</si>
  <si>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</si>
  <si>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</si>
  <si>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</si>
  <si>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</si>
  <si>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</si>
  <si>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</si>
  <si>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</si>
  <si>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</si>
  <si>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</si>
  <si>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</si>
  <si>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</si>
  <si>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</si>
  <si>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</si>
  <si>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</si>
  <si>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</si>
  <si>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</si>
  <si>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</si>
  <si>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</si>
  <si>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</si>
  <si>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</si>
  <si>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</si>
  <si>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</si>
  <si>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</si>
  <si>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</si>
  <si>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</si>
  <si>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</si>
  <si>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</si>
  <si>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</si>
  <si>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</si>
  <si>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</si>
  <si>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</si>
  <si>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</si>
  <si>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</si>
  <si>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</si>
  <si>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</si>
  <si>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</si>
  <si>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</si>
  <si>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</si>
  <si>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</si>
  <si>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</si>
  <si>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</si>
  <si>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</si>
  <si>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</si>
  <si>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</si>
  <si>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</si>
  <si>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</si>
  <si>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</si>
  <si>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</si>
  <si>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</si>
  <si>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Suelas y tacones (tacos), de caucho o de plástico.</t>
  </si>
  <si>
    <t>Cuchillas y hojas cortantes de metales comunes, para máquinas agrícolas, hortícolas o forestales.</t>
  </si>
  <si>
    <t>Cueros y pieles enteros, divididos con la flor, de bovino (incluido el búfalo) o equino, depilados.</t>
  </si>
  <si>
    <t>Camperos (4 x 4), para el transporte de personas, con motor de émbolo (pistón) alternativo, de encendido por chispa, de cilindrada superior a 1.500 cm3 pero inferior o igual a 3.000 cm3.</t>
  </si>
  <si>
    <t>Galletas dulces (con adición de edulcorante).</t>
  </si>
  <si>
    <t>Los demás productos laminados planos de hierro o de acero sin alear, cincados de otro modo, de anchura superior o igual a 600 mm.</t>
  </si>
  <si>
    <t>Refrigeradores domésticos de compresión, aunque no sean eléctricos, de volúmen superior o igual a 269 l pero inferior a 382 l.</t>
  </si>
  <si>
    <r>
      <t>p</t>
    </r>
    <r>
      <rPr>
        <sz val="9"/>
        <color indexed="8"/>
        <rFont val="Arial"/>
        <family val="2"/>
      </rPr>
      <t xml:space="preserve"> provisional</t>
    </r>
  </si>
  <si>
    <t>p provisionales</t>
  </si>
  <si>
    <t>Exportaciones no tradicionales, según intensidad tecnológica incorporada CUCI Rev.2</t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</si>
  <si>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</si>
  <si>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</si>
  <si>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</si>
  <si>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</si>
  <si>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</si>
  <si>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</si>
  <si>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</si>
  <si>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Fuente: DANE - DIAN</t>
  </si>
  <si>
    <t>Cálculos: DANE</t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</si>
  <si>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</si>
  <si>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</si>
  <si>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</si>
  <si>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</si>
  <si>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</si>
  <si>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 xml:space="preserve">Fuente: DIAN- DANE   Cálculos: DANE 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</si>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</sst>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_-* #,##0.0\ _P_t_s_-;\-* #,##0.0\ _P_t_s_-;_-* &quot;-&quot;??\ _P_t_s_-;_-@_-"/>
    <numFmt numFmtId="173" formatCode="_-* #,##0\ _P_t_s_-;\-* #,##0\ _P_t_s_-;_-* &quot;-&quot;??\ _P_t_s_-;_-@_-"/>
    <numFmt numFmtId="174" formatCode="#,##0.000"/>
    <numFmt numFmtId="175" formatCode="_ * #,##0_ ;_ * \-#,##0_ ;_ * &quot;-&quot;??_ ;_ @_ "/>
    <numFmt numFmtId="176" formatCode="_ * #,##0.0_ ;_ * \-#,##0.0_ ;_ * &quot;-&quot;??_ ;_ @_ "/>
    <numFmt numFmtId="177" formatCode="_-* #,##0\ _€_-;\-* #,##0\ _€_-;_-* &quot;-&quot;??\ _€_-;_-@_-"/>
    <numFmt numFmtId="178" formatCode="0_)"/>
    <numFmt numFmtId="179" formatCode="#\ ###\ ###"/>
    <numFmt numFmtId="180" formatCode="#,##0.000000"/>
    <numFmt numFmtId="181" formatCode="#,##0.0000000"/>
    <numFmt numFmtId="182" formatCode="#.#"/>
    <numFmt numFmtId="183" formatCode="#"/>
    <numFmt numFmtId="184" formatCode="#.0"/>
    <numFmt numFmtId="185" formatCode="#,##0.0;\-#,##0.0"/>
    <numFmt numFmtId="186" formatCode="_(* #,##0_);_(* \(#,##0\);_(* &quot;-&quot;??_);_(@_)"/>
    <numFmt numFmtId="187" formatCode="#,##0.00000000"/>
    <numFmt numFmtId="188" formatCode="General_)"/>
    <numFmt numFmtId="205" formatCode="#,##0.0000"/>
  </numFmts>
  <fonts count="8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Courier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b/>
      <sz val="10"/>
      <name val="MS Sans Serif"/>
      <family val="0"/>
    </font>
    <font>
      <vertAlign val="superscript"/>
      <sz val="8"/>
      <name val="Arial"/>
      <family val="2"/>
    </font>
    <font>
      <sz val="10"/>
      <name val="Courier"/>
      <family val="0"/>
    </font>
    <font>
      <sz val="11"/>
      <name val="Times New Roman"/>
      <family val="0"/>
    </font>
    <font>
      <b/>
      <sz val="10"/>
      <name val="Courier"/>
      <family val="0"/>
    </font>
    <font>
      <b/>
      <sz val="10"/>
      <name val="Times New Roman"/>
      <family val="0"/>
    </font>
    <font>
      <sz val="9"/>
      <name val="Courier"/>
      <family val="0"/>
    </font>
    <font>
      <vertAlign val="subscript"/>
      <sz val="9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21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sz val="11"/>
      <color indexed="37"/>
      <name val="Calibri"/>
      <family val="2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2"/>
    </font>
    <font>
      <sz val="1.5"/>
      <color indexed="63"/>
      <name val="Arial"/>
      <family val="2"/>
    </font>
    <font>
      <b/>
      <sz val="1.5"/>
      <color indexed="12"/>
      <name val="Arial"/>
      <family val="2"/>
    </font>
    <font>
      <sz val="1.1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  <font>
      <b/>
      <sz val="12"/>
      <color indexed="10"/>
      <name val="Tms Rmn"/>
      <family val="0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2" fillId="10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4" fillId="2" borderId="1" applyNumberFormat="0" applyAlignment="0" applyProtection="0"/>
    <xf numFmtId="0" fontId="45" fillId="1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8" fillId="3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8" borderId="0" applyNumberFormat="0" applyBorder="0" applyAlignment="0" applyProtection="0"/>
    <xf numFmtId="37" fontId="29" fillId="0" borderId="0">
      <alignment/>
      <protection/>
    </xf>
    <xf numFmtId="188" fontId="76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51" fillId="2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86">
    <xf numFmtId="0" fontId="0" fillId="0" borderId="0" xfId="0" applyAlignment="1">
      <alignment/>
    </xf>
    <xf numFmtId="0" fontId="6" fillId="18" borderId="0" xfId="0" applyFont="1" applyFill="1" applyBorder="1" applyAlignment="1">
      <alignment/>
    </xf>
    <xf numFmtId="3" fontId="9" fillId="18" borderId="0" xfId="0" applyNumberFormat="1" applyFont="1" applyFill="1" applyBorder="1" applyAlignment="1" applyProtection="1">
      <alignment horizontal="left"/>
      <protection/>
    </xf>
    <xf numFmtId="0" fontId="5" fillId="18" borderId="0" xfId="0" applyFont="1" applyFill="1" applyBorder="1" applyAlignment="1" applyProtection="1">
      <alignment horizontal="fill"/>
      <protection/>
    </xf>
    <xf numFmtId="0" fontId="0" fillId="18" borderId="0" xfId="0" applyFont="1" applyFill="1" applyBorder="1" applyAlignment="1">
      <alignment/>
    </xf>
    <xf numFmtId="170" fontId="5" fillId="18" borderId="0" xfId="0" applyNumberFormat="1" applyFont="1" applyFill="1" applyBorder="1" applyAlignment="1" applyProtection="1">
      <alignment horizontal="fill"/>
      <protection/>
    </xf>
    <xf numFmtId="0" fontId="9" fillId="18" borderId="0" xfId="0" applyFont="1" applyFill="1" applyAlignment="1" applyProtection="1">
      <alignment horizontal="left"/>
      <protection/>
    </xf>
    <xf numFmtId="0" fontId="6" fillId="18" borderId="0" xfId="0" applyFont="1" applyFill="1" applyAlignment="1">
      <alignment/>
    </xf>
    <xf numFmtId="0" fontId="4" fillId="18" borderId="0" xfId="0" applyFont="1" applyFill="1" applyAlignment="1">
      <alignment/>
    </xf>
    <xf numFmtId="0" fontId="6" fillId="18" borderId="0" xfId="0" applyFont="1" applyFill="1" applyAlignment="1" applyProtection="1">
      <alignment horizontal="left"/>
      <protection/>
    </xf>
    <xf numFmtId="0" fontId="1" fillId="18" borderId="0" xfId="0" applyFont="1" applyFill="1" applyAlignment="1">
      <alignment/>
    </xf>
    <xf numFmtId="0" fontId="0" fillId="18" borderId="0" xfId="0" applyFont="1" applyFill="1" applyAlignment="1">
      <alignment/>
    </xf>
    <xf numFmtId="172" fontId="6" fillId="18" borderId="0" xfId="48" applyNumberFormat="1" applyFont="1" applyFill="1" applyBorder="1" applyAlignment="1">
      <alignment/>
    </xf>
    <xf numFmtId="169" fontId="5" fillId="18" borderId="0" xfId="0" applyNumberFormat="1" applyFont="1" applyFill="1" applyBorder="1" applyAlignment="1" applyProtection="1">
      <alignment horizontal="fill"/>
      <protection/>
    </xf>
    <xf numFmtId="170" fontId="9" fillId="18" borderId="0" xfId="0" applyNumberFormat="1" applyFont="1" applyFill="1" applyAlignment="1" applyProtection="1">
      <alignment horizontal="left"/>
      <protection/>
    </xf>
    <xf numFmtId="170" fontId="6" fillId="18" borderId="0" xfId="0" applyNumberFormat="1" applyFont="1" applyFill="1" applyAlignment="1" applyProtection="1">
      <alignment horizontal="left"/>
      <protection/>
    </xf>
    <xf numFmtId="170" fontId="4" fillId="18" borderId="0" xfId="0" applyNumberFormat="1" applyFont="1" applyFill="1" applyAlignment="1">
      <alignment/>
    </xf>
    <xf numFmtId="0" fontId="9" fillId="18" borderId="0" xfId="0" applyFont="1" applyFill="1" applyAlignment="1" applyProtection="1">
      <alignment horizontal="left" vertical="top"/>
      <protection/>
    </xf>
    <xf numFmtId="0" fontId="10" fillId="18" borderId="0" xfId="0" applyFont="1" applyFill="1" applyBorder="1" applyAlignment="1" applyProtection="1">
      <alignment horizontal="left"/>
      <protection/>
    </xf>
    <xf numFmtId="0" fontId="10" fillId="18" borderId="0" xfId="0" applyFont="1" applyFill="1" applyBorder="1" applyAlignment="1">
      <alignment horizontal="left"/>
    </xf>
    <xf numFmtId="0" fontId="12" fillId="18" borderId="0" xfId="0" applyFont="1" applyFill="1" applyBorder="1" applyAlignment="1">
      <alignment horizontal="center"/>
    </xf>
    <xf numFmtId="0" fontId="12" fillId="18" borderId="10" xfId="0" applyFont="1" applyFill="1" applyBorder="1" applyAlignment="1" applyProtection="1">
      <alignment horizontal="centerContinuous"/>
      <protection/>
    </xf>
    <xf numFmtId="0" fontId="12" fillId="18" borderId="10" xfId="0" applyFont="1" applyFill="1" applyBorder="1" applyAlignment="1">
      <alignment horizontal="centerContinuous"/>
    </xf>
    <xf numFmtId="168" fontId="12" fillId="18" borderId="10" xfId="0" applyNumberFormat="1" applyFont="1" applyFill="1" applyBorder="1" applyAlignment="1" applyProtection="1">
      <alignment horizontal="centerContinuous"/>
      <protection/>
    </xf>
    <xf numFmtId="168" fontId="12" fillId="18" borderId="0" xfId="0" applyNumberFormat="1" applyFont="1" applyFill="1" applyBorder="1" applyAlignment="1" applyProtection="1">
      <alignment horizontal="centerContinuous"/>
      <protection/>
    </xf>
    <xf numFmtId="0" fontId="12" fillId="18" borderId="10" xfId="0" applyFont="1" applyFill="1" applyBorder="1" applyAlignment="1" applyProtection="1">
      <alignment horizontal="center"/>
      <protection/>
    </xf>
    <xf numFmtId="0" fontId="12" fillId="18" borderId="0" xfId="0" applyFont="1" applyFill="1" applyBorder="1" applyAlignment="1" applyProtection="1">
      <alignment horizontal="center"/>
      <protection/>
    </xf>
    <xf numFmtId="1" fontId="12" fillId="18" borderId="0" xfId="0" applyNumberFormat="1" applyFont="1" applyFill="1" applyBorder="1" applyAlignment="1" applyProtection="1">
      <alignment horizontal="center"/>
      <protection/>
    </xf>
    <xf numFmtId="0" fontId="12" fillId="18" borderId="0" xfId="0" applyFont="1" applyFill="1" applyBorder="1" applyAlignment="1" applyProtection="1">
      <alignment horizontal="fill"/>
      <protection/>
    </xf>
    <xf numFmtId="0" fontId="12" fillId="18" borderId="10" xfId="0" applyFont="1" applyFill="1" applyBorder="1" applyAlignment="1" applyProtection="1">
      <alignment horizontal="fill"/>
      <protection/>
    </xf>
    <xf numFmtId="0" fontId="8" fillId="18" borderId="0" xfId="0" applyFont="1" applyFill="1" applyBorder="1" applyAlignment="1" applyProtection="1">
      <alignment horizontal="left"/>
      <protection/>
    </xf>
    <xf numFmtId="3" fontId="8" fillId="18" borderId="0" xfId="0" applyNumberFormat="1" applyFont="1" applyFill="1" applyBorder="1" applyAlignment="1" applyProtection="1">
      <alignment horizontal="right"/>
      <protection/>
    </xf>
    <xf numFmtId="170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48" applyNumberFormat="1" applyFont="1" applyFill="1" applyBorder="1" applyAlignment="1" applyProtection="1">
      <alignment horizontal="right"/>
      <protection/>
    </xf>
    <xf numFmtId="4" fontId="8" fillId="18" borderId="0" xfId="0" applyNumberFormat="1" applyFont="1" applyFill="1" applyBorder="1" applyAlignment="1" applyProtection="1">
      <alignment horizontal="right"/>
      <protection/>
    </xf>
    <xf numFmtId="3" fontId="8" fillId="18" borderId="0" xfId="0" applyNumberFormat="1" applyFont="1" applyFill="1" applyBorder="1" applyAlignment="1">
      <alignment horizontal="right"/>
    </xf>
    <xf numFmtId="0" fontId="8" fillId="18" borderId="10" xfId="0" applyFont="1" applyFill="1" applyBorder="1" applyAlignment="1" applyProtection="1">
      <alignment horizontal="left"/>
      <protection/>
    </xf>
    <xf numFmtId="3" fontId="8" fillId="18" borderId="10" xfId="0" applyNumberFormat="1" applyFont="1" applyFill="1" applyBorder="1" applyAlignment="1" applyProtection="1">
      <alignment horizontal="right"/>
      <protection/>
    </xf>
    <xf numFmtId="170" fontId="8" fillId="18" borderId="1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 applyProtection="1">
      <alignment horizontal="left"/>
      <protection/>
    </xf>
    <xf numFmtId="0" fontId="8" fillId="18" borderId="0" xfId="0" applyFont="1" applyFill="1" applyAlignment="1">
      <alignment/>
    </xf>
    <xf numFmtId="0" fontId="8" fillId="2" borderId="0" xfId="0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right"/>
      <protection/>
    </xf>
    <xf numFmtId="170" fontId="8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fill"/>
      <protection/>
    </xf>
    <xf numFmtId="4" fontId="8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>
      <alignment/>
    </xf>
    <xf numFmtId="171" fontId="10" fillId="18" borderId="0" xfId="0" applyNumberFormat="1" applyFont="1" applyFill="1" applyBorder="1" applyAlignment="1">
      <alignment horizontal="left"/>
    </xf>
    <xf numFmtId="0" fontId="7" fillId="18" borderId="10" xfId="0" applyFont="1" applyFill="1" applyBorder="1" applyAlignment="1" applyProtection="1">
      <alignment horizontal="center"/>
      <protection/>
    </xf>
    <xf numFmtId="0" fontId="0" fillId="18" borderId="0" xfId="0" applyFill="1" applyAlignment="1">
      <alignment/>
    </xf>
    <xf numFmtId="0" fontId="5" fillId="18" borderId="0" xfId="0" applyFont="1" applyFill="1" applyAlignment="1">
      <alignment/>
    </xf>
    <xf numFmtId="0" fontId="12" fillId="18" borderId="0" xfId="0" applyFont="1" applyFill="1" applyBorder="1" applyAlignment="1">
      <alignment horizontal="center" vertical="center"/>
    </xf>
    <xf numFmtId="0" fontId="0" fillId="18" borderId="0" xfId="0" applyFont="1" applyFill="1" applyAlignment="1">
      <alignment/>
    </xf>
    <xf numFmtId="4" fontId="0" fillId="18" borderId="0" xfId="0" applyNumberFormat="1" applyFont="1" applyFill="1" applyAlignment="1">
      <alignment horizontal="justify"/>
    </xf>
    <xf numFmtId="3" fontId="0" fillId="18" borderId="0" xfId="0" applyNumberFormat="1" applyFont="1" applyFill="1" applyAlignment="1">
      <alignment/>
    </xf>
    <xf numFmtId="4" fontId="0" fillId="18" borderId="0" xfId="0" applyNumberFormat="1" applyFont="1" applyFill="1" applyAlignment="1">
      <alignment/>
    </xf>
    <xf numFmtId="2" fontId="0" fillId="18" borderId="0" xfId="0" applyNumberFormat="1" applyFont="1" applyFill="1" applyAlignment="1">
      <alignment/>
    </xf>
    <xf numFmtId="4" fontId="10" fillId="18" borderId="0" xfId="0" applyNumberFormat="1" applyFont="1" applyFill="1" applyBorder="1" applyAlignment="1" applyProtection="1">
      <alignment horizontal="left"/>
      <protection/>
    </xf>
    <xf numFmtId="2" fontId="5" fillId="18" borderId="0" xfId="0" applyNumberFormat="1" applyFont="1" applyFill="1" applyAlignment="1">
      <alignment/>
    </xf>
    <xf numFmtId="0" fontId="5" fillId="18" borderId="10" xfId="0" applyFont="1" applyFill="1" applyBorder="1" applyAlignment="1">
      <alignment/>
    </xf>
    <xf numFmtId="2" fontId="5" fillId="18" borderId="10" xfId="0" applyNumberFormat="1" applyFont="1" applyFill="1" applyBorder="1" applyAlignment="1">
      <alignment/>
    </xf>
    <xf numFmtId="0" fontId="12" fillId="18" borderId="0" xfId="0" applyFont="1" applyFill="1" applyBorder="1" applyAlignment="1">
      <alignment/>
    </xf>
    <xf numFmtId="4" fontId="12" fillId="18" borderId="0" xfId="0" applyNumberFormat="1" applyFont="1" applyFill="1" applyBorder="1" applyAlignment="1">
      <alignment horizontal="justify"/>
    </xf>
    <xf numFmtId="2" fontId="12" fillId="18" borderId="0" xfId="0" applyNumberFormat="1" applyFont="1" applyFill="1" applyBorder="1" applyAlignment="1">
      <alignment/>
    </xf>
    <xf numFmtId="3" fontId="12" fillId="18" borderId="11" xfId="0" applyNumberFormat="1" applyFont="1" applyFill="1" applyBorder="1" applyAlignment="1" applyProtection="1">
      <alignment horizontal="center" wrapText="1"/>
      <protection/>
    </xf>
    <xf numFmtId="1" fontId="12" fillId="18" borderId="11" xfId="0" applyNumberFormat="1" applyFont="1" applyFill="1" applyBorder="1" applyAlignment="1" applyProtection="1">
      <alignment horizontal="center" wrapText="1"/>
      <protection/>
    </xf>
    <xf numFmtId="0" fontId="12" fillId="18" borderId="0" xfId="0" applyFont="1" applyFill="1" applyBorder="1" applyAlignment="1">
      <alignment/>
    </xf>
    <xf numFmtId="4" fontId="16" fillId="18" borderId="0" xfId="0" applyNumberFormat="1" applyFont="1" applyFill="1" applyBorder="1" applyAlignment="1">
      <alignment horizontal="justify"/>
    </xf>
    <xf numFmtId="3" fontId="12" fillId="18" borderId="10" xfId="0" applyNumberFormat="1" applyFont="1" applyFill="1" applyBorder="1" applyAlignment="1" applyProtection="1">
      <alignment horizontal="centerContinuous"/>
      <protection/>
    </xf>
    <xf numFmtId="3" fontId="12" fillId="18" borderId="10" xfId="0" applyNumberFormat="1" applyFont="1" applyFill="1" applyBorder="1" applyAlignment="1">
      <alignment horizontal="centerContinuous"/>
    </xf>
    <xf numFmtId="4" fontId="12" fillId="18" borderId="10" xfId="0" applyNumberFormat="1" applyFont="1" applyFill="1" applyBorder="1" applyAlignment="1">
      <alignment horizontal="centerContinuous"/>
    </xf>
    <xf numFmtId="4" fontId="12" fillId="18" borderId="0" xfId="0" applyNumberFormat="1" applyFont="1" applyFill="1" applyBorder="1" applyAlignment="1">
      <alignment horizontal="centerContinuous"/>
    </xf>
    <xf numFmtId="2" fontId="12" fillId="18" borderId="0" xfId="0" applyNumberFormat="1" applyFont="1" applyFill="1" applyAlignment="1">
      <alignment/>
    </xf>
    <xf numFmtId="0" fontId="12" fillId="18" borderId="10" xfId="0" applyFont="1" applyFill="1" applyBorder="1" applyAlignment="1">
      <alignment/>
    </xf>
    <xf numFmtId="4" fontId="12" fillId="18" borderId="0" xfId="0" applyNumberFormat="1" applyFont="1" applyFill="1" applyBorder="1" applyAlignment="1" applyProtection="1">
      <alignment horizontal="justify"/>
      <protection/>
    </xf>
    <xf numFmtId="4" fontId="12" fillId="18" borderId="0" xfId="0" applyNumberFormat="1" applyFont="1" applyFill="1" applyBorder="1" applyAlignment="1" applyProtection="1">
      <alignment horizontal="center"/>
      <protection/>
    </xf>
    <xf numFmtId="0" fontId="12" fillId="18" borderId="10" xfId="0" applyFont="1" applyFill="1" applyBorder="1" applyAlignment="1">
      <alignment/>
    </xf>
    <xf numFmtId="4" fontId="12" fillId="18" borderId="10" xfId="0" applyNumberFormat="1" applyFont="1" applyFill="1" applyBorder="1" applyAlignment="1">
      <alignment horizontal="justify"/>
    </xf>
    <xf numFmtId="4" fontId="12" fillId="18" borderId="10" xfId="0" applyNumberFormat="1" applyFont="1" applyFill="1" applyBorder="1" applyAlignment="1" applyProtection="1">
      <alignment horizontal="center"/>
      <protection/>
    </xf>
    <xf numFmtId="2" fontId="12" fillId="18" borderId="10" xfId="0" applyNumberFormat="1" applyFont="1" applyFill="1" applyBorder="1" applyAlignment="1">
      <alignment/>
    </xf>
    <xf numFmtId="3" fontId="12" fillId="18" borderId="0" xfId="0" applyNumberFormat="1" applyFont="1" applyFill="1" applyBorder="1" applyAlignment="1" applyProtection="1">
      <alignment horizontal="right"/>
      <protection/>
    </xf>
    <xf numFmtId="171" fontId="12" fillId="18" borderId="0" xfId="0" applyNumberFormat="1" applyFont="1" applyFill="1" applyBorder="1" applyAlignment="1">
      <alignment horizontal="right"/>
    </xf>
    <xf numFmtId="170" fontId="12" fillId="18" borderId="0" xfId="0" applyNumberFormat="1" applyFont="1" applyFill="1" applyBorder="1" applyAlignment="1" applyProtection="1">
      <alignment horizontal="right"/>
      <protection/>
    </xf>
    <xf numFmtId="171" fontId="12" fillId="18" borderId="0" xfId="0" applyNumberFormat="1" applyFont="1" applyFill="1" applyBorder="1" applyAlignment="1">
      <alignment/>
    </xf>
    <xf numFmtId="171" fontId="12" fillId="18" borderId="0" xfId="0" applyNumberFormat="1" applyFont="1" applyFill="1" applyAlignment="1">
      <alignment/>
    </xf>
    <xf numFmtId="0" fontId="8" fillId="3" borderId="0" xfId="0" applyFont="1" applyFill="1" applyBorder="1" applyAlignment="1">
      <alignment horizontal="left"/>
    </xf>
    <xf numFmtId="4" fontId="8" fillId="3" borderId="0" xfId="0" applyNumberFormat="1" applyFont="1" applyFill="1" applyBorder="1" applyAlignment="1" applyProtection="1">
      <alignment horizontal="justify"/>
      <protection/>
    </xf>
    <xf numFmtId="3" fontId="8" fillId="3" borderId="0" xfId="0" applyNumberFormat="1" applyFont="1" applyFill="1" applyBorder="1" applyAlignment="1">
      <alignment horizontal="right"/>
    </xf>
    <xf numFmtId="171" fontId="8" fillId="3" borderId="0" xfId="0" applyNumberFormat="1" applyFont="1" applyFill="1" applyBorder="1" applyAlignment="1">
      <alignment horizontal="right"/>
    </xf>
    <xf numFmtId="170" fontId="8" fillId="3" borderId="0" xfId="0" applyNumberFormat="1" applyFont="1" applyFill="1" applyBorder="1" applyAlignment="1" applyProtection="1">
      <alignment horizontal="right"/>
      <protection/>
    </xf>
    <xf numFmtId="2" fontId="8" fillId="3" borderId="0" xfId="0" applyNumberFormat="1" applyFont="1" applyFill="1" applyAlignment="1">
      <alignment/>
    </xf>
    <xf numFmtId="171" fontId="8" fillId="3" borderId="0" xfId="0" applyNumberFormat="1" applyFont="1" applyFill="1" applyBorder="1" applyAlignment="1">
      <alignment/>
    </xf>
    <xf numFmtId="171" fontId="8" fillId="3" borderId="0" xfId="0" applyNumberFormat="1" applyFont="1" applyFill="1" applyAlignment="1">
      <alignment/>
    </xf>
    <xf numFmtId="0" fontId="8" fillId="18" borderId="0" xfId="0" applyFont="1" applyFill="1" applyBorder="1" applyAlignment="1">
      <alignment horizontal="left"/>
    </xf>
    <xf numFmtId="4" fontId="8" fillId="18" borderId="0" xfId="0" applyNumberFormat="1" applyFont="1" applyFill="1" applyBorder="1" applyAlignment="1" applyProtection="1">
      <alignment horizontal="justify"/>
      <protection/>
    </xf>
    <xf numFmtId="171" fontId="8" fillId="18" borderId="0" xfId="0" applyNumberFormat="1" applyFont="1" applyFill="1" applyBorder="1" applyAlignment="1">
      <alignment horizontal="right"/>
    </xf>
    <xf numFmtId="2" fontId="8" fillId="18" borderId="0" xfId="0" applyNumberFormat="1" applyFont="1" applyFill="1" applyAlignment="1">
      <alignment/>
    </xf>
    <xf numFmtId="171" fontId="8" fillId="18" borderId="0" xfId="0" applyNumberFormat="1" applyFont="1" applyFill="1" applyBorder="1" applyAlignment="1">
      <alignment/>
    </xf>
    <xf numFmtId="171" fontId="8" fillId="18" borderId="0" xfId="0" applyNumberFormat="1" applyFont="1" applyFill="1" applyAlignment="1">
      <alignment/>
    </xf>
    <xf numFmtId="1" fontId="8" fillId="18" borderId="0" xfId="0" applyNumberFormat="1" applyFont="1" applyFill="1" applyAlignment="1">
      <alignment/>
    </xf>
    <xf numFmtId="2" fontId="8" fillId="18" borderId="0" xfId="0" applyNumberFormat="1" applyFont="1" applyFill="1" applyBorder="1" applyAlignment="1">
      <alignment/>
    </xf>
    <xf numFmtId="0" fontId="8" fillId="3" borderId="11" xfId="0" applyFont="1" applyFill="1" applyBorder="1" applyAlignment="1">
      <alignment horizontal="left"/>
    </xf>
    <xf numFmtId="4" fontId="8" fillId="3" borderId="11" xfId="0" applyNumberFormat="1" applyFont="1" applyFill="1" applyBorder="1" applyAlignment="1" applyProtection="1">
      <alignment horizontal="justify"/>
      <protection/>
    </xf>
    <xf numFmtId="3" fontId="8" fillId="3" borderId="11" xfId="0" applyNumberFormat="1" applyFont="1" applyFill="1" applyBorder="1" applyAlignment="1">
      <alignment horizontal="right"/>
    </xf>
    <xf numFmtId="171" fontId="8" fillId="3" borderId="11" xfId="0" applyNumberFormat="1" applyFont="1" applyFill="1" applyBorder="1" applyAlignment="1">
      <alignment horizontal="right"/>
    </xf>
    <xf numFmtId="170" fontId="8" fillId="3" borderId="11" xfId="0" applyNumberFormat="1" applyFont="1" applyFill="1" applyBorder="1" applyAlignment="1" applyProtection="1">
      <alignment horizontal="right"/>
      <protection/>
    </xf>
    <xf numFmtId="2" fontId="8" fillId="3" borderId="11" xfId="0" applyNumberFormat="1" applyFont="1" applyFill="1" applyBorder="1" applyAlignment="1">
      <alignment/>
    </xf>
    <xf numFmtId="171" fontId="8" fillId="3" borderId="11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 horizontal="justify"/>
    </xf>
    <xf numFmtId="3" fontId="0" fillId="18" borderId="0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/>
    </xf>
    <xf numFmtId="2" fontId="0" fillId="18" borderId="0" xfId="0" applyNumberFormat="1" applyFont="1" applyFill="1" applyBorder="1" applyAlignment="1">
      <alignment/>
    </xf>
    <xf numFmtId="171" fontId="0" fillId="18" borderId="0" xfId="0" applyNumberFormat="1" applyFont="1" applyFill="1" applyAlignment="1">
      <alignment/>
    </xf>
    <xf numFmtId="1" fontId="8" fillId="18" borderId="0" xfId="0" applyNumberFormat="1" applyFont="1" applyFill="1" applyBorder="1" applyAlignment="1">
      <alignment/>
    </xf>
    <xf numFmtId="1" fontId="9" fillId="18" borderId="0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 horizontal="right"/>
    </xf>
    <xf numFmtId="170" fontId="0" fillId="18" borderId="0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0" fontId="18" fillId="18" borderId="0" xfId="0" applyFont="1" applyFill="1" applyAlignment="1">
      <alignment/>
    </xf>
    <xf numFmtId="0" fontId="0" fillId="18" borderId="0" xfId="0" applyFont="1" applyFill="1" applyAlignment="1">
      <alignment horizontal="right"/>
    </xf>
    <xf numFmtId="3" fontId="0" fillId="18" borderId="0" xfId="0" applyNumberFormat="1" applyFont="1" applyFill="1" applyAlignment="1">
      <alignment horizontal="right"/>
    </xf>
    <xf numFmtId="4" fontId="0" fillId="18" borderId="0" xfId="0" applyNumberFormat="1" applyFont="1" applyFill="1" applyBorder="1" applyAlignment="1" applyProtection="1">
      <alignment horizontal="left"/>
      <protection/>
    </xf>
    <xf numFmtId="0" fontId="0" fillId="18" borderId="0" xfId="0" applyFont="1" applyFill="1" applyBorder="1" applyAlignment="1">
      <alignment horizontal="left"/>
    </xf>
    <xf numFmtId="3" fontId="0" fillId="18" borderId="0" xfId="0" applyNumberFormat="1" applyFont="1" applyFill="1" applyBorder="1" applyAlignment="1" applyProtection="1">
      <alignment horizontal="left"/>
      <protection/>
    </xf>
    <xf numFmtId="3" fontId="0" fillId="18" borderId="0" xfId="0" applyNumberFormat="1" applyFont="1" applyFill="1" applyBorder="1" applyAlignment="1">
      <alignment horizontal="left"/>
    </xf>
    <xf numFmtId="4" fontId="0" fillId="18" borderId="0" xfId="0" applyNumberFormat="1" applyFont="1" applyFill="1" applyBorder="1" applyAlignment="1">
      <alignment horizontal="left"/>
    </xf>
    <xf numFmtId="0" fontId="12" fillId="18" borderId="12" xfId="0" applyFont="1" applyFill="1" applyBorder="1" applyAlignment="1" applyProtection="1">
      <alignment horizontal="center"/>
      <protection/>
    </xf>
    <xf numFmtId="0" fontId="12" fillId="18" borderId="12" xfId="0" applyFont="1" applyFill="1" applyBorder="1" applyAlignment="1">
      <alignment horizontal="right"/>
    </xf>
    <xf numFmtId="3" fontId="12" fillId="18" borderId="12" xfId="0" applyNumberFormat="1" applyFont="1" applyFill="1" applyBorder="1" applyAlignment="1">
      <alignment horizontal="center"/>
    </xf>
    <xf numFmtId="0" fontId="12" fillId="18" borderId="11" xfId="0" applyFont="1" applyFill="1" applyBorder="1" applyAlignment="1" applyProtection="1">
      <alignment horizontal="center" wrapText="1"/>
      <protection/>
    </xf>
    <xf numFmtId="0" fontId="12" fillId="18" borderId="11" xfId="0" applyFont="1" applyFill="1" applyBorder="1" applyAlignment="1">
      <alignment horizontal="center" wrapText="1"/>
    </xf>
    <xf numFmtId="0" fontId="0" fillId="18" borderId="0" xfId="0" applyFont="1" applyFill="1" applyAlignment="1">
      <alignment horizontal="right" wrapText="1"/>
    </xf>
    <xf numFmtId="0" fontId="0" fillId="18" borderId="0" xfId="0" applyFont="1" applyFill="1" applyBorder="1" applyAlignment="1">
      <alignment horizontal="right"/>
    </xf>
    <xf numFmtId="3" fontId="19" fillId="18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 quotePrefix="1">
      <alignment horizontal="left"/>
    </xf>
    <xf numFmtId="0" fontId="12" fillId="2" borderId="0" xfId="0" applyFont="1" applyFill="1" applyBorder="1" applyAlignment="1">
      <alignment/>
    </xf>
    <xf numFmtId="3" fontId="12" fillId="2" borderId="0" xfId="0" applyNumberFormat="1" applyFont="1" applyFill="1" applyBorder="1" applyAlignment="1" quotePrefix="1">
      <alignment horizontal="right" vertical="top"/>
    </xf>
    <xf numFmtId="171" fontId="12" fillId="2" borderId="0" xfId="0" applyNumberFormat="1" applyFont="1" applyFill="1" applyBorder="1" applyAlignment="1">
      <alignment horizontal="right" vertical="top"/>
    </xf>
    <xf numFmtId="0" fontId="8" fillId="18" borderId="0" xfId="0" applyNumberFormat="1" applyFont="1" applyFill="1" applyBorder="1" applyAlignment="1" quotePrefix="1">
      <alignment horizontal="left"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 quotePrefix="1">
      <alignment horizontal="right" vertical="top"/>
    </xf>
    <xf numFmtId="171" fontId="8" fillId="18" borderId="0" xfId="0" applyNumberFormat="1" applyFont="1" applyFill="1" applyBorder="1" applyAlignment="1">
      <alignment horizontal="right" vertical="top"/>
    </xf>
    <xf numFmtId="171" fontId="12" fillId="18" borderId="0" xfId="0" applyNumberFormat="1" applyFont="1" applyFill="1" applyBorder="1" applyAlignment="1">
      <alignment horizontal="right" vertical="top"/>
    </xf>
    <xf numFmtId="1" fontId="8" fillId="2" borderId="0" xfId="0" applyNumberFormat="1" applyFont="1" applyFill="1" applyBorder="1" applyAlignment="1" quotePrefix="1">
      <alignment horizontal="left" vertical="top"/>
    </xf>
    <xf numFmtId="1" fontId="8" fillId="2" borderId="0" xfId="0" applyNumberFormat="1" applyFont="1" applyFill="1" applyBorder="1" applyAlignment="1" quotePrefix="1">
      <alignment horizontal="justify" vertical="top" wrapText="1"/>
    </xf>
    <xf numFmtId="3" fontId="8" fillId="2" borderId="0" xfId="0" applyNumberFormat="1" applyFont="1" applyFill="1" applyBorder="1" applyAlignment="1" quotePrefix="1">
      <alignment horizontal="right" vertical="top"/>
    </xf>
    <xf numFmtId="171" fontId="8" fillId="2" borderId="0" xfId="0" applyNumberFormat="1" applyFont="1" applyFill="1" applyBorder="1" applyAlignment="1">
      <alignment horizontal="right" vertical="top"/>
    </xf>
    <xf numFmtId="1" fontId="8" fillId="18" borderId="0" xfId="0" applyNumberFormat="1" applyFont="1" applyFill="1" applyBorder="1" applyAlignment="1" quotePrefix="1">
      <alignment horizontal="left" vertical="top"/>
    </xf>
    <xf numFmtId="1" fontId="8" fillId="18" borderId="0" xfId="0" applyNumberFormat="1" applyFont="1" applyFill="1" applyBorder="1" applyAlignment="1" quotePrefix="1">
      <alignment horizontal="justify" vertical="top" wrapText="1"/>
    </xf>
    <xf numFmtId="0" fontId="8" fillId="2" borderId="11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justify" vertical="top" wrapText="1"/>
    </xf>
    <xf numFmtId="3" fontId="8" fillId="2" borderId="11" xfId="0" applyNumberFormat="1" applyFont="1" applyFill="1" applyBorder="1" applyAlignment="1" quotePrefix="1">
      <alignment horizontal="right" vertical="top"/>
    </xf>
    <xf numFmtId="171" fontId="8" fillId="2" borderId="11" xfId="0" applyNumberFormat="1" applyFont="1" applyFill="1" applyBorder="1" applyAlignment="1">
      <alignment horizontal="right" vertical="top"/>
    </xf>
    <xf numFmtId="0" fontId="20" fillId="18" borderId="0" xfId="0" applyFont="1" applyFill="1" applyAlignment="1">
      <alignment horizontal="justify" wrapText="1"/>
    </xf>
    <xf numFmtId="3" fontId="8" fillId="18" borderId="0" xfId="0" applyNumberFormat="1" applyFont="1" applyFill="1" applyBorder="1" applyAlignment="1" quotePrefix="1">
      <alignment horizontal="right"/>
    </xf>
    <xf numFmtId="171" fontId="21" fillId="18" borderId="0" xfId="0" applyNumberFormat="1" applyFont="1" applyFill="1" applyBorder="1" applyAlignment="1">
      <alignment horizontal="right"/>
    </xf>
    <xf numFmtId="0" fontId="8" fillId="18" borderId="0" xfId="0" applyNumberFormat="1" applyFont="1" applyFill="1" applyBorder="1" applyAlignment="1">
      <alignment horizontal="left"/>
    </xf>
    <xf numFmtId="0" fontId="9" fillId="18" borderId="0" xfId="0" applyFont="1" applyFill="1" applyAlignment="1">
      <alignment/>
    </xf>
    <xf numFmtId="0" fontId="8" fillId="18" borderId="0" xfId="0" applyFont="1" applyFill="1" applyAlignment="1">
      <alignment horizontal="left"/>
    </xf>
    <xf numFmtId="0" fontId="8" fillId="18" borderId="0" xfId="0" applyFont="1" applyFill="1" applyAlignment="1">
      <alignment horizontal="right"/>
    </xf>
    <xf numFmtId="0" fontId="12" fillId="18" borderId="13" xfId="0" applyFont="1" applyFill="1" applyBorder="1" applyAlignment="1">
      <alignment horizontal="centerContinuous"/>
    </xf>
    <xf numFmtId="0" fontId="12" fillId="18" borderId="0" xfId="0" applyFont="1" applyFill="1" applyBorder="1" applyAlignment="1">
      <alignment horizontal="centerContinuous"/>
    </xf>
    <xf numFmtId="0" fontId="12" fillId="18" borderId="0" xfId="0" applyFont="1" applyFill="1" applyBorder="1" applyAlignment="1" quotePrefix="1">
      <alignment horizontal="center"/>
    </xf>
    <xf numFmtId="0" fontId="12" fillId="18" borderId="10" xfId="0" applyFont="1" applyFill="1" applyBorder="1" applyAlignment="1">
      <alignment horizontal="center"/>
    </xf>
    <xf numFmtId="3" fontId="8" fillId="18" borderId="0" xfId="0" applyNumberFormat="1" applyFont="1" applyFill="1" applyBorder="1" applyAlignment="1">
      <alignment horizontal="center"/>
    </xf>
    <xf numFmtId="170" fontId="8" fillId="18" borderId="0" xfId="0" applyNumberFormat="1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171" fontId="8" fillId="18" borderId="0" xfId="0" applyNumberFormat="1" applyFont="1" applyFill="1" applyBorder="1" applyAlignment="1">
      <alignment/>
    </xf>
    <xf numFmtId="0" fontId="23" fillId="18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171" fontId="12" fillId="3" borderId="0" xfId="0" applyNumberFormat="1" applyFont="1" applyFill="1" applyBorder="1" applyAlignment="1">
      <alignment/>
    </xf>
    <xf numFmtId="3" fontId="12" fillId="3" borderId="0" xfId="0" applyNumberFormat="1" applyFont="1" applyFill="1" applyBorder="1" applyAlignment="1">
      <alignment/>
    </xf>
    <xf numFmtId="170" fontId="12" fillId="3" borderId="0" xfId="0" applyNumberFormat="1" applyFont="1" applyFill="1" applyBorder="1" applyAlignment="1">
      <alignment/>
    </xf>
    <xf numFmtId="0" fontId="22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70" fontId="8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 horizontal="left"/>
    </xf>
    <xf numFmtId="3" fontId="12" fillId="18" borderId="0" xfId="0" applyNumberFormat="1" applyFont="1" applyFill="1" applyBorder="1" applyAlignment="1">
      <alignment/>
    </xf>
    <xf numFmtId="171" fontId="12" fillId="18" borderId="0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5" fillId="18" borderId="0" xfId="0" applyFont="1" applyFill="1" applyBorder="1" applyAlignment="1">
      <alignment/>
    </xf>
    <xf numFmtId="171" fontId="8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3" fontId="12" fillId="18" borderId="0" xfId="0" applyNumberFormat="1" applyFont="1" applyFill="1" applyBorder="1" applyAlignment="1">
      <alignment horizontal="right"/>
    </xf>
    <xf numFmtId="172" fontId="8" fillId="3" borderId="0" xfId="48" applyNumberFormat="1" applyFont="1" applyFill="1" applyBorder="1" applyAlignment="1">
      <alignment horizontal="right"/>
    </xf>
    <xf numFmtId="0" fontId="8" fillId="18" borderId="11" xfId="0" applyFont="1" applyFill="1" applyBorder="1" applyAlignment="1">
      <alignment horizontal="left"/>
    </xf>
    <xf numFmtId="3" fontId="8" fillId="18" borderId="11" xfId="0" applyNumberFormat="1" applyFont="1" applyFill="1" applyBorder="1" applyAlignment="1">
      <alignment/>
    </xf>
    <xf numFmtId="171" fontId="8" fillId="18" borderId="11" xfId="0" applyNumberFormat="1" applyFont="1" applyFill="1" applyBorder="1" applyAlignment="1">
      <alignment/>
    </xf>
    <xf numFmtId="0" fontId="9" fillId="18" borderId="0" xfId="0" applyFont="1" applyFill="1" applyBorder="1" applyAlignment="1">
      <alignment horizontal="left"/>
    </xf>
    <xf numFmtId="3" fontId="8" fillId="18" borderId="0" xfId="0" applyNumberFormat="1" applyFont="1" applyFill="1" applyBorder="1" applyAlignment="1">
      <alignment/>
    </xf>
    <xf numFmtId="2" fontId="12" fillId="18" borderId="0" xfId="0" applyNumberFormat="1" applyFont="1" applyFill="1" applyBorder="1" applyAlignment="1">
      <alignment horizontal="center"/>
    </xf>
    <xf numFmtId="2" fontId="12" fillId="18" borderId="10" xfId="0" applyNumberFormat="1" applyFont="1" applyFill="1" applyBorder="1" applyAlignment="1">
      <alignment horizontal="center"/>
    </xf>
    <xf numFmtId="170" fontId="0" fillId="18" borderId="0" xfId="0" applyNumberFormat="1" applyFont="1" applyFill="1" applyAlignment="1">
      <alignment/>
    </xf>
    <xf numFmtId="0" fontId="0" fillId="18" borderId="0" xfId="0" applyFont="1" applyFill="1" applyAlignment="1">
      <alignment horizontal="left"/>
    </xf>
    <xf numFmtId="0" fontId="26" fillId="18" borderId="0" xfId="0" applyFont="1" applyFill="1" applyBorder="1" applyAlignment="1">
      <alignment/>
    </xf>
    <xf numFmtId="178" fontId="10" fillId="18" borderId="0" xfId="0" applyNumberFormat="1" applyFont="1" applyFill="1" applyBorder="1" applyAlignment="1" applyProtection="1">
      <alignment horizontal="left"/>
      <protection/>
    </xf>
    <xf numFmtId="171" fontId="1" fillId="18" borderId="0" xfId="0" applyNumberFormat="1" applyFont="1" applyFill="1" applyBorder="1" applyAlignment="1" applyProtection="1">
      <alignment horizontal="centerContinuous"/>
      <protection/>
    </xf>
    <xf numFmtId="171" fontId="0" fillId="18" borderId="0" xfId="0" applyNumberFormat="1" applyFont="1" applyFill="1" applyBorder="1" applyAlignment="1" applyProtection="1">
      <alignment horizontal="centerContinuous"/>
      <protection/>
    </xf>
    <xf numFmtId="179" fontId="0" fillId="18" borderId="0" xfId="0" applyNumberFormat="1" applyFont="1" applyFill="1" applyBorder="1" applyAlignment="1">
      <alignment/>
    </xf>
    <xf numFmtId="0" fontId="12" fillId="18" borderId="0" xfId="0" applyFont="1" applyFill="1" applyAlignment="1">
      <alignment/>
    </xf>
    <xf numFmtId="180" fontId="0" fillId="18" borderId="0" xfId="0" applyNumberFormat="1" applyFont="1" applyFill="1" applyBorder="1" applyAlignment="1">
      <alignment/>
    </xf>
    <xf numFmtId="178" fontId="12" fillId="18" borderId="12" xfId="0" applyNumberFormat="1" applyFont="1" applyFill="1" applyBorder="1" applyAlignment="1" applyProtection="1">
      <alignment horizontal="centerContinuous"/>
      <protection/>
    </xf>
    <xf numFmtId="0" fontId="0" fillId="18" borderId="0" xfId="0" applyFont="1" applyFill="1" applyBorder="1" applyAlignment="1">
      <alignment horizontal="center"/>
    </xf>
    <xf numFmtId="173" fontId="0" fillId="18" borderId="0" xfId="48" applyNumberFormat="1" applyFont="1" applyFill="1" applyBorder="1" applyAlignment="1">
      <alignment/>
    </xf>
    <xf numFmtId="178" fontId="12" fillId="18" borderId="0" xfId="0" applyNumberFormat="1" applyFont="1" applyFill="1" applyBorder="1" applyAlignment="1" applyProtection="1">
      <alignment horizontal="left"/>
      <protection/>
    </xf>
    <xf numFmtId="178" fontId="12" fillId="18" borderId="0" xfId="0" applyNumberFormat="1" applyFont="1" applyFill="1" applyBorder="1" applyAlignment="1" applyProtection="1">
      <alignment horizontal="center"/>
      <protection/>
    </xf>
    <xf numFmtId="170" fontId="12" fillId="18" borderId="0" xfId="0" applyNumberFormat="1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 vertical="center" wrapText="1"/>
    </xf>
    <xf numFmtId="170" fontId="0" fillId="18" borderId="0" xfId="0" applyNumberFormat="1" applyFont="1" applyFill="1" applyBorder="1" applyAlignment="1">
      <alignment horizontal="center"/>
    </xf>
    <xf numFmtId="0" fontId="0" fillId="18" borderId="0" xfId="0" applyFill="1" applyBorder="1" applyAlignment="1">
      <alignment/>
    </xf>
    <xf numFmtId="178" fontId="12" fillId="18" borderId="11" xfId="0" applyNumberFormat="1" applyFont="1" applyFill="1" applyBorder="1" applyAlignment="1" applyProtection="1">
      <alignment horizontal="centerContinuous"/>
      <protection/>
    </xf>
    <xf numFmtId="0" fontId="12" fillId="18" borderId="11" xfId="0" applyFont="1" applyFill="1" applyBorder="1" applyAlignment="1">
      <alignment horizontal="center"/>
    </xf>
    <xf numFmtId="170" fontId="12" fillId="18" borderId="11" xfId="0" applyNumberFormat="1" applyFont="1" applyFill="1" applyBorder="1" applyAlignment="1">
      <alignment horizontal="center"/>
    </xf>
    <xf numFmtId="0" fontId="12" fillId="18" borderId="11" xfId="0" applyFont="1" applyFill="1" applyBorder="1" applyAlignment="1">
      <alignment horizontal="center" vertical="center" wrapText="1"/>
    </xf>
    <xf numFmtId="178" fontId="12" fillId="18" borderId="0" xfId="0" applyNumberFormat="1" applyFont="1" applyFill="1" applyBorder="1" applyAlignment="1" applyProtection="1">
      <alignment/>
      <protection/>
    </xf>
    <xf numFmtId="3" fontId="12" fillId="18" borderId="0" xfId="0" applyNumberFormat="1" applyFont="1" applyFill="1" applyBorder="1" applyAlignment="1">
      <alignment/>
    </xf>
    <xf numFmtId="170" fontId="12" fillId="18" borderId="0" xfId="0" applyNumberFormat="1" applyFont="1" applyFill="1" applyBorder="1" applyAlignment="1">
      <alignment/>
    </xf>
    <xf numFmtId="170" fontId="1" fillId="18" borderId="0" xfId="0" applyNumberFormat="1" applyFont="1" applyFill="1" applyBorder="1" applyAlignment="1">
      <alignment/>
    </xf>
    <xf numFmtId="178" fontId="12" fillId="3" borderId="0" xfId="0" applyNumberFormat="1" applyFont="1" applyFill="1" applyBorder="1" applyAlignment="1" applyProtection="1">
      <alignment/>
      <protection/>
    </xf>
    <xf numFmtId="0" fontId="12" fillId="3" borderId="0" xfId="0" applyFont="1" applyFill="1" applyBorder="1" applyAlignment="1">
      <alignment/>
    </xf>
    <xf numFmtId="179" fontId="12" fillId="3" borderId="0" xfId="0" applyNumberFormat="1" applyFont="1" applyFill="1" applyBorder="1" applyAlignment="1">
      <alignment horizontal="right"/>
    </xf>
    <xf numFmtId="170" fontId="12" fillId="3" borderId="0" xfId="0" applyNumberFormat="1" applyFont="1" applyFill="1" applyBorder="1" applyAlignment="1" applyProtection="1">
      <alignment horizontal="right"/>
      <protection/>
    </xf>
    <xf numFmtId="170" fontId="12" fillId="3" borderId="0" xfId="0" applyNumberFormat="1" applyFont="1" applyFill="1" applyBorder="1" applyAlignment="1">
      <alignment horizontal="right"/>
    </xf>
    <xf numFmtId="179" fontId="12" fillId="3" borderId="0" xfId="0" applyNumberFormat="1" applyFont="1" applyFill="1" applyBorder="1" applyAlignment="1" applyProtection="1">
      <alignment horizontal="right"/>
      <protection/>
    </xf>
    <xf numFmtId="179" fontId="12" fillId="18" borderId="0" xfId="0" applyNumberFormat="1" applyFont="1" applyFill="1" applyBorder="1" applyAlignment="1" applyProtection="1">
      <alignment horizontal="right"/>
      <protection/>
    </xf>
    <xf numFmtId="49" fontId="12" fillId="3" borderId="0" xfId="0" applyNumberFormat="1" applyFont="1" applyFill="1" applyBorder="1" applyAlignment="1" applyProtection="1">
      <alignment horizontal="center"/>
      <protection/>
    </xf>
    <xf numFmtId="177" fontId="27" fillId="18" borderId="0" xfId="48" applyNumberFormat="1" applyFont="1" applyFill="1" applyBorder="1" applyAlignment="1">
      <alignment horizontal="center"/>
    </xf>
    <xf numFmtId="0" fontId="8" fillId="18" borderId="0" xfId="0" applyFont="1" applyFill="1" applyAlignment="1">
      <alignment horizontal="center"/>
    </xf>
    <xf numFmtId="170" fontId="8" fillId="18" borderId="0" xfId="0" applyNumberFormat="1" applyFont="1" applyFill="1" applyBorder="1" applyAlignment="1">
      <alignment horizontal="right"/>
    </xf>
    <xf numFmtId="177" fontId="0" fillId="18" borderId="0" xfId="48" applyNumberFormat="1" applyFill="1" applyBorder="1" applyAlignment="1">
      <alignment horizontal="center"/>
    </xf>
    <xf numFmtId="170" fontId="0" fillId="18" borderId="0" xfId="0" applyNumberFormat="1" applyFill="1" applyBorder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/>
    </xf>
    <xf numFmtId="170" fontId="8" fillId="3" borderId="0" xfId="0" applyNumberFormat="1" applyFont="1" applyFill="1" applyBorder="1" applyAlignment="1">
      <alignment horizontal="right"/>
    </xf>
    <xf numFmtId="49" fontId="12" fillId="18" borderId="0" xfId="0" applyNumberFormat="1" applyFont="1" applyFill="1" applyBorder="1" applyAlignment="1" applyProtection="1">
      <alignment horizontal="center"/>
      <protection/>
    </xf>
    <xf numFmtId="179" fontId="12" fillId="18" borderId="0" xfId="0" applyNumberFormat="1" applyFont="1" applyFill="1" applyBorder="1" applyAlignment="1">
      <alignment horizontal="right"/>
    </xf>
    <xf numFmtId="170" fontId="12" fillId="18" borderId="0" xfId="0" applyNumberFormat="1" applyFont="1" applyFill="1" applyBorder="1" applyAlignment="1">
      <alignment horizontal="right"/>
    </xf>
    <xf numFmtId="49" fontId="8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 wrapText="1"/>
    </xf>
    <xf numFmtId="49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/>
    </xf>
    <xf numFmtId="0" fontId="8" fillId="3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170" fontId="8" fillId="18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horizontal="right" vertical="center"/>
    </xf>
    <xf numFmtId="170" fontId="8" fillId="3" borderId="0" xfId="0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49" fontId="12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 vertical="center"/>
    </xf>
    <xf numFmtId="49" fontId="12" fillId="18" borderId="0" xfId="0" applyNumberFormat="1" applyFont="1" applyFill="1" applyBorder="1" applyAlignment="1" applyProtection="1">
      <alignment horizontal="center" vertical="center"/>
      <protection/>
    </xf>
    <xf numFmtId="0" fontId="12" fillId="18" borderId="0" xfId="0" applyFont="1" applyFill="1" applyBorder="1" applyAlignment="1">
      <alignment horizontal="justify" wrapText="1"/>
    </xf>
    <xf numFmtId="3" fontId="12" fillId="18" borderId="0" xfId="0" applyNumberFormat="1" applyFont="1" applyFill="1" applyBorder="1" applyAlignment="1">
      <alignment horizontal="right" vertical="center"/>
    </xf>
    <xf numFmtId="170" fontId="12" fillId="18" borderId="0" xfId="0" applyNumberFormat="1" applyFont="1" applyFill="1" applyBorder="1" applyAlignment="1">
      <alignment horizontal="right" vertical="center"/>
    </xf>
    <xf numFmtId="0" fontId="1" fillId="18" borderId="0" xfId="0" applyFont="1" applyFill="1" applyBorder="1" applyAlignment="1">
      <alignment vertical="center"/>
    </xf>
    <xf numFmtId="3" fontId="28" fillId="3" borderId="0" xfId="0" applyNumberFormat="1" applyFont="1" applyFill="1" applyBorder="1" applyAlignment="1">
      <alignment vertical="top"/>
    </xf>
    <xf numFmtId="0" fontId="8" fillId="18" borderId="0" xfId="0" applyFont="1" applyFill="1" applyBorder="1" applyAlignment="1">
      <alignment vertical="justify" wrapText="1"/>
    </xf>
    <xf numFmtId="168" fontId="8" fillId="3" borderId="0" xfId="0" applyNumberFormat="1" applyFont="1" applyFill="1" applyBorder="1" applyAlignment="1" applyProtection="1">
      <alignment horizontal="left" vertical="center" wrapText="1"/>
      <protection/>
    </xf>
    <xf numFmtId="0" fontId="12" fillId="3" borderId="0" xfId="0" applyFont="1" applyFill="1" applyBorder="1" applyAlignment="1">
      <alignment horizontal="justify" wrapText="1"/>
    </xf>
    <xf numFmtId="3" fontId="12" fillId="3" borderId="0" xfId="0" applyNumberFormat="1" applyFont="1" applyFill="1" applyBorder="1" applyAlignment="1">
      <alignment horizontal="right" vertical="center"/>
    </xf>
    <xf numFmtId="170" fontId="12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top" wrapText="1"/>
    </xf>
    <xf numFmtId="0" fontId="8" fillId="18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 wrapText="1"/>
    </xf>
    <xf numFmtId="0" fontId="12" fillId="18" borderId="0" xfId="0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2" fillId="3" borderId="0" xfId="0" applyFont="1" applyFill="1" applyBorder="1" applyAlignment="1">
      <alignment vertical="center"/>
    </xf>
    <xf numFmtId="170" fontId="0" fillId="18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top" wrapText="1"/>
    </xf>
    <xf numFmtId="173" fontId="0" fillId="18" borderId="0" xfId="48" applyNumberFormat="1" applyFont="1" applyFill="1" applyBorder="1" applyAlignment="1">
      <alignment vertical="center"/>
    </xf>
    <xf numFmtId="49" fontId="12" fillId="18" borderId="0" xfId="0" applyNumberFormat="1" applyFont="1" applyFill="1" applyBorder="1" applyAlignment="1" applyProtection="1">
      <alignment horizontal="center" vertical="top"/>
      <protection/>
    </xf>
    <xf numFmtId="0" fontId="12" fillId="18" borderId="0" xfId="0" applyFont="1" applyFill="1" applyBorder="1" applyAlignment="1">
      <alignment vertical="top"/>
    </xf>
    <xf numFmtId="0" fontId="1" fillId="18" borderId="0" xfId="0" applyFont="1" applyFill="1" applyBorder="1" applyAlignment="1">
      <alignment vertical="top"/>
    </xf>
    <xf numFmtId="0" fontId="12" fillId="3" borderId="0" xfId="0" applyFont="1" applyFill="1" applyAlignment="1">
      <alignment horizontal="center"/>
    </xf>
    <xf numFmtId="179" fontId="12" fillId="3" borderId="0" xfId="0" applyNumberFormat="1" applyFont="1" applyFill="1" applyBorder="1" applyAlignment="1">
      <alignment/>
    </xf>
    <xf numFmtId="0" fontId="8" fillId="18" borderId="0" xfId="0" applyFont="1" applyFill="1" applyBorder="1" applyAlignment="1" applyProtection="1">
      <alignment horizontal="center"/>
      <protection/>
    </xf>
    <xf numFmtId="3" fontId="9" fillId="18" borderId="0" xfId="0" applyNumberFormat="1" applyFont="1" applyFill="1" applyBorder="1" applyAlignment="1">
      <alignment vertical="top"/>
    </xf>
    <xf numFmtId="179" fontId="8" fillId="18" borderId="0" xfId="0" applyNumberFormat="1" applyFont="1" applyFill="1" applyBorder="1" applyAlignment="1">
      <alignment/>
    </xf>
    <xf numFmtId="0" fontId="12" fillId="3" borderId="0" xfId="0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>
      <alignment/>
    </xf>
    <xf numFmtId="0" fontId="17" fillId="18" borderId="0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1" fontId="12" fillId="3" borderId="0" xfId="0" applyNumberFormat="1" applyFont="1" applyFill="1" applyBorder="1" applyAlignment="1">
      <alignment/>
    </xf>
    <xf numFmtId="179" fontId="8" fillId="18" borderId="0" xfId="0" applyNumberFormat="1" applyFont="1" applyFill="1" applyBorder="1" applyAlignment="1">
      <alignment horizontal="right"/>
    </xf>
    <xf numFmtId="183" fontId="12" fillId="3" borderId="0" xfId="0" applyNumberFormat="1" applyFont="1" applyFill="1" applyBorder="1" applyAlignment="1">
      <alignment/>
    </xf>
    <xf numFmtId="183" fontId="12" fillId="18" borderId="0" xfId="0" applyNumberFormat="1" applyFont="1" applyFill="1" applyBorder="1" applyAlignment="1">
      <alignment horizontal="right"/>
    </xf>
    <xf numFmtId="1" fontId="12" fillId="18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vertical="top"/>
    </xf>
    <xf numFmtId="3" fontId="11" fillId="18" borderId="0" xfId="0" applyNumberFormat="1" applyFont="1" applyFill="1" applyBorder="1" applyAlignment="1">
      <alignment vertical="top"/>
    </xf>
    <xf numFmtId="183" fontId="12" fillId="18" borderId="0" xfId="0" applyNumberFormat="1" applyFont="1" applyFill="1" applyBorder="1" applyAlignment="1">
      <alignment/>
    </xf>
    <xf numFmtId="1" fontId="12" fillId="18" borderId="0" xfId="0" applyNumberFormat="1" applyFont="1" applyFill="1" applyBorder="1" applyAlignment="1">
      <alignment/>
    </xf>
    <xf numFmtId="0" fontId="12" fillId="18" borderId="0" xfId="0" applyFont="1" applyFill="1" applyAlignment="1">
      <alignment vertical="center"/>
    </xf>
    <xf numFmtId="3" fontId="11" fillId="3" borderId="0" xfId="0" applyNumberFormat="1" applyFont="1" applyFill="1" applyBorder="1" applyAlignment="1">
      <alignment vertical="top"/>
    </xf>
    <xf numFmtId="1" fontId="12" fillId="3" borderId="0" xfId="0" applyNumberFormat="1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vertical="center"/>
    </xf>
    <xf numFmtId="183" fontId="12" fillId="3" borderId="0" xfId="0" applyNumberFormat="1" applyFont="1" applyFill="1" applyBorder="1" applyAlignment="1">
      <alignment horizontal="right" vertical="center"/>
    </xf>
    <xf numFmtId="0" fontId="12" fillId="18" borderId="11" xfId="0" applyFont="1" applyFill="1" applyBorder="1" applyAlignment="1" applyProtection="1">
      <alignment horizontal="center"/>
      <protection/>
    </xf>
    <xf numFmtId="0" fontId="12" fillId="18" borderId="11" xfId="0" applyFont="1" applyFill="1" applyBorder="1" applyAlignment="1">
      <alignment/>
    </xf>
    <xf numFmtId="0" fontId="12" fillId="18" borderId="11" xfId="0" applyFont="1" applyFill="1" applyBorder="1" applyAlignment="1">
      <alignment vertical="top" wrapText="1"/>
    </xf>
    <xf numFmtId="183" fontId="12" fillId="18" borderId="11" xfId="0" applyNumberFormat="1" applyFont="1" applyFill="1" applyBorder="1" applyAlignment="1">
      <alignment/>
    </xf>
    <xf numFmtId="170" fontId="12" fillId="18" borderId="11" xfId="0" applyNumberFormat="1" applyFont="1" applyFill="1" applyBorder="1" applyAlignment="1">
      <alignment/>
    </xf>
    <xf numFmtId="1" fontId="12" fillId="18" borderId="11" xfId="0" applyNumberFormat="1" applyFont="1" applyFill="1" applyBorder="1" applyAlignment="1">
      <alignment/>
    </xf>
    <xf numFmtId="171" fontId="12" fillId="18" borderId="0" xfId="0" applyNumberFormat="1" applyFont="1" applyFill="1" applyBorder="1" applyAlignment="1">
      <alignment horizontal="right" vertical="center"/>
    </xf>
    <xf numFmtId="179" fontId="8" fillId="18" borderId="0" xfId="0" applyNumberFormat="1" applyFont="1" applyFill="1" applyAlignment="1">
      <alignment/>
    </xf>
    <xf numFmtId="170" fontId="8" fillId="18" borderId="0" xfId="0" applyNumberFormat="1" applyFont="1" applyFill="1" applyAlignment="1">
      <alignment/>
    </xf>
    <xf numFmtId="49" fontId="1" fillId="18" borderId="0" xfId="0" applyNumberFormat="1" applyFont="1" applyFill="1" applyAlignment="1">
      <alignment horizontal="left" vertical="center"/>
    </xf>
    <xf numFmtId="0" fontId="9" fillId="18" borderId="0" xfId="0" applyFont="1" applyFill="1" applyAlignment="1">
      <alignment horizontal="left"/>
    </xf>
    <xf numFmtId="49" fontId="1" fillId="18" borderId="0" xfId="0" applyNumberFormat="1" applyFont="1" applyFill="1" applyAlignment="1">
      <alignment horizontal="left"/>
    </xf>
    <xf numFmtId="0" fontId="9" fillId="18" borderId="0" xfId="0" applyFont="1" applyFill="1" applyAlignment="1">
      <alignment horizontal="justify"/>
    </xf>
    <xf numFmtId="172" fontId="0" fillId="18" borderId="0" xfId="48" applyNumberFormat="1" applyFont="1" applyFill="1" applyAlignment="1">
      <alignment/>
    </xf>
    <xf numFmtId="172" fontId="10" fillId="18" borderId="0" xfId="48" applyNumberFormat="1" applyFont="1" applyFill="1" applyBorder="1" applyAlignment="1" applyProtection="1">
      <alignment horizontal="left"/>
      <protection/>
    </xf>
    <xf numFmtId="169" fontId="10" fillId="18" borderId="0" xfId="0" applyNumberFormat="1" applyFont="1" applyFill="1" applyBorder="1" applyAlignment="1" applyProtection="1">
      <alignment horizontal="left"/>
      <protection/>
    </xf>
    <xf numFmtId="0" fontId="5" fillId="18" borderId="0" xfId="0" applyFont="1" applyFill="1" applyAlignment="1">
      <alignment horizontal="left"/>
    </xf>
    <xf numFmtId="172" fontId="5" fillId="18" borderId="0" xfId="48" applyNumberFormat="1" applyFont="1" applyFill="1" applyBorder="1" applyAlignment="1" applyProtection="1">
      <alignment horizontal="centerContinuous"/>
      <protection/>
    </xf>
    <xf numFmtId="171" fontId="5" fillId="18" borderId="0" xfId="0" applyNumberFormat="1" applyFont="1" applyFill="1" applyBorder="1" applyAlignment="1" applyProtection="1">
      <alignment horizontal="centerContinuous"/>
      <protection/>
    </xf>
    <xf numFmtId="171" fontId="5" fillId="18" borderId="11" xfId="0" applyNumberFormat="1" applyFont="1" applyFill="1" applyBorder="1" applyAlignment="1" applyProtection="1">
      <alignment horizontal="centerContinuous"/>
      <protection/>
    </xf>
    <xf numFmtId="0" fontId="1" fillId="18" borderId="0" xfId="0" applyFont="1" applyFill="1" applyBorder="1" applyAlignment="1">
      <alignment horizontal="left"/>
    </xf>
    <xf numFmtId="172" fontId="12" fillId="18" borderId="0" xfId="48" applyNumberFormat="1" applyFont="1" applyFill="1" applyBorder="1" applyAlignment="1">
      <alignment horizontal="center"/>
    </xf>
    <xf numFmtId="172" fontId="12" fillId="18" borderId="11" xfId="48" applyNumberFormat="1" applyFont="1" applyFill="1" applyBorder="1" applyAlignment="1">
      <alignment horizontal="center"/>
    </xf>
    <xf numFmtId="172" fontId="12" fillId="18" borderId="0" xfId="48" applyNumberFormat="1" applyFont="1" applyFill="1" applyBorder="1" applyAlignment="1">
      <alignment/>
    </xf>
    <xf numFmtId="172" fontId="8" fillId="18" borderId="0" xfId="48" applyNumberFormat="1" applyFont="1" applyFill="1" applyBorder="1" applyAlignment="1">
      <alignment/>
    </xf>
    <xf numFmtId="49" fontId="8" fillId="18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49" fontId="8" fillId="18" borderId="0" xfId="0" applyNumberFormat="1" applyFont="1" applyFill="1" applyBorder="1" applyAlignment="1" applyProtection="1">
      <alignment horizontal="center"/>
      <protection/>
    </xf>
    <xf numFmtId="49" fontId="8" fillId="3" borderId="0" xfId="0" applyNumberFormat="1" applyFont="1" applyFill="1" applyBorder="1" applyAlignment="1" applyProtection="1">
      <alignment horizontal="center"/>
      <protection/>
    </xf>
    <xf numFmtId="49" fontId="8" fillId="18" borderId="0" xfId="0" applyNumberFormat="1" applyFont="1" applyFill="1" applyAlignment="1">
      <alignment horizontal="center" vertical="center"/>
    </xf>
    <xf numFmtId="0" fontId="8" fillId="18" borderId="0" xfId="0" applyFont="1" applyFill="1" applyBorder="1" applyAlignment="1">
      <alignment horizontal="left" vertical="center" wrapText="1"/>
    </xf>
    <xf numFmtId="0" fontId="0" fillId="18" borderId="0" xfId="0" applyFont="1" applyFill="1" applyAlignment="1">
      <alignment vertical="center"/>
    </xf>
    <xf numFmtId="0" fontId="12" fillId="18" borderId="0" xfId="0" applyFont="1" applyFill="1" applyAlignment="1">
      <alignment horizontal="center"/>
    </xf>
    <xf numFmtId="0" fontId="1" fillId="18" borderId="0" xfId="0" applyFont="1" applyFill="1" applyAlignment="1">
      <alignment vertical="center"/>
    </xf>
    <xf numFmtId="49" fontId="12" fillId="18" borderId="0" xfId="0" applyNumberFormat="1" applyFont="1" applyFill="1" applyAlignment="1">
      <alignment horizontal="center"/>
    </xf>
    <xf numFmtId="49" fontId="8" fillId="3" borderId="0" xfId="0" applyNumberFormat="1" applyFont="1" applyFill="1" applyBorder="1" applyAlignment="1">
      <alignment horizontal="center" vertical="center"/>
    </xf>
    <xf numFmtId="49" fontId="12" fillId="18" borderId="11" xfId="0" applyNumberFormat="1" applyFont="1" applyFill="1" applyBorder="1" applyAlignment="1">
      <alignment horizontal="center"/>
    </xf>
    <xf numFmtId="0" fontId="12" fillId="18" borderId="11" xfId="0" applyFont="1" applyFill="1" applyBorder="1" applyAlignment="1">
      <alignment/>
    </xf>
    <xf numFmtId="3" fontId="12" fillId="18" borderId="11" xfId="0" applyNumberFormat="1" applyFont="1" applyFill="1" applyBorder="1" applyAlignment="1">
      <alignment horizontal="right" vertical="center"/>
    </xf>
    <xf numFmtId="170" fontId="12" fillId="18" borderId="11" xfId="0" applyNumberFormat="1" applyFont="1" applyFill="1" applyBorder="1" applyAlignment="1">
      <alignment horizontal="right"/>
    </xf>
    <xf numFmtId="171" fontId="1" fillId="18" borderId="0" xfId="0" applyNumberFormat="1" applyFont="1" applyFill="1" applyBorder="1" applyAlignment="1">
      <alignment vertical="center"/>
    </xf>
    <xf numFmtId="172" fontId="8" fillId="18" borderId="0" xfId="48" applyNumberFormat="1" applyFont="1" applyFill="1" applyAlignment="1">
      <alignment/>
    </xf>
    <xf numFmtId="172" fontId="8" fillId="18" borderId="0" xfId="48" applyNumberFormat="1" applyFont="1" applyFill="1" applyBorder="1" applyAlignment="1">
      <alignment horizontal="right"/>
    </xf>
    <xf numFmtId="0" fontId="9" fillId="18" borderId="0" xfId="61" applyFont="1" applyFill="1" applyBorder="1" applyAlignment="1">
      <alignment horizontal="left"/>
      <protection/>
    </xf>
    <xf numFmtId="37" fontId="0" fillId="0" borderId="0" xfId="59" applyFont="1" applyBorder="1">
      <alignment/>
      <protection/>
    </xf>
    <xf numFmtId="37" fontId="29" fillId="0" borderId="0" xfId="59" applyBorder="1">
      <alignment/>
      <protection/>
    </xf>
    <xf numFmtId="37" fontId="0" fillId="18" borderId="0" xfId="59" applyFont="1" applyFill="1" applyBorder="1">
      <alignment/>
      <protection/>
    </xf>
    <xf numFmtId="37" fontId="29" fillId="0" borderId="0" xfId="59" applyFont="1" applyFill="1" applyBorder="1">
      <alignment/>
      <protection/>
    </xf>
    <xf numFmtId="37" fontId="10" fillId="0" borderId="0" xfId="59" applyFont="1" applyBorder="1" applyAlignment="1">
      <alignment horizontal="left"/>
      <protection/>
    </xf>
    <xf numFmtId="37" fontId="29" fillId="0" borderId="0" xfId="59" applyBorder="1" applyAlignment="1">
      <alignment horizontal="left"/>
      <protection/>
    </xf>
    <xf numFmtId="37" fontId="5" fillId="0" borderId="0" xfId="59" applyFont="1" applyBorder="1" applyAlignment="1">
      <alignment horizontal="left"/>
      <protection/>
    </xf>
    <xf numFmtId="37" fontId="5" fillId="18" borderId="0" xfId="59" applyFont="1" applyFill="1" applyBorder="1" applyAlignment="1">
      <alignment horizontal="left"/>
      <protection/>
    </xf>
    <xf numFmtId="37" fontId="30" fillId="0" borderId="0" xfId="59" applyFont="1" applyFill="1" applyBorder="1">
      <alignment/>
      <protection/>
    </xf>
    <xf numFmtId="37" fontId="30" fillId="0" borderId="0" xfId="59" applyFont="1" applyBorder="1">
      <alignment/>
      <protection/>
    </xf>
    <xf numFmtId="37" fontId="12" fillId="0" borderId="0" xfId="59" applyFont="1" applyBorder="1" applyAlignment="1" applyProtection="1">
      <alignment horizontal="centerContinuous"/>
      <protection/>
    </xf>
    <xf numFmtId="37" fontId="12" fillId="18" borderId="0" xfId="59" applyFont="1" applyFill="1" applyBorder="1" applyAlignment="1" applyProtection="1">
      <alignment horizontal="center" vertical="center"/>
      <protection/>
    </xf>
    <xf numFmtId="37" fontId="31" fillId="0" borderId="0" xfId="59" applyFont="1" applyFill="1" applyBorder="1">
      <alignment/>
      <protection/>
    </xf>
    <xf numFmtId="37" fontId="31" fillId="0" borderId="0" xfId="59" applyFont="1" applyBorder="1">
      <alignment/>
      <protection/>
    </xf>
    <xf numFmtId="37" fontId="12" fillId="0" borderId="0" xfId="59" applyFont="1" applyBorder="1" applyAlignment="1">
      <alignment horizontal="centerContinuous" vertical="justify"/>
      <protection/>
    </xf>
    <xf numFmtId="37" fontId="12" fillId="0" borderId="0" xfId="59" applyFont="1" applyBorder="1" applyAlignment="1">
      <alignment horizontal="center"/>
      <protection/>
    </xf>
    <xf numFmtId="37" fontId="12" fillId="18" borderId="0" xfId="59" applyFont="1" applyFill="1" applyBorder="1" applyAlignment="1">
      <alignment horizontal="centerContinuous"/>
      <protection/>
    </xf>
    <xf numFmtId="37" fontId="12" fillId="18" borderId="0" xfId="59" applyFont="1" applyFill="1" applyBorder="1" applyAlignment="1">
      <alignment horizontal="center"/>
      <protection/>
    </xf>
    <xf numFmtId="37" fontId="32" fillId="0" borderId="0" xfId="59" applyFont="1" applyFill="1" applyBorder="1">
      <alignment/>
      <protection/>
    </xf>
    <xf numFmtId="37" fontId="32" fillId="0" borderId="0" xfId="59" applyFont="1" applyBorder="1">
      <alignment/>
      <protection/>
    </xf>
    <xf numFmtId="37" fontId="12" fillId="0" borderId="0" xfId="59" applyFont="1" applyBorder="1" applyAlignment="1">
      <alignment horizontal="centerContinuous"/>
      <protection/>
    </xf>
    <xf numFmtId="37" fontId="12" fillId="0" borderId="0" xfId="59" applyFont="1" applyBorder="1" applyAlignment="1">
      <alignment horizontal="left"/>
      <protection/>
    </xf>
    <xf numFmtId="37" fontId="12" fillId="18" borderId="0" xfId="59" applyFont="1" applyFill="1" applyBorder="1" applyAlignment="1">
      <alignment horizontal="left"/>
      <protection/>
    </xf>
    <xf numFmtId="37" fontId="12" fillId="0" borderId="10" xfId="59" applyFont="1" applyBorder="1" applyAlignment="1">
      <alignment horizontal="centerContinuous" vertical="justify"/>
      <protection/>
    </xf>
    <xf numFmtId="37" fontId="12" fillId="0" borderId="10" xfId="59" applyFont="1" applyBorder="1" applyAlignment="1">
      <alignment horizontal="centerContinuous"/>
      <protection/>
    </xf>
    <xf numFmtId="37" fontId="12" fillId="0" borderId="10" xfId="59" applyFont="1" applyBorder="1" applyAlignment="1">
      <alignment horizontal="center"/>
      <protection/>
    </xf>
    <xf numFmtId="37" fontId="12" fillId="18" borderId="10" xfId="59" applyFont="1" applyFill="1" applyBorder="1" applyAlignment="1">
      <alignment horizontal="centerContinuous"/>
      <protection/>
    </xf>
    <xf numFmtId="37" fontId="12" fillId="18" borderId="10" xfId="59" applyFont="1" applyFill="1" applyBorder="1" applyAlignment="1">
      <alignment horizontal="center"/>
      <protection/>
    </xf>
    <xf numFmtId="37" fontId="8" fillId="0" borderId="0" xfId="59" applyFont="1" applyBorder="1">
      <alignment/>
      <protection/>
    </xf>
    <xf numFmtId="37" fontId="33" fillId="0" borderId="0" xfId="59" applyFont="1" applyBorder="1">
      <alignment/>
      <protection/>
    </xf>
    <xf numFmtId="37" fontId="33" fillId="18" borderId="0" xfId="59" applyFont="1" applyFill="1" applyBorder="1">
      <alignment/>
      <protection/>
    </xf>
    <xf numFmtId="37" fontId="8" fillId="18" borderId="0" xfId="59" applyFont="1" applyFill="1" applyBorder="1">
      <alignment/>
      <protection/>
    </xf>
    <xf numFmtId="185" fontId="8" fillId="18" borderId="0" xfId="59" applyNumberFormat="1" applyFont="1" applyFill="1" applyBorder="1">
      <alignment/>
      <protection/>
    </xf>
    <xf numFmtId="37" fontId="33" fillId="0" borderId="0" xfId="59" applyFont="1" applyFill="1" applyBorder="1">
      <alignment/>
      <protection/>
    </xf>
    <xf numFmtId="3" fontId="12" fillId="3" borderId="0" xfId="59" applyNumberFormat="1" applyFont="1" applyFill="1" applyBorder="1" applyAlignment="1" applyProtection="1">
      <alignment horizontal="left"/>
      <protection/>
    </xf>
    <xf numFmtId="3" fontId="12" fillId="3" borderId="0" xfId="59" applyNumberFormat="1" applyFont="1" applyFill="1" applyBorder="1" applyAlignment="1" applyProtection="1">
      <alignment horizontal="right"/>
      <protection/>
    </xf>
    <xf numFmtId="170" fontId="12" fillId="3" borderId="0" xfId="59" applyNumberFormat="1" applyFont="1" applyFill="1" applyBorder="1" applyAlignment="1">
      <alignment horizontal="right"/>
      <protection/>
    </xf>
    <xf numFmtId="170" fontId="12" fillId="3" borderId="0" xfId="59" applyNumberFormat="1" applyFont="1" applyFill="1" applyBorder="1" applyAlignment="1">
      <alignment horizontal="right"/>
      <protection/>
    </xf>
    <xf numFmtId="4" fontId="12" fillId="3" borderId="0" xfId="59" applyNumberFormat="1" applyFont="1" applyFill="1" applyBorder="1" applyAlignment="1">
      <alignment horizontal="right"/>
      <protection/>
    </xf>
    <xf numFmtId="39" fontId="16" fillId="0" borderId="0" xfId="59" applyNumberFormat="1" applyFont="1" applyFill="1" applyBorder="1">
      <alignment/>
      <protection/>
    </xf>
    <xf numFmtId="37" fontId="16" fillId="0" borderId="0" xfId="59" applyFont="1" applyFill="1" applyBorder="1">
      <alignment/>
      <protection/>
    </xf>
    <xf numFmtId="37" fontId="16" fillId="0" borderId="0" xfId="59" applyFont="1" applyBorder="1">
      <alignment/>
      <protection/>
    </xf>
    <xf numFmtId="3" fontId="8" fillId="0" borderId="0" xfId="59" applyNumberFormat="1" applyFont="1" applyBorder="1" applyAlignment="1" applyProtection="1">
      <alignment horizontal="left"/>
      <protection/>
    </xf>
    <xf numFmtId="3" fontId="8" fillId="0" borderId="0" xfId="59" applyNumberFormat="1" applyFont="1" applyBorder="1" applyAlignment="1" applyProtection="1">
      <alignment horizontal="right"/>
      <protection/>
    </xf>
    <xf numFmtId="3" fontId="8" fillId="0" borderId="0" xfId="59" applyNumberFormat="1" applyFont="1" applyBorder="1" applyAlignment="1">
      <alignment horizontal="right"/>
      <protection/>
    </xf>
    <xf numFmtId="170" fontId="8" fillId="0" borderId="0" xfId="59" applyNumberFormat="1" applyFont="1" applyBorder="1" applyAlignment="1">
      <alignment horizontal="right"/>
      <protection/>
    </xf>
    <xf numFmtId="3" fontId="8" fillId="0" borderId="0" xfId="59" applyNumberFormat="1" applyFont="1" applyBorder="1" applyAlignment="1" applyProtection="1">
      <alignment horizontal="right"/>
      <protection/>
    </xf>
    <xf numFmtId="3" fontId="8" fillId="18" borderId="0" xfId="59" applyNumberFormat="1" applyFont="1" applyFill="1" applyBorder="1" applyAlignment="1">
      <alignment horizontal="right"/>
      <protection/>
    </xf>
    <xf numFmtId="3" fontId="8" fillId="18" borderId="0" xfId="59" applyNumberFormat="1" applyFont="1" applyFill="1" applyBorder="1" applyAlignment="1" applyProtection="1">
      <alignment horizontal="right"/>
      <protection/>
    </xf>
    <xf numFmtId="170" fontId="8" fillId="18" borderId="0" xfId="59" applyNumberFormat="1" applyFont="1" applyFill="1" applyBorder="1" applyAlignment="1">
      <alignment horizontal="right"/>
      <protection/>
    </xf>
    <xf numFmtId="39" fontId="33" fillId="0" borderId="0" xfId="59" applyNumberFormat="1" applyFont="1" applyFill="1" applyBorder="1">
      <alignment/>
      <protection/>
    </xf>
    <xf numFmtId="4" fontId="8" fillId="0" borderId="0" xfId="59" applyNumberFormat="1" applyFont="1" applyFill="1" applyBorder="1" applyAlignment="1">
      <alignment horizontal="right"/>
      <protection/>
    </xf>
    <xf numFmtId="3" fontId="8" fillId="3" borderId="0" xfId="59" applyNumberFormat="1" applyFont="1" applyFill="1" applyBorder="1" applyAlignment="1" applyProtection="1">
      <alignment horizontal="left"/>
      <protection/>
    </xf>
    <xf numFmtId="3" fontId="8" fillId="3" borderId="0" xfId="59" applyNumberFormat="1" applyFont="1" applyFill="1" applyBorder="1" applyAlignment="1" applyProtection="1">
      <alignment horizontal="right"/>
      <protection/>
    </xf>
    <xf numFmtId="170" fontId="8" fillId="3" borderId="0" xfId="59" applyNumberFormat="1" applyFont="1" applyFill="1" applyBorder="1" applyAlignment="1">
      <alignment horizontal="right"/>
      <protection/>
    </xf>
    <xf numFmtId="3" fontId="8" fillId="3" borderId="0" xfId="59" applyNumberFormat="1" applyFont="1" applyFill="1" applyBorder="1" applyAlignment="1" applyProtection="1">
      <alignment horizontal="right"/>
      <protection/>
    </xf>
    <xf numFmtId="37" fontId="33" fillId="0" borderId="0" xfId="59" applyFont="1" applyFill="1" applyBorder="1">
      <alignment/>
      <protection/>
    </xf>
    <xf numFmtId="4" fontId="8" fillId="18" borderId="0" xfId="59" applyNumberFormat="1" applyFont="1" applyFill="1" applyBorder="1" applyAlignment="1">
      <alignment horizontal="right"/>
      <protection/>
    </xf>
    <xf numFmtId="4" fontId="8" fillId="3" borderId="0" xfId="59" applyNumberFormat="1" applyFont="1" applyFill="1" applyBorder="1" applyAlignment="1">
      <alignment horizontal="right"/>
      <protection/>
    </xf>
    <xf numFmtId="3" fontId="8" fillId="18" borderId="0" xfId="59" applyNumberFormat="1" applyFont="1" applyFill="1" applyBorder="1" applyAlignment="1" applyProtection="1">
      <alignment horizontal="left"/>
      <protection/>
    </xf>
    <xf numFmtId="3" fontId="8" fillId="18" borderId="0" xfId="59" applyNumberFormat="1" applyFont="1" applyFill="1" applyBorder="1" applyAlignment="1" applyProtection="1">
      <alignment horizontal="right"/>
      <protection/>
    </xf>
    <xf numFmtId="37" fontId="8" fillId="0" borderId="0" xfId="59" applyFont="1" applyBorder="1" applyAlignment="1" applyProtection="1">
      <alignment horizontal="left"/>
      <protection/>
    </xf>
    <xf numFmtId="185" fontId="8" fillId="18" borderId="0" xfId="59" applyNumberFormat="1" applyFont="1" applyFill="1" applyBorder="1" applyAlignment="1">
      <alignment horizontal="right"/>
      <protection/>
    </xf>
    <xf numFmtId="170" fontId="8" fillId="0" borderId="0" xfId="59" applyNumberFormat="1" applyFont="1" applyBorder="1" applyAlignment="1" applyProtection="1">
      <alignment horizontal="right"/>
      <protection/>
    </xf>
    <xf numFmtId="170" fontId="8" fillId="18" borderId="0" xfId="59" applyNumberFormat="1" applyFont="1" applyFill="1" applyBorder="1" applyAlignment="1" applyProtection="1">
      <alignment horizontal="right"/>
      <protection/>
    </xf>
    <xf numFmtId="170" fontId="9" fillId="18" borderId="0" xfId="59" applyNumberFormat="1" applyFont="1" applyFill="1" applyAlignment="1" applyProtection="1">
      <alignment horizontal="left"/>
      <protection/>
    </xf>
    <xf numFmtId="0" fontId="12" fillId="18" borderId="13" xfId="0" applyFont="1" applyFill="1" applyBorder="1" applyAlignment="1">
      <alignment horizontal="center" vertical="center"/>
    </xf>
    <xf numFmtId="2" fontId="12" fillId="18" borderId="13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0" fillId="18" borderId="0" xfId="0" applyFill="1" applyAlignment="1">
      <alignment horizontal="right"/>
    </xf>
    <xf numFmtId="2" fontId="5" fillId="18" borderId="0" xfId="0" applyNumberFormat="1" applyFont="1" applyFill="1" applyBorder="1" applyAlignment="1">
      <alignment horizontal="left"/>
    </xf>
    <xf numFmtId="2" fontId="5" fillId="18" borderId="0" xfId="0" applyNumberFormat="1" applyFont="1" applyFill="1" applyBorder="1" applyAlignment="1">
      <alignment horizontal="right"/>
    </xf>
    <xf numFmtId="17" fontId="1" fillId="18" borderId="0" xfId="0" applyNumberFormat="1" applyFont="1" applyFill="1" applyBorder="1" applyAlignment="1" quotePrefix="1">
      <alignment horizontal="centerContinuous"/>
    </xf>
    <xf numFmtId="2" fontId="0" fillId="18" borderId="0" xfId="0" applyNumberFormat="1" applyFill="1" applyBorder="1" applyAlignment="1">
      <alignment horizontal="centerContinuous"/>
    </xf>
    <xf numFmtId="2" fontId="0" fillId="18" borderId="0" xfId="0" applyNumberFormat="1" applyFill="1" applyBorder="1" applyAlignment="1">
      <alignment horizontal="right"/>
    </xf>
    <xf numFmtId="2" fontId="12" fillId="18" borderId="13" xfId="0" applyNumberFormat="1" applyFont="1" applyFill="1" applyBorder="1" applyAlignment="1">
      <alignment horizontal="right" vertical="center"/>
    </xf>
    <xf numFmtId="0" fontId="12" fillId="18" borderId="0" xfId="0" applyFont="1" applyFill="1" applyAlignment="1">
      <alignment horizontal="center" vertical="center"/>
    </xf>
    <xf numFmtId="170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 horizontal="center"/>
    </xf>
    <xf numFmtId="170" fontId="8" fillId="18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70" fontId="8" fillId="6" borderId="0" xfId="0" applyNumberFormat="1" applyFont="1" applyFill="1" applyBorder="1" applyAlignment="1">
      <alignment horizontal="center"/>
    </xf>
    <xf numFmtId="170" fontId="8" fillId="2" borderId="0" xfId="0" applyNumberFormat="1" applyFont="1" applyFill="1" applyBorder="1" applyAlignment="1">
      <alignment horizontal="center"/>
    </xf>
    <xf numFmtId="0" fontId="12" fillId="18" borderId="0" xfId="0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18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18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18" borderId="0" xfId="0" applyFont="1" applyFill="1" applyAlignment="1">
      <alignment/>
    </xf>
    <xf numFmtId="0" fontId="0" fillId="0" borderId="0" xfId="0" applyAlignment="1">
      <alignment horizontal="right"/>
    </xf>
    <xf numFmtId="0" fontId="0" fillId="18" borderId="0" xfId="0" applyFill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 quotePrefix="1">
      <alignment/>
    </xf>
    <xf numFmtId="0" fontId="9" fillId="18" borderId="0" xfId="0" applyFont="1" applyFill="1" applyBorder="1" applyAlignment="1">
      <alignment/>
    </xf>
    <xf numFmtId="0" fontId="12" fillId="18" borderId="13" xfId="0" applyFont="1" applyFill="1" applyBorder="1" applyAlignment="1">
      <alignment horizontal="left" vertical="center"/>
    </xf>
    <xf numFmtId="0" fontId="12" fillId="18" borderId="0" xfId="0" applyFont="1" applyFill="1" applyBorder="1" applyAlignment="1">
      <alignment horizontal="left" vertical="center"/>
    </xf>
    <xf numFmtId="0" fontId="0" fillId="18" borderId="0" xfId="0" applyFill="1" applyBorder="1" applyAlignment="1">
      <alignment horizontal="center"/>
    </xf>
    <xf numFmtId="2" fontId="5" fillId="18" borderId="0" xfId="0" applyNumberFormat="1" applyFont="1" applyFill="1" applyBorder="1" applyAlignment="1">
      <alignment/>
    </xf>
    <xf numFmtId="0" fontId="5" fillId="18" borderId="0" xfId="0" applyFont="1" applyFill="1" applyBorder="1" applyAlignment="1">
      <alignment/>
    </xf>
    <xf numFmtId="2" fontId="5" fillId="18" borderId="0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left"/>
    </xf>
    <xf numFmtId="17" fontId="1" fillId="18" borderId="0" xfId="0" applyNumberFormat="1" applyFont="1" applyFill="1" applyBorder="1" applyAlignment="1">
      <alignment horizontal="left"/>
    </xf>
    <xf numFmtId="2" fontId="0" fillId="18" borderId="0" xfId="0" applyNumberFormat="1" applyFill="1" applyBorder="1" applyAlignment="1">
      <alignment horizontal="center"/>
    </xf>
    <xf numFmtId="0" fontId="0" fillId="18" borderId="0" xfId="0" applyFill="1" applyBorder="1" applyAlignment="1">
      <alignment horizontal="right"/>
    </xf>
    <xf numFmtId="170" fontId="12" fillId="18" borderId="14" xfId="0" applyNumberFormat="1" applyFont="1" applyFill="1" applyBorder="1" applyAlignment="1">
      <alignment horizontal="center" vertical="center"/>
    </xf>
    <xf numFmtId="170" fontId="8" fillId="2" borderId="0" xfId="0" applyNumberFormat="1" applyFont="1" applyFill="1" applyBorder="1" applyAlignment="1">
      <alignment horizontal="center" vertical="center"/>
    </xf>
    <xf numFmtId="170" fontId="8" fillId="18" borderId="0" xfId="0" applyNumberFormat="1" applyFont="1" applyFill="1" applyBorder="1" applyAlignment="1">
      <alignment horizontal="center" vertical="center"/>
    </xf>
    <xf numFmtId="171" fontId="8" fillId="6" borderId="0" xfId="0" applyNumberFormat="1" applyFont="1" applyFill="1" applyBorder="1" applyAlignment="1">
      <alignment horizontal="center" vertical="center"/>
    </xf>
    <xf numFmtId="170" fontId="8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18" borderId="0" xfId="0" applyFont="1" applyFill="1" applyBorder="1" applyAlignment="1">
      <alignment/>
    </xf>
    <xf numFmtId="0" fontId="8" fillId="18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right"/>
    </xf>
    <xf numFmtId="170" fontId="12" fillId="2" borderId="0" xfId="0" applyNumberFormat="1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171" fontId="8" fillId="2" borderId="0" xfId="0" applyNumberFormat="1" applyFont="1" applyFill="1" applyBorder="1" applyAlignment="1">
      <alignment horizontal="right"/>
    </xf>
    <xf numFmtId="170" fontId="8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4" fontId="8" fillId="18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12" fillId="18" borderId="10" xfId="0" applyFont="1" applyFill="1" applyBorder="1" applyAlignment="1">
      <alignment horizontal="left"/>
    </xf>
    <xf numFmtId="2" fontId="12" fillId="18" borderId="0" xfId="0" applyNumberFormat="1" applyFont="1" applyFill="1" applyBorder="1" applyAlignment="1">
      <alignment horizontal="right"/>
    </xf>
    <xf numFmtId="174" fontId="6" fillId="18" borderId="0" xfId="0" applyNumberFormat="1" applyFont="1" applyFill="1" applyBorder="1" applyAlignment="1">
      <alignment/>
    </xf>
    <xf numFmtId="2" fontId="6" fillId="18" borderId="0" xfId="0" applyNumberFormat="1" applyFont="1" applyFill="1" applyBorder="1" applyAlignment="1">
      <alignment/>
    </xf>
    <xf numFmtId="0" fontId="12" fillId="18" borderId="12" xfId="0" applyFont="1" applyFill="1" applyBorder="1" applyAlignment="1" applyProtection="1">
      <alignment horizontal="centerContinuous"/>
      <protection/>
    </xf>
    <xf numFmtId="0" fontId="12" fillId="18" borderId="12" xfId="0" applyFont="1" applyFill="1" applyBorder="1" applyAlignment="1" applyProtection="1">
      <alignment horizontal="center" vertical="center"/>
      <protection/>
    </xf>
    <xf numFmtId="0" fontId="12" fillId="18" borderId="0" xfId="0" applyFont="1" applyFill="1" applyBorder="1" applyAlignment="1">
      <alignment horizontal="centerContinuous" vertical="justify"/>
    </xf>
    <xf numFmtId="0" fontId="12" fillId="18" borderId="0" xfId="0" applyFont="1" applyFill="1" applyBorder="1" applyAlignment="1">
      <alignment/>
    </xf>
    <xf numFmtId="0" fontId="12" fillId="18" borderId="11" xfId="0" applyFont="1" applyFill="1" applyBorder="1" applyAlignment="1">
      <alignment horizontal="centerContinuous" vertical="justify"/>
    </xf>
    <xf numFmtId="0" fontId="12" fillId="18" borderId="11" xfId="0" applyFont="1" applyFill="1" applyBorder="1" applyAlignment="1">
      <alignment horizontal="centerContinuous"/>
    </xf>
    <xf numFmtId="185" fontId="8" fillId="18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 applyProtection="1">
      <alignment horizontal="left"/>
      <protection/>
    </xf>
    <xf numFmtId="3" fontId="12" fillId="2" borderId="0" xfId="0" applyNumberFormat="1" applyFont="1" applyFill="1" applyBorder="1" applyAlignment="1" applyProtection="1">
      <alignment horizontal="center"/>
      <protection/>
    </xf>
    <xf numFmtId="170" fontId="12" fillId="2" borderId="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center"/>
      <protection/>
    </xf>
    <xf numFmtId="170" fontId="8" fillId="2" borderId="0" xfId="0" applyNumberFormat="1" applyFont="1" applyFill="1" applyBorder="1" applyAlignment="1" applyProtection="1">
      <alignment horizontal="center"/>
      <protection/>
    </xf>
    <xf numFmtId="3" fontId="8" fillId="18" borderId="0" xfId="0" applyNumberFormat="1" applyFont="1" applyFill="1" applyBorder="1" applyAlignment="1" applyProtection="1">
      <alignment horizontal="left"/>
      <protection/>
    </xf>
    <xf numFmtId="3" fontId="8" fillId="18" borderId="0" xfId="0" applyNumberFormat="1" applyFont="1" applyFill="1" applyBorder="1" applyAlignment="1" applyProtection="1">
      <alignment horizontal="center"/>
      <protection/>
    </xf>
    <xf numFmtId="170" fontId="8" fillId="18" borderId="0" xfId="0" applyNumberFormat="1" applyFont="1" applyFill="1" applyBorder="1" applyAlignment="1" applyProtection="1">
      <alignment horizontal="center"/>
      <protection/>
    </xf>
    <xf numFmtId="185" fontId="8" fillId="18" borderId="0" xfId="0" applyNumberFormat="1" applyFont="1" applyFill="1" applyBorder="1" applyAlignment="1">
      <alignment horizontal="right"/>
    </xf>
    <xf numFmtId="171" fontId="5" fillId="18" borderId="0" xfId="0" applyNumberFormat="1" applyFont="1" applyFill="1" applyBorder="1" applyAlignment="1">
      <alignment horizontal="left"/>
    </xf>
    <xf numFmtId="172" fontId="5" fillId="18" borderId="0" xfId="48" applyNumberFormat="1" applyFont="1" applyFill="1" applyBorder="1" applyAlignment="1">
      <alignment horizontal="left"/>
    </xf>
    <xf numFmtId="0" fontId="10" fillId="18" borderId="10" xfId="0" applyFont="1" applyFill="1" applyBorder="1" applyAlignment="1">
      <alignment horizontal="left"/>
    </xf>
    <xf numFmtId="171" fontId="12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/>
    </xf>
    <xf numFmtId="171" fontId="8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1" fontId="8" fillId="3" borderId="0" xfId="0" applyNumberFormat="1" applyFont="1" applyFill="1" applyBorder="1" applyAlignment="1">
      <alignment/>
    </xf>
    <xf numFmtId="1" fontId="8" fillId="18" borderId="0" xfId="0" applyNumberFormat="1" applyFont="1" applyFill="1" applyBorder="1" applyAlignment="1">
      <alignment/>
    </xf>
    <xf numFmtId="0" fontId="12" fillId="18" borderId="14" xfId="0" applyFont="1" applyFill="1" applyBorder="1" applyAlignment="1">
      <alignment horizontal="centerContinuous"/>
    </xf>
    <xf numFmtId="3" fontId="12" fillId="2" borderId="0" xfId="0" applyNumberFormat="1" applyFont="1" applyFill="1" applyBorder="1" applyAlignment="1" applyProtection="1">
      <alignment horizontal="right"/>
      <protection/>
    </xf>
    <xf numFmtId="0" fontId="34" fillId="18" borderId="0" xfId="0" applyFont="1" applyFill="1" applyBorder="1" applyAlignment="1">
      <alignment/>
    </xf>
    <xf numFmtId="171" fontId="12" fillId="3" borderId="0" xfId="0" applyNumberFormat="1" applyFont="1" applyFill="1" applyBorder="1" applyAlignment="1">
      <alignment horizontal="right"/>
    </xf>
    <xf numFmtId="184" fontId="12" fillId="3" borderId="0" xfId="0" applyNumberFormat="1" applyFont="1" applyFill="1" applyBorder="1" applyAlignment="1">
      <alignment horizontal="right"/>
    </xf>
    <xf numFmtId="182" fontId="12" fillId="3" borderId="0" xfId="0" applyNumberFormat="1" applyFont="1" applyFill="1" applyBorder="1" applyAlignment="1">
      <alignment horizontal="right"/>
    </xf>
    <xf numFmtId="182" fontId="0" fillId="18" borderId="0" xfId="0" applyNumberFormat="1" applyFont="1" applyFill="1" applyBorder="1" applyAlignment="1">
      <alignment horizontal="center"/>
    </xf>
    <xf numFmtId="1" fontId="12" fillId="3" borderId="0" xfId="0" applyNumberFormat="1" applyFont="1" applyFill="1" applyBorder="1" applyAlignment="1">
      <alignment horizontal="right"/>
    </xf>
    <xf numFmtId="1" fontId="8" fillId="3" borderId="0" xfId="0" applyNumberFormat="1" applyFont="1" applyFill="1" applyBorder="1" applyAlignment="1">
      <alignment vertical="top" wrapText="1"/>
    </xf>
    <xf numFmtId="170" fontId="12" fillId="18" borderId="0" xfId="0" applyNumberFormat="1" applyFont="1" applyFill="1" applyBorder="1" applyAlignment="1">
      <alignment/>
    </xf>
    <xf numFmtId="1" fontId="8" fillId="18" borderId="0" xfId="0" applyNumberFormat="1" applyFont="1" applyFill="1" applyBorder="1" applyAlignment="1">
      <alignment vertical="top" wrapText="1"/>
    </xf>
    <xf numFmtId="1" fontId="12" fillId="3" borderId="0" xfId="0" applyNumberFormat="1" applyFont="1" applyFill="1" applyBorder="1" applyAlignment="1">
      <alignment vertical="top" wrapText="1"/>
    </xf>
    <xf numFmtId="1" fontId="8" fillId="18" borderId="0" xfId="0" applyNumberFormat="1" applyFont="1" applyFill="1" applyBorder="1" applyAlignment="1">
      <alignment horizontal="right"/>
    </xf>
    <xf numFmtId="1" fontId="12" fillId="18" borderId="0" xfId="0" applyNumberFormat="1" applyFont="1" applyFill="1" applyBorder="1" applyAlignment="1">
      <alignment vertical="top"/>
    </xf>
    <xf numFmtId="1" fontId="12" fillId="18" borderId="0" xfId="0" applyNumberFormat="1" applyFont="1" applyFill="1" applyBorder="1" applyAlignment="1">
      <alignment vertical="top" wrapText="1"/>
    </xf>
    <xf numFmtId="1" fontId="12" fillId="18" borderId="0" xfId="0" applyNumberFormat="1" applyFont="1" applyFill="1" applyBorder="1" applyAlignment="1">
      <alignment/>
    </xf>
    <xf numFmtId="1" fontId="12" fillId="18" borderId="0" xfId="0" applyNumberFormat="1" applyFont="1" applyFill="1" applyAlignment="1">
      <alignment vertical="center"/>
    </xf>
    <xf numFmtId="1" fontId="12" fillId="18" borderId="0" xfId="0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 applyProtection="1">
      <alignment horizontal="center" vertical="center"/>
      <protection/>
    </xf>
    <xf numFmtId="49" fontId="12" fillId="18" borderId="11" xfId="0" applyNumberFormat="1" applyFont="1" applyFill="1" applyBorder="1" applyAlignment="1" applyProtection="1">
      <alignment horizontal="center" vertical="center"/>
      <protection/>
    </xf>
    <xf numFmtId="0" fontId="12" fillId="18" borderId="11" xfId="0" applyFont="1" applyFill="1" applyBorder="1" applyAlignment="1">
      <alignment vertical="center"/>
    </xf>
    <xf numFmtId="170" fontId="12" fillId="18" borderId="11" xfId="0" applyNumberFormat="1" applyFont="1" applyFill="1" applyBorder="1" applyAlignment="1">
      <alignment horizontal="right" vertical="center"/>
    </xf>
    <xf numFmtId="1" fontId="12" fillId="18" borderId="11" xfId="0" applyNumberFormat="1" applyFont="1" applyFill="1" applyBorder="1" applyAlignment="1">
      <alignment/>
    </xf>
    <xf numFmtId="1" fontId="12" fillId="18" borderId="11" xfId="0" applyNumberFormat="1" applyFont="1" applyFill="1" applyBorder="1" applyAlignment="1">
      <alignment vertical="center"/>
    </xf>
    <xf numFmtId="171" fontId="12" fillId="18" borderId="11" xfId="0" applyNumberFormat="1" applyFont="1" applyFill="1" applyBorder="1" applyAlignment="1">
      <alignment horizontal="right" vertical="center"/>
    </xf>
    <xf numFmtId="1" fontId="12" fillId="18" borderId="11" xfId="0" applyNumberFormat="1" applyFont="1" applyFill="1" applyBorder="1" applyAlignment="1">
      <alignment horizontal="right" vertical="center"/>
    </xf>
    <xf numFmtId="182" fontId="8" fillId="18" borderId="0" xfId="0" applyNumberFormat="1" applyFont="1" applyFill="1" applyBorder="1" applyAlignment="1">
      <alignment horizontal="right"/>
    </xf>
    <xf numFmtId="0" fontId="5" fillId="18" borderId="11" xfId="0" applyFont="1" applyFill="1" applyBorder="1" applyAlignment="1">
      <alignment/>
    </xf>
    <xf numFmtId="171" fontId="12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Border="1" applyAlignment="1">
      <alignment wrapText="1"/>
    </xf>
    <xf numFmtId="3" fontId="12" fillId="3" borderId="0" xfId="0" applyNumberFormat="1" applyFont="1" applyFill="1" applyBorder="1" applyAlignment="1" applyProtection="1">
      <alignment horizontal="right"/>
      <protection/>
    </xf>
    <xf numFmtId="0" fontId="12" fillId="18" borderId="0" xfId="0" applyFont="1" applyFill="1" applyBorder="1" applyAlignment="1">
      <alignment wrapText="1"/>
    </xf>
    <xf numFmtId="3" fontId="12" fillId="18" borderId="0" xfId="0" applyNumberFormat="1" applyFont="1" applyFill="1" applyBorder="1" applyAlignment="1" applyProtection="1">
      <alignment horizontal="right" vertical="center"/>
      <protection/>
    </xf>
    <xf numFmtId="0" fontId="8" fillId="18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3" fontId="8" fillId="18" borderId="0" xfId="0" applyNumberFormat="1" applyFont="1" applyFill="1" applyBorder="1" applyAlignment="1" applyProtection="1">
      <alignment horizontal="right" vertical="center"/>
      <protection/>
    </xf>
    <xf numFmtId="3" fontId="8" fillId="3" borderId="0" xfId="0" applyNumberFormat="1" applyFont="1" applyFill="1" applyBorder="1" applyAlignment="1" applyProtection="1">
      <alignment horizontal="right" vertical="center"/>
      <protection/>
    </xf>
    <xf numFmtId="170" fontId="8" fillId="3" borderId="0" xfId="0" applyNumberFormat="1" applyFont="1" applyFill="1" applyBorder="1" applyAlignment="1" applyProtection="1">
      <alignment horizontal="right" vertical="center"/>
      <protection/>
    </xf>
    <xf numFmtId="170" fontId="8" fillId="18" borderId="0" xfId="0" applyNumberFormat="1" applyFont="1" applyFill="1" applyBorder="1" applyAlignment="1" applyProtection="1">
      <alignment horizontal="right" vertical="center"/>
      <protection/>
    </xf>
    <xf numFmtId="0" fontId="8" fillId="18" borderId="0" xfId="0" applyFont="1" applyFill="1" applyBorder="1" applyAlignment="1">
      <alignment horizontal="justify" wrapText="1"/>
    </xf>
    <xf numFmtId="0" fontId="8" fillId="3" borderId="0" xfId="0" applyFont="1" applyFill="1" applyBorder="1" applyAlignment="1">
      <alignment horizontal="justify" wrapText="1"/>
    </xf>
    <xf numFmtId="49" fontId="0" fillId="18" borderId="0" xfId="0" applyNumberFormat="1" applyFont="1" applyFill="1" applyBorder="1" applyAlignment="1">
      <alignment horizontal="left" vertical="top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12" fillId="3" borderId="0" xfId="0" applyFont="1" applyFill="1" applyAlignment="1">
      <alignment vertical="center"/>
    </xf>
    <xf numFmtId="0" fontId="12" fillId="18" borderId="0" xfId="0" applyFont="1" applyFill="1" applyBorder="1" applyAlignment="1">
      <alignment vertical="center" wrapText="1"/>
    </xf>
    <xf numFmtId="0" fontId="1" fillId="18" borderId="0" xfId="0" applyFont="1" applyFill="1" applyAlignment="1">
      <alignment vertical="top"/>
    </xf>
    <xf numFmtId="0" fontId="12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/>
    </xf>
    <xf numFmtId="0" fontId="12" fillId="3" borderId="11" xfId="0" applyFont="1" applyFill="1" applyBorder="1" applyAlignment="1">
      <alignment vertical="top" wrapText="1"/>
    </xf>
    <xf numFmtId="3" fontId="12" fillId="3" borderId="11" xfId="0" applyNumberFormat="1" applyFont="1" applyFill="1" applyBorder="1" applyAlignment="1" applyProtection="1">
      <alignment horizontal="right"/>
      <protection/>
    </xf>
    <xf numFmtId="170" fontId="12" fillId="3" borderId="11" xfId="0" applyNumberFormat="1" applyFont="1" applyFill="1" applyBorder="1" applyAlignment="1" applyProtection="1">
      <alignment horizontal="right"/>
      <protection/>
    </xf>
    <xf numFmtId="0" fontId="35" fillId="18" borderId="0" xfId="0" applyFont="1" applyFill="1" applyAlignment="1">
      <alignment horizontal="left"/>
    </xf>
    <xf numFmtId="179" fontId="0" fillId="18" borderId="0" xfId="0" applyNumberFormat="1" applyFont="1" applyFill="1" applyAlignment="1">
      <alignment/>
    </xf>
    <xf numFmtId="175" fontId="8" fillId="18" borderId="0" xfId="52" applyNumberFormat="1" applyFont="1" applyFill="1" applyBorder="1" applyAlignment="1">
      <alignment/>
    </xf>
    <xf numFmtId="176" fontId="8" fillId="18" borderId="0" xfId="52" applyNumberFormat="1" applyFont="1" applyFill="1" applyBorder="1" applyAlignment="1">
      <alignment/>
    </xf>
    <xf numFmtId="0" fontId="8" fillId="18" borderId="10" xfId="0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175" fontId="8" fillId="18" borderId="10" xfId="52" applyNumberFormat="1" applyFont="1" applyFill="1" applyBorder="1" applyAlignment="1">
      <alignment/>
    </xf>
    <xf numFmtId="4" fontId="12" fillId="18" borderId="0" xfId="0" applyNumberFormat="1" applyFont="1" applyFill="1" applyBorder="1" applyAlignment="1" applyProtection="1">
      <alignment horizontal="left"/>
      <protection/>
    </xf>
    <xf numFmtId="4" fontId="12" fillId="18" borderId="0" xfId="0" applyNumberFormat="1" applyFont="1" applyFill="1" applyBorder="1" applyAlignment="1">
      <alignment horizontal="center"/>
    </xf>
    <xf numFmtId="3" fontId="12" fillId="18" borderId="0" xfId="0" applyNumberFormat="1" applyFont="1" applyFill="1" applyBorder="1" applyAlignment="1" applyProtection="1">
      <alignment horizontal="centerContinuous"/>
      <protection/>
    </xf>
    <xf numFmtId="3" fontId="12" fillId="18" borderId="0" xfId="0" applyNumberFormat="1" applyFont="1" applyFill="1" applyBorder="1" applyAlignment="1">
      <alignment horizontal="centerContinuous"/>
    </xf>
    <xf numFmtId="0" fontId="12" fillId="18" borderId="10" xfId="0" applyFont="1" applyFill="1" applyBorder="1" applyAlignment="1" applyProtection="1">
      <alignment horizontal="center" wrapText="1"/>
      <protection/>
    </xf>
    <xf numFmtId="3" fontId="12" fillId="18" borderId="10" xfId="0" applyNumberFormat="1" applyFont="1" applyFill="1" applyBorder="1" applyAlignment="1" applyProtection="1">
      <alignment horizontal="center" wrapText="1"/>
      <protection/>
    </xf>
    <xf numFmtId="1" fontId="12" fillId="18" borderId="10" xfId="0" applyNumberFormat="1" applyFont="1" applyFill="1" applyBorder="1" applyAlignment="1" applyProtection="1">
      <alignment horizontal="center" wrapText="1"/>
      <protection/>
    </xf>
    <xf numFmtId="4" fontId="12" fillId="18" borderId="10" xfId="0" applyNumberFormat="1" applyFont="1" applyFill="1" applyBorder="1" applyAlignment="1" applyProtection="1">
      <alignment horizontal="center" wrapText="1"/>
      <protection/>
    </xf>
    <xf numFmtId="0" fontId="12" fillId="18" borderId="10" xfId="0" applyFont="1" applyFill="1" applyBorder="1" applyAlignment="1" applyProtection="1">
      <alignment horizontal="left"/>
      <protection/>
    </xf>
    <xf numFmtId="0" fontId="8" fillId="18" borderId="0" xfId="0" applyNumberFormat="1" applyFont="1" applyFill="1" applyBorder="1" applyAlignment="1" quotePrefix="1">
      <alignment/>
    </xf>
    <xf numFmtId="181" fontId="8" fillId="18" borderId="0" xfId="0" applyNumberFormat="1" applyFont="1" applyFill="1" applyBorder="1" applyAlignment="1" quotePrefix="1">
      <alignment/>
    </xf>
    <xf numFmtId="3" fontId="12" fillId="2" borderId="0" xfId="0" applyNumberFormat="1" applyFont="1" applyFill="1" applyBorder="1" applyAlignment="1" quotePrefix="1">
      <alignment/>
    </xf>
    <xf numFmtId="171" fontId="12" fillId="2" borderId="0" xfId="0" applyNumberFormat="1" applyFont="1" applyFill="1" applyBorder="1" applyAlignment="1">
      <alignment/>
    </xf>
    <xf numFmtId="0" fontId="8" fillId="2" borderId="0" xfId="0" applyNumberFormat="1" applyFont="1" applyFill="1" applyBorder="1" applyAlignment="1" quotePrefix="1">
      <alignment/>
    </xf>
    <xf numFmtId="175" fontId="8" fillId="2" borderId="0" xfId="52" applyNumberFormat="1" applyFont="1" applyFill="1" applyBorder="1" applyAlignment="1">
      <alignment/>
    </xf>
    <xf numFmtId="171" fontId="8" fillId="2" borderId="0" xfId="0" applyNumberFormat="1" applyFont="1" applyFill="1" applyBorder="1" applyAlignment="1">
      <alignment/>
    </xf>
    <xf numFmtId="1" fontId="8" fillId="18" borderId="0" xfId="52" applyNumberFormat="1" applyFont="1" applyFill="1" applyBorder="1" applyAlignment="1">
      <alignment/>
    </xf>
    <xf numFmtId="1" fontId="8" fillId="2" borderId="0" xfId="52" applyNumberFormat="1" applyFont="1" applyFill="1" applyBorder="1" applyAlignment="1">
      <alignment/>
    </xf>
    <xf numFmtId="49" fontId="12" fillId="2" borderId="0" xfId="0" applyNumberFormat="1" applyFont="1" applyFill="1" applyBorder="1" applyAlignment="1" applyProtection="1">
      <alignment horizontal="center"/>
      <protection/>
    </xf>
    <xf numFmtId="49" fontId="8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49" fontId="1" fillId="18" borderId="11" xfId="0" applyNumberFormat="1" applyFont="1" applyFill="1" applyBorder="1" applyAlignment="1">
      <alignment horizontal="left"/>
    </xf>
    <xf numFmtId="3" fontId="12" fillId="18" borderId="11" xfId="0" applyNumberFormat="1" applyFont="1" applyFill="1" applyBorder="1" applyAlignment="1">
      <alignment horizontal="right"/>
    </xf>
    <xf numFmtId="0" fontId="8" fillId="2" borderId="10" xfId="0" applyNumberFormat="1" applyFont="1" applyFill="1" applyBorder="1" applyAlignment="1" quotePrefix="1">
      <alignment/>
    </xf>
    <xf numFmtId="175" fontId="8" fillId="2" borderId="10" xfId="52" applyNumberFormat="1" applyFont="1" applyFill="1" applyBorder="1" applyAlignment="1">
      <alignment/>
    </xf>
    <xf numFmtId="171" fontId="8" fillId="2" borderId="10" xfId="0" applyNumberFormat="1" applyFont="1" applyFill="1" applyBorder="1" applyAlignment="1">
      <alignment/>
    </xf>
    <xf numFmtId="0" fontId="12" fillId="2" borderId="10" xfId="0" applyFont="1" applyFill="1" applyBorder="1" applyAlignment="1">
      <alignment/>
    </xf>
    <xf numFmtId="1" fontId="8" fillId="2" borderId="10" xfId="52" applyNumberFormat="1" applyFont="1" applyFill="1" applyBorder="1" applyAlignment="1">
      <alignment/>
    </xf>
    <xf numFmtId="0" fontId="0" fillId="18" borderId="0" xfId="0" applyFill="1" applyAlignment="1">
      <alignment/>
    </xf>
    <xf numFmtId="0" fontId="0" fillId="18" borderId="0" xfId="0" applyFont="1" applyFill="1" applyAlignment="1">
      <alignment/>
    </xf>
    <xf numFmtId="0" fontId="61" fillId="18" borderId="0" xfId="0" applyFont="1" applyFill="1" applyBorder="1" applyAlignment="1">
      <alignment horizontal="left"/>
    </xf>
    <xf numFmtId="0" fontId="61" fillId="18" borderId="0" xfId="0" applyFont="1" applyFill="1" applyBorder="1" applyAlignment="1" applyProtection="1">
      <alignment horizontal="left"/>
      <protection/>
    </xf>
    <xf numFmtId="3" fontId="61" fillId="18" borderId="0" xfId="0" applyNumberFormat="1" applyFont="1" applyFill="1" applyBorder="1" applyAlignment="1">
      <alignment horizontal="left"/>
    </xf>
    <xf numFmtId="170" fontId="61" fillId="18" borderId="0" xfId="0" applyNumberFormat="1" applyFont="1" applyFill="1" applyBorder="1" applyAlignment="1">
      <alignment horizontal="left"/>
    </xf>
    <xf numFmtId="0" fontId="62" fillId="18" borderId="13" xfId="0" applyFont="1" applyFill="1" applyBorder="1" applyAlignment="1" applyProtection="1">
      <alignment horizontal="centerContinuous"/>
      <protection/>
    </xf>
    <xf numFmtId="0" fontId="62" fillId="18" borderId="13" xfId="0" applyFont="1" applyFill="1" applyBorder="1" applyAlignment="1">
      <alignment horizontal="centerContinuous"/>
    </xf>
    <xf numFmtId="0" fontId="62" fillId="18" borderId="14" xfId="0" applyFont="1" applyFill="1" applyBorder="1" applyAlignment="1">
      <alignment horizontal="centerContinuous"/>
    </xf>
    <xf numFmtId="37" fontId="12" fillId="18" borderId="0" xfId="0" applyNumberFormat="1" applyFont="1" applyFill="1" applyBorder="1" applyAlignment="1">
      <alignment horizontal="center"/>
    </xf>
    <xf numFmtId="0" fontId="64" fillId="18" borderId="0" xfId="0" applyFont="1" applyFill="1" applyAlignment="1">
      <alignment/>
    </xf>
    <xf numFmtId="0" fontId="12" fillId="2" borderId="0" xfId="0" applyFont="1" applyFill="1" applyBorder="1" applyAlignment="1">
      <alignment horizontal="left"/>
    </xf>
    <xf numFmtId="0" fontId="12" fillId="18" borderId="10" xfId="0" applyFont="1" applyFill="1" applyBorder="1" applyAlignment="1">
      <alignment horizontal="center"/>
    </xf>
    <xf numFmtId="172" fontId="0" fillId="18" borderId="0" xfId="48" applyNumberFormat="1" applyFont="1" applyFill="1" applyBorder="1" applyAlignment="1">
      <alignment/>
    </xf>
    <xf numFmtId="0" fontId="68" fillId="18" borderId="0" xfId="0" applyFont="1" applyFill="1" applyBorder="1" applyAlignment="1" applyProtection="1">
      <alignment horizontal="left"/>
      <protection/>
    </xf>
    <xf numFmtId="0" fontId="69" fillId="18" borderId="0" xfId="0" applyFont="1" applyFill="1" applyBorder="1" applyAlignment="1">
      <alignment horizontal="left"/>
    </xf>
    <xf numFmtId="171" fontId="0" fillId="18" borderId="0" xfId="0" applyNumberFormat="1" applyFont="1" applyFill="1" applyBorder="1" applyAlignment="1">
      <alignment/>
    </xf>
    <xf numFmtId="172" fontId="69" fillId="18" borderId="0" xfId="48" applyNumberFormat="1" applyFont="1" applyFill="1" applyBorder="1" applyAlignment="1">
      <alignment horizontal="left"/>
    </xf>
    <xf numFmtId="0" fontId="68" fillId="18" borderId="0" xfId="0" applyFont="1" applyFill="1" applyBorder="1" applyAlignment="1">
      <alignment horizontal="left"/>
    </xf>
    <xf numFmtId="0" fontId="69" fillId="18" borderId="0" xfId="0" applyFont="1" applyFill="1" applyBorder="1" applyAlignment="1" applyProtection="1">
      <alignment horizontal="left"/>
      <protection/>
    </xf>
    <xf numFmtId="171" fontId="0" fillId="18" borderId="0" xfId="48" applyNumberFormat="1" applyFont="1" applyFill="1" applyBorder="1" applyAlignment="1">
      <alignment/>
    </xf>
    <xf numFmtId="172" fontId="68" fillId="18" borderId="0" xfId="48" applyNumberFormat="1" applyFont="1" applyFill="1" applyBorder="1" applyAlignment="1">
      <alignment horizontal="left"/>
    </xf>
    <xf numFmtId="171" fontId="12" fillId="2" borderId="0" xfId="0" applyNumberFormat="1" applyFont="1" applyFill="1" applyBorder="1" applyAlignment="1">
      <alignment horizontal="right"/>
    </xf>
    <xf numFmtId="177" fontId="8" fillId="18" borderId="0" xfId="48" applyNumberFormat="1" applyFont="1" applyFill="1" applyAlignment="1">
      <alignment/>
    </xf>
    <xf numFmtId="4" fontId="12" fillId="18" borderId="0" xfId="0" applyNumberFormat="1" applyFont="1" applyFill="1" applyBorder="1" applyAlignment="1">
      <alignment horizontal="right"/>
    </xf>
    <xf numFmtId="3" fontId="12" fillId="18" borderId="10" xfId="0" applyNumberFormat="1" applyFont="1" applyFill="1" applyBorder="1" applyAlignment="1">
      <alignment horizontal="right"/>
    </xf>
    <xf numFmtId="171" fontId="12" fillId="18" borderId="10" xfId="0" applyNumberFormat="1" applyFont="1" applyFill="1" applyBorder="1" applyAlignment="1">
      <alignment horizontal="right"/>
    </xf>
    <xf numFmtId="170" fontId="12" fillId="18" borderId="10" xfId="0" applyNumberFormat="1" applyFont="1" applyFill="1" applyBorder="1" applyAlignment="1">
      <alignment horizontal="right"/>
    </xf>
    <xf numFmtId="2" fontId="12" fillId="18" borderId="10" xfId="0" applyNumberFormat="1" applyFont="1" applyFill="1" applyBorder="1" applyAlignment="1">
      <alignment horizontal="right"/>
    </xf>
    <xf numFmtId="0" fontId="30" fillId="18" borderId="0" xfId="0" applyFont="1" applyFill="1" applyBorder="1" applyAlignment="1">
      <alignment horizontal="left"/>
    </xf>
    <xf numFmtId="0" fontId="16" fillId="18" borderId="0" xfId="0" applyFont="1" applyFill="1" applyBorder="1" applyAlignment="1">
      <alignment/>
    </xf>
    <xf numFmtId="0" fontId="62" fillId="18" borderId="0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171" fontId="0" fillId="18" borderId="0" xfId="0" applyNumberFormat="1" applyFont="1" applyFill="1" applyBorder="1" applyAlignment="1">
      <alignment/>
    </xf>
    <xf numFmtId="0" fontId="69" fillId="18" borderId="10" xfId="0" applyFont="1" applyFill="1" applyBorder="1" applyAlignment="1">
      <alignment horizontal="left"/>
    </xf>
    <xf numFmtId="0" fontId="69" fillId="18" borderId="10" xfId="0" applyFont="1" applyFill="1" applyBorder="1" applyAlignment="1" applyProtection="1">
      <alignment horizontal="left"/>
      <protection/>
    </xf>
    <xf numFmtId="0" fontId="62" fillId="18" borderId="10" xfId="0" applyFont="1" applyFill="1" applyBorder="1" applyAlignment="1" applyProtection="1">
      <alignment horizontal="centerContinuous"/>
      <protection/>
    </xf>
    <xf numFmtId="0" fontId="62" fillId="18" borderId="10" xfId="0" applyFont="1" applyFill="1" applyBorder="1" applyAlignment="1">
      <alignment horizontal="centerContinuous"/>
    </xf>
    <xf numFmtId="0" fontId="62" fillId="18" borderId="0" xfId="0" applyFont="1" applyFill="1" applyBorder="1" applyAlignment="1">
      <alignment horizontal="centerContinuous"/>
    </xf>
    <xf numFmtId="0" fontId="30" fillId="18" borderId="0" xfId="0" applyFont="1" applyFill="1" applyBorder="1" applyAlignment="1">
      <alignment/>
    </xf>
    <xf numFmtId="0" fontId="16" fillId="18" borderId="0" xfId="0" applyFont="1" applyFill="1" applyBorder="1" applyAlignment="1">
      <alignment horizontal="centerContinuous"/>
    </xf>
    <xf numFmtId="0" fontId="33" fillId="18" borderId="0" xfId="0" applyFont="1" applyFill="1" applyBorder="1" applyAlignment="1">
      <alignment/>
    </xf>
    <xf numFmtId="188" fontId="0" fillId="18" borderId="0" xfId="60" applyFont="1" applyFill="1">
      <alignment/>
      <protection/>
    </xf>
    <xf numFmtId="3" fontId="0" fillId="18" borderId="0" xfId="60" applyNumberFormat="1" applyFont="1" applyFill="1">
      <alignment/>
      <protection/>
    </xf>
    <xf numFmtId="188" fontId="0" fillId="18" borderId="0" xfId="60" applyFont="1" applyFill="1" applyBorder="1">
      <alignment/>
      <protection/>
    </xf>
    <xf numFmtId="188" fontId="10" fillId="18" borderId="0" xfId="60" applyFont="1" applyFill="1" applyBorder="1" applyAlignment="1">
      <alignment horizontal="left"/>
      <protection/>
    </xf>
    <xf numFmtId="3" fontId="10" fillId="18" borderId="0" xfId="60" applyNumberFormat="1" applyFont="1" applyFill="1" applyBorder="1" applyProtection="1">
      <alignment/>
      <protection/>
    </xf>
    <xf numFmtId="3" fontId="1" fillId="18" borderId="0" xfId="60" applyNumberFormat="1" applyFont="1" applyFill="1" applyBorder="1" applyProtection="1">
      <alignment/>
      <protection/>
    </xf>
    <xf numFmtId="188" fontId="10" fillId="18" borderId="0" xfId="60" applyFont="1" applyFill="1" applyBorder="1" applyAlignment="1" applyProtection="1">
      <alignment horizontal="left"/>
      <protection/>
    </xf>
    <xf numFmtId="188" fontId="0" fillId="18" borderId="0" xfId="60" applyFont="1" applyFill="1" applyBorder="1" applyAlignment="1">
      <alignment horizontal="left"/>
      <protection/>
    </xf>
    <xf numFmtId="173" fontId="0" fillId="18" borderId="0" xfId="48" applyNumberFormat="1" applyFont="1" applyFill="1" applyBorder="1" applyAlignment="1">
      <alignment horizontal="left"/>
    </xf>
    <xf numFmtId="3" fontId="0" fillId="18" borderId="0" xfId="60" applyNumberFormat="1" applyFont="1" applyFill="1" applyBorder="1" applyAlignment="1">
      <alignment horizontal="left"/>
      <protection/>
    </xf>
    <xf numFmtId="3" fontId="0" fillId="18" borderId="0" xfId="60" applyNumberFormat="1" applyFont="1" applyFill="1" applyBorder="1" applyProtection="1">
      <alignment/>
      <protection/>
    </xf>
    <xf numFmtId="3" fontId="0" fillId="18" borderId="0" xfId="60" applyNumberFormat="1" applyFont="1" applyFill="1" applyBorder="1">
      <alignment/>
      <protection/>
    </xf>
    <xf numFmtId="188" fontId="12" fillId="18" borderId="12" xfId="60" applyFont="1" applyFill="1" applyBorder="1" applyAlignment="1">
      <alignment horizontal="centerContinuous"/>
      <protection/>
    </xf>
    <xf numFmtId="188" fontId="12" fillId="18" borderId="12" xfId="60" applyFont="1" applyFill="1" applyBorder="1" applyAlignment="1" applyProtection="1">
      <alignment horizontal="centerContinuous"/>
      <protection/>
    </xf>
    <xf numFmtId="3" fontId="12" fillId="18" borderId="12" xfId="60" applyNumberFormat="1" applyFont="1" applyFill="1" applyBorder="1" applyAlignment="1" applyProtection="1">
      <alignment horizontal="centerContinuous"/>
      <protection/>
    </xf>
    <xf numFmtId="3" fontId="12" fillId="18" borderId="12" xfId="60" applyNumberFormat="1" applyFont="1" applyFill="1" applyBorder="1" applyAlignment="1">
      <alignment horizontal="centerContinuous"/>
      <protection/>
    </xf>
    <xf numFmtId="188" fontId="12" fillId="18" borderId="0" xfId="60" applyFont="1" applyFill="1" applyBorder="1" applyAlignment="1">
      <alignment horizontal="centerContinuous"/>
      <protection/>
    </xf>
    <xf numFmtId="188" fontId="12" fillId="18" borderId="10" xfId="60" applyFont="1" applyFill="1" applyBorder="1" applyAlignment="1" applyProtection="1">
      <alignment horizontal="centerContinuous"/>
      <protection/>
    </xf>
    <xf numFmtId="188" fontId="12" fillId="18" borderId="10" xfId="60" applyFont="1" applyFill="1" applyBorder="1" applyAlignment="1">
      <alignment horizontal="centerContinuous"/>
      <protection/>
    </xf>
    <xf numFmtId="3" fontId="12" fillId="18" borderId="10" xfId="60" applyNumberFormat="1" applyFont="1" applyFill="1" applyBorder="1" applyAlignment="1" applyProtection="1">
      <alignment horizontal="centerContinuous"/>
      <protection/>
    </xf>
    <xf numFmtId="3" fontId="12" fillId="18" borderId="10" xfId="60" applyNumberFormat="1" applyFont="1" applyFill="1" applyBorder="1" applyAlignment="1">
      <alignment horizontal="centerContinuous"/>
      <protection/>
    </xf>
    <xf numFmtId="3" fontId="12" fillId="18" borderId="0" xfId="60" applyNumberFormat="1" applyFont="1" applyFill="1" applyBorder="1" applyAlignment="1">
      <alignment horizontal="centerContinuous"/>
      <protection/>
    </xf>
    <xf numFmtId="188" fontId="12" fillId="18" borderId="11" xfId="60" applyFont="1" applyFill="1" applyBorder="1" applyAlignment="1">
      <alignment horizontal="centerContinuous"/>
      <protection/>
    </xf>
    <xf numFmtId="188" fontId="12" fillId="18" borderId="11" xfId="60" applyFont="1" applyFill="1" applyBorder="1" applyAlignment="1" applyProtection="1">
      <alignment horizontal="centerContinuous"/>
      <protection/>
    </xf>
    <xf numFmtId="188" fontId="12" fillId="18" borderId="0" xfId="60" applyFont="1" applyFill="1" applyBorder="1">
      <alignment/>
      <protection/>
    </xf>
    <xf numFmtId="3" fontId="12" fillId="18" borderId="0" xfId="60" applyNumberFormat="1" applyFont="1" applyFill="1" applyBorder="1">
      <alignment/>
      <protection/>
    </xf>
    <xf numFmtId="168" fontId="12" fillId="2" borderId="0" xfId="60" applyNumberFormat="1" applyFont="1" applyFill="1" applyBorder="1" applyProtection="1">
      <alignment/>
      <protection/>
    </xf>
    <xf numFmtId="3" fontId="12" fillId="2" borderId="0" xfId="60" applyNumberFormat="1" applyFont="1" applyFill="1" applyBorder="1" applyProtection="1">
      <alignment/>
      <protection/>
    </xf>
    <xf numFmtId="168" fontId="12" fillId="18" borderId="0" xfId="60" applyNumberFormat="1" applyFont="1" applyFill="1" applyBorder="1" applyProtection="1">
      <alignment/>
      <protection/>
    </xf>
    <xf numFmtId="3" fontId="12" fillId="18" borderId="0" xfId="60" applyNumberFormat="1" applyFont="1" applyFill="1" applyBorder="1" applyProtection="1">
      <alignment/>
      <protection/>
    </xf>
    <xf numFmtId="188" fontId="8" fillId="2" borderId="0" xfId="60" applyFont="1" applyFill="1">
      <alignment/>
      <protection/>
    </xf>
    <xf numFmtId="168" fontId="8" fillId="2" borderId="0" xfId="60" applyNumberFormat="1" applyFont="1" applyFill="1" applyBorder="1" applyProtection="1">
      <alignment/>
      <protection/>
    </xf>
    <xf numFmtId="3" fontId="8" fillId="2" borderId="0" xfId="60" applyNumberFormat="1" applyFont="1" applyFill="1">
      <alignment/>
      <protection/>
    </xf>
    <xf numFmtId="3" fontId="8" fillId="2" borderId="0" xfId="60" applyNumberFormat="1" applyFont="1" applyFill="1" applyBorder="1" applyProtection="1">
      <alignment/>
      <protection/>
    </xf>
    <xf numFmtId="168" fontId="8" fillId="18" borderId="0" xfId="60" applyNumberFormat="1" applyFont="1" applyFill="1" applyBorder="1" applyProtection="1">
      <alignment/>
      <protection/>
    </xf>
    <xf numFmtId="3" fontId="8" fillId="18" borderId="0" xfId="60" applyNumberFormat="1" applyFont="1" applyFill="1" applyBorder="1" applyProtection="1">
      <alignment/>
      <protection/>
    </xf>
    <xf numFmtId="188" fontId="8" fillId="18" borderId="0" xfId="60" applyFont="1" applyFill="1">
      <alignment/>
      <protection/>
    </xf>
    <xf numFmtId="3" fontId="8" fillId="18" borderId="0" xfId="60" applyNumberFormat="1" applyFont="1" applyFill="1">
      <alignment/>
      <protection/>
    </xf>
    <xf numFmtId="188" fontId="12" fillId="18" borderId="0" xfId="60" applyFont="1" applyFill="1">
      <alignment/>
      <protection/>
    </xf>
    <xf numFmtId="3" fontId="12" fillId="18" borderId="0" xfId="60" applyNumberFormat="1" applyFont="1" applyFill="1">
      <alignment/>
      <protection/>
    </xf>
    <xf numFmtId="188" fontId="1" fillId="18" borderId="0" xfId="60" applyFont="1" applyFill="1" applyBorder="1">
      <alignment/>
      <protection/>
    </xf>
    <xf numFmtId="188" fontId="12" fillId="18" borderId="11" xfId="60" applyFont="1" applyFill="1" applyBorder="1">
      <alignment/>
      <protection/>
    </xf>
    <xf numFmtId="168" fontId="12" fillId="18" borderId="11" xfId="60" applyNumberFormat="1" applyFont="1" applyFill="1" applyBorder="1" applyProtection="1">
      <alignment/>
      <protection/>
    </xf>
    <xf numFmtId="3" fontId="12" fillId="18" borderId="11" xfId="60" applyNumberFormat="1" applyFont="1" applyFill="1" applyBorder="1">
      <alignment/>
      <protection/>
    </xf>
    <xf numFmtId="3" fontId="12" fillId="18" borderId="11" xfId="60" applyNumberFormat="1" applyFont="1" applyFill="1" applyBorder="1" applyProtection="1">
      <alignment/>
      <protection/>
    </xf>
    <xf numFmtId="37" fontId="12" fillId="18" borderId="0" xfId="60" applyNumberFormat="1" applyFont="1" applyFill="1" applyBorder="1" applyProtection="1">
      <alignment/>
      <protection/>
    </xf>
    <xf numFmtId="37" fontId="77" fillId="18" borderId="0" xfId="60" applyNumberFormat="1" applyFont="1" applyFill="1" applyBorder="1" applyProtection="1">
      <alignment/>
      <protection/>
    </xf>
    <xf numFmtId="39" fontId="77" fillId="18" borderId="0" xfId="60" applyNumberFormat="1" applyFont="1" applyFill="1" applyBorder="1" applyProtection="1">
      <alignment/>
      <protection/>
    </xf>
    <xf numFmtId="3" fontId="12" fillId="18" borderId="0" xfId="60" applyNumberFormat="1" applyFont="1" applyFill="1" applyBorder="1" applyAlignment="1" applyProtection="1">
      <alignment horizontal="right"/>
      <protection/>
    </xf>
    <xf numFmtId="188" fontId="76" fillId="18" borderId="0" xfId="60" applyFont="1" applyFill="1" applyBorder="1">
      <alignment/>
      <protection/>
    </xf>
    <xf numFmtId="188" fontId="78" fillId="18" borderId="0" xfId="60" applyFont="1" applyFill="1">
      <alignment/>
      <protection/>
    </xf>
    <xf numFmtId="3" fontId="78" fillId="18" borderId="0" xfId="60" applyNumberFormat="1" applyFont="1" applyFill="1">
      <alignment/>
      <protection/>
    </xf>
    <xf numFmtId="170" fontId="7" fillId="18" borderId="0" xfId="0" applyNumberFormat="1" applyFont="1" applyFill="1" applyBorder="1" applyAlignment="1" applyProtection="1">
      <alignment/>
      <protection/>
    </xf>
    <xf numFmtId="3" fontId="7" fillId="18" borderId="0" xfId="0" applyNumberFormat="1" applyFont="1" applyFill="1" applyBorder="1" applyAlignment="1" applyProtection="1">
      <alignment/>
      <protection/>
    </xf>
    <xf numFmtId="178" fontId="12" fillId="18" borderId="14" xfId="0" applyNumberFormat="1" applyFont="1" applyFill="1" applyBorder="1" applyAlignment="1" applyProtection="1">
      <alignment horizontal="centerContinuous"/>
      <protection/>
    </xf>
    <xf numFmtId="178" fontId="12" fillId="18" borderId="0" xfId="0" applyNumberFormat="1" applyFont="1" applyFill="1" applyBorder="1" applyAlignment="1" applyProtection="1">
      <alignment/>
      <protection/>
    </xf>
    <xf numFmtId="178" fontId="12" fillId="18" borderId="10" xfId="0" applyNumberFormat="1" applyFont="1" applyFill="1" applyBorder="1" applyAlignment="1" applyProtection="1">
      <alignment horizontal="centerContinuous"/>
      <protection/>
    </xf>
    <xf numFmtId="168" fontId="12" fillId="18" borderId="0" xfId="0" applyNumberFormat="1" applyFont="1" applyFill="1" applyBorder="1" applyAlignment="1" applyProtection="1">
      <alignment/>
      <protection/>
    </xf>
    <xf numFmtId="3" fontId="12" fillId="18" borderId="14" xfId="0" applyNumberFormat="1" applyFont="1" applyFill="1" applyBorder="1" applyAlignment="1" applyProtection="1">
      <alignment/>
      <protection/>
    </xf>
    <xf numFmtId="187" fontId="12" fillId="18" borderId="14" xfId="0" applyNumberFormat="1" applyFont="1" applyFill="1" applyBorder="1" applyAlignment="1" applyProtection="1">
      <alignment/>
      <protection/>
    </xf>
    <xf numFmtId="178" fontId="12" fillId="2" borderId="0" xfId="0" applyNumberFormat="1" applyFont="1" applyFill="1" applyBorder="1" applyAlignment="1" applyProtection="1">
      <alignment/>
      <protection/>
    </xf>
    <xf numFmtId="179" fontId="12" fillId="2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 wrapText="1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 vertical="justify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>
      <alignment vertical="center"/>
    </xf>
    <xf numFmtId="179" fontId="8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top"/>
    </xf>
    <xf numFmtId="168" fontId="8" fillId="2" borderId="0" xfId="0" applyNumberFormat="1" applyFont="1" applyFill="1" applyBorder="1" applyAlignment="1" applyProtection="1">
      <alignment horizontal="left" vertical="center" wrapText="1"/>
      <protection/>
    </xf>
    <xf numFmtId="2" fontId="8" fillId="18" borderId="0" xfId="0" applyNumberFormat="1" applyFont="1" applyFill="1" applyAlignment="1">
      <alignment horizontal="center" vertical="center"/>
    </xf>
    <xf numFmtId="179" fontId="8" fillId="18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2" fontId="8" fillId="2" borderId="0" xfId="0" applyNumberFormat="1" applyFont="1" applyFill="1" applyAlignment="1">
      <alignment horizontal="center" vertical="center"/>
    </xf>
    <xf numFmtId="179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horizontal="center"/>
      <protection/>
    </xf>
    <xf numFmtId="3" fontId="12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/>
    </xf>
    <xf numFmtId="179" fontId="12" fillId="2" borderId="0" xfId="0" applyNumberFormat="1" applyFont="1" applyFill="1" applyBorder="1" applyAlignment="1">
      <alignment/>
    </xf>
    <xf numFmtId="179" fontId="12" fillId="18" borderId="0" xfId="0" applyNumberFormat="1" applyFont="1" applyFill="1" applyBorder="1" applyAlignment="1">
      <alignment/>
    </xf>
    <xf numFmtId="1" fontId="12" fillId="2" borderId="0" xfId="0" applyNumberFormat="1" applyFont="1" applyFill="1" applyBorder="1" applyAlignment="1">
      <alignment/>
    </xf>
    <xf numFmtId="0" fontId="9" fillId="18" borderId="0" xfId="0" applyFont="1" applyFill="1" applyBorder="1" applyAlignment="1">
      <alignment/>
    </xf>
    <xf numFmtId="1" fontId="12" fillId="2" borderId="0" xfId="0" applyNumberFormat="1" applyFont="1" applyFill="1" applyBorder="1" applyAlignment="1">
      <alignment vertical="center"/>
    </xf>
    <xf numFmtId="49" fontId="12" fillId="18" borderId="10" xfId="0" applyNumberFormat="1" applyFont="1" applyFill="1" applyBorder="1" applyAlignment="1" applyProtection="1">
      <alignment horizontal="center" vertical="center"/>
      <protection/>
    </xf>
    <xf numFmtId="179" fontId="12" fillId="18" borderId="10" xfId="0" applyNumberFormat="1" applyFont="1" applyFill="1" applyBorder="1" applyAlignment="1">
      <alignment/>
    </xf>
    <xf numFmtId="179" fontId="12" fillId="18" borderId="0" xfId="0" applyNumberFormat="1" applyFont="1" applyFill="1" applyBorder="1" applyAlignment="1">
      <alignment horizontal="right" vertical="center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center"/>
    </xf>
    <xf numFmtId="0" fontId="12" fillId="18" borderId="14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justify" wrapText="1"/>
    </xf>
    <xf numFmtId="172" fontId="12" fillId="18" borderId="0" xfId="48" applyNumberFormat="1" applyFont="1" applyFill="1" applyBorder="1" applyAlignment="1">
      <alignment horizontal="center" vertical="center" wrapText="1"/>
    </xf>
    <xf numFmtId="172" fontId="12" fillId="18" borderId="11" xfId="48" applyNumberFormat="1" applyFont="1" applyFill="1" applyBorder="1" applyAlignment="1">
      <alignment horizontal="center" vertical="center" wrapText="1"/>
    </xf>
    <xf numFmtId="3" fontId="12" fillId="0" borderId="0" xfId="59" applyNumberFormat="1" applyFont="1" applyBorder="1" applyAlignment="1" applyProtection="1">
      <alignment horizontal="center" vertical="center" wrapText="1"/>
      <protection/>
    </xf>
    <xf numFmtId="37" fontId="16" fillId="0" borderId="10" xfId="59" applyFont="1" applyBorder="1" applyAlignment="1">
      <alignment vertical="center" wrapText="1"/>
      <protection/>
    </xf>
    <xf numFmtId="37" fontId="10" fillId="0" borderId="10" xfId="59" applyFont="1" applyBorder="1" applyAlignment="1" applyProtection="1">
      <alignment horizontal="left"/>
      <protection/>
    </xf>
    <xf numFmtId="37" fontId="12" fillId="18" borderId="13" xfId="59" applyFont="1" applyFill="1" applyBorder="1" applyAlignment="1" applyProtection="1">
      <alignment horizontal="center" vertical="center"/>
      <protection/>
    </xf>
    <xf numFmtId="37" fontId="12" fillId="0" borderId="13" xfId="59" applyFont="1" applyBorder="1" applyAlignment="1" applyProtection="1">
      <alignment horizontal="center" vertical="center"/>
      <protection/>
    </xf>
    <xf numFmtId="37" fontId="12" fillId="0" borderId="13" xfId="59" applyFont="1" applyBorder="1" applyAlignment="1">
      <alignment horizontal="center"/>
      <protection/>
    </xf>
    <xf numFmtId="37" fontId="12" fillId="18" borderId="13" xfId="59" applyFont="1" applyFill="1" applyBorder="1" applyAlignment="1">
      <alignment horizontal="center"/>
      <protection/>
    </xf>
    <xf numFmtId="0" fontId="12" fillId="18" borderId="14" xfId="0" applyFont="1" applyFill="1" applyBorder="1" applyAlignment="1">
      <alignment horizontal="center" vertical="center" wrapText="1"/>
    </xf>
    <xf numFmtId="0" fontId="0" fillId="18" borderId="0" xfId="0" applyFont="1" applyFill="1" applyAlignment="1" applyProtection="1">
      <alignment horizontal="right"/>
      <protection/>
    </xf>
    <xf numFmtId="0" fontId="1" fillId="18" borderId="0" xfId="0" applyFont="1" applyFill="1" applyAlignment="1">
      <alignment horizontal="right"/>
    </xf>
    <xf numFmtId="172" fontId="61" fillId="18" borderId="0" xfId="48" applyNumberFormat="1" applyFont="1" applyFill="1" applyBorder="1" applyAlignment="1">
      <alignment horizontal="left"/>
    </xf>
    <xf numFmtId="3" fontId="8" fillId="3" borderId="10" xfId="59" applyNumberFormat="1" applyFont="1" applyFill="1" applyBorder="1" applyAlignment="1" applyProtection="1">
      <alignment horizontal="left"/>
      <protection/>
    </xf>
    <xf numFmtId="3" fontId="8" fillId="3" borderId="10" xfId="59" applyNumberFormat="1" applyFont="1" applyFill="1" applyBorder="1" applyAlignment="1" applyProtection="1">
      <alignment horizontal="right"/>
      <protection/>
    </xf>
    <xf numFmtId="170" fontId="8" fillId="3" borderId="10" xfId="59" applyNumberFormat="1" applyFont="1" applyFill="1" applyBorder="1" applyAlignment="1">
      <alignment horizontal="right"/>
      <protection/>
    </xf>
    <xf numFmtId="3" fontId="8" fillId="3" borderId="10" xfId="59" applyNumberFormat="1" applyFont="1" applyFill="1" applyBorder="1" applyAlignment="1" applyProtection="1">
      <alignment horizontal="right"/>
      <protection/>
    </xf>
    <xf numFmtId="175" fontId="0" fillId="18" borderId="0" xfId="53" applyNumberFormat="1" applyFont="1" applyFill="1" applyAlignment="1">
      <alignment/>
    </xf>
    <xf numFmtId="0" fontId="10" fillId="18" borderId="0" xfId="0" applyNumberFormat="1" applyFont="1" applyFill="1" applyBorder="1" applyAlignment="1">
      <alignment horizontal="left"/>
    </xf>
    <xf numFmtId="0" fontId="1" fillId="18" borderId="0" xfId="0" applyNumberFormat="1" applyFont="1" applyFill="1" applyBorder="1" applyAlignment="1">
      <alignment horizontal="left"/>
    </xf>
    <xf numFmtId="0" fontId="10" fillId="18" borderId="0" xfId="0" applyFont="1" applyFill="1" applyBorder="1" applyAlignment="1">
      <alignment horizontal="left"/>
    </xf>
    <xf numFmtId="2" fontId="0" fillId="18" borderId="0" xfId="0" applyNumberFormat="1" applyFont="1" applyFill="1" applyBorder="1" applyAlignment="1">
      <alignment horizontal="left"/>
    </xf>
    <xf numFmtId="49" fontId="10" fillId="18" borderId="0" xfId="0" applyNumberFormat="1" applyFont="1" applyFill="1" applyBorder="1" applyAlignment="1">
      <alignment horizontal="left"/>
    </xf>
    <xf numFmtId="17" fontId="1" fillId="18" borderId="0" xfId="0" applyNumberFormat="1" applyFont="1" applyFill="1" applyBorder="1" applyAlignment="1" quotePrefix="1">
      <alignment horizontal="left"/>
    </xf>
    <xf numFmtId="2" fontId="8" fillId="18" borderId="0" xfId="0" applyNumberFormat="1" applyFont="1" applyFill="1" applyBorder="1" applyAlignment="1">
      <alignment horizontal="left"/>
    </xf>
    <xf numFmtId="0" fontId="0" fillId="18" borderId="0" xfId="0" applyFont="1" applyFill="1" applyBorder="1" applyAlignment="1">
      <alignment horizontal="right"/>
    </xf>
    <xf numFmtId="0" fontId="8" fillId="18" borderId="0" xfId="0" applyFont="1" applyFill="1" applyAlignment="1">
      <alignment/>
    </xf>
    <xf numFmtId="175" fontId="0" fillId="18" borderId="0" xfId="53" applyNumberFormat="1" applyFill="1" applyAlignment="1">
      <alignment/>
    </xf>
    <xf numFmtId="0" fontId="8" fillId="6" borderId="0" xfId="0" applyFont="1" applyFill="1" applyAlignment="1" quotePrefix="1">
      <alignment/>
    </xf>
    <xf numFmtId="0" fontId="9" fillId="18" borderId="0" xfId="0" applyFont="1" applyFill="1" applyBorder="1" applyAlignment="1">
      <alignment vertical="center"/>
    </xf>
    <xf numFmtId="175" fontId="57" fillId="18" borderId="0" xfId="55" applyNumberFormat="1" applyFont="1" applyFill="1" applyAlignment="1">
      <alignment/>
    </xf>
    <xf numFmtId="3" fontId="12" fillId="18" borderId="0" xfId="0" applyNumberFormat="1" applyFont="1" applyFill="1" applyBorder="1" applyAlignment="1">
      <alignment horizontal="right"/>
    </xf>
    <xf numFmtId="0" fontId="1" fillId="18" borderId="0" xfId="0" applyNumberFormat="1" applyFont="1" applyFill="1" applyBorder="1" applyAlignment="1">
      <alignment horizontal="left"/>
    </xf>
    <xf numFmtId="3" fontId="12" fillId="18" borderId="0" xfId="0" applyNumberFormat="1" applyFont="1" applyFill="1" applyBorder="1" applyAlignment="1">
      <alignment horizontal="right" vertical="center"/>
    </xf>
    <xf numFmtId="2" fontId="0" fillId="18" borderId="0" xfId="0" applyNumberFormat="1" applyFill="1" applyBorder="1" applyAlignment="1">
      <alignment horizontal="left"/>
    </xf>
    <xf numFmtId="17" fontId="1" fillId="18" borderId="0" xfId="0" applyNumberFormat="1" applyFont="1" applyFill="1" applyBorder="1" applyAlignment="1" quotePrefix="1">
      <alignment horizontal="left"/>
    </xf>
    <xf numFmtId="0" fontId="12" fillId="18" borderId="0" xfId="0" applyFont="1" applyFill="1" applyAlignment="1">
      <alignment/>
    </xf>
    <xf numFmtId="175" fontId="0" fillId="18" borderId="0" xfId="55" applyNumberFormat="1" applyFill="1" applyAlignment="1">
      <alignment/>
    </xf>
    <xf numFmtId="170" fontId="8" fillId="2" borderId="10" xfId="0" applyNumberFormat="1" applyFont="1" applyFill="1" applyBorder="1" applyAlignment="1">
      <alignment horizontal="center"/>
    </xf>
    <xf numFmtId="0" fontId="0" fillId="18" borderId="0" xfId="0" applyFill="1" applyBorder="1" applyAlignment="1">
      <alignment/>
    </xf>
    <xf numFmtId="177" fontId="57" fillId="18" borderId="0" xfId="50" applyNumberFormat="1" applyFont="1" applyFill="1" applyAlignment="1">
      <alignment/>
    </xf>
    <xf numFmtId="0" fontId="1" fillId="18" borderId="0" xfId="0" applyFont="1" applyFill="1" applyBorder="1" applyAlignment="1">
      <alignment horizontal="left"/>
    </xf>
    <xf numFmtId="0" fontId="0" fillId="18" borderId="0" xfId="0" applyFill="1" applyBorder="1" applyAlignment="1">
      <alignment horizontal="left"/>
    </xf>
    <xf numFmtId="49" fontId="1" fillId="18" borderId="0" xfId="0" applyNumberFormat="1" applyFont="1" applyFill="1" applyBorder="1" applyAlignment="1">
      <alignment horizontal="left"/>
    </xf>
    <xf numFmtId="186" fontId="57" fillId="18" borderId="0" xfId="50" applyNumberFormat="1" applyFont="1" applyFill="1" applyAlignment="1">
      <alignment/>
    </xf>
    <xf numFmtId="177" fontId="57" fillId="18" borderId="0" xfId="51" applyNumberFormat="1" applyFont="1" applyFill="1" applyAlignment="1">
      <alignment/>
    </xf>
    <xf numFmtId="0" fontId="1" fillId="18" borderId="0" xfId="0" applyFont="1" applyFill="1" applyBorder="1" applyAlignment="1">
      <alignment horizontal="left"/>
    </xf>
    <xf numFmtId="49" fontId="1" fillId="18" borderId="0" xfId="0" applyNumberFormat="1" applyFont="1" applyFill="1" applyBorder="1" applyAlignment="1">
      <alignment horizontal="left"/>
    </xf>
    <xf numFmtId="186" fontId="57" fillId="18" borderId="0" xfId="51" applyNumberFormat="1" applyFont="1" applyFill="1" applyAlignment="1">
      <alignment/>
    </xf>
    <xf numFmtId="188" fontId="18" fillId="18" borderId="0" xfId="60" applyFont="1" applyFill="1" applyAlignment="1">
      <alignment horizontal="right"/>
      <protection/>
    </xf>
    <xf numFmtId="188" fontId="0" fillId="18" borderId="0" xfId="60" applyFont="1" applyFill="1" applyAlignment="1">
      <alignment horizontal="right"/>
      <protection/>
    </xf>
    <xf numFmtId="171" fontId="18" fillId="18" borderId="0" xfId="60" applyNumberFormat="1" applyFont="1" applyFill="1" applyAlignment="1">
      <alignment horizontal="right"/>
      <protection/>
    </xf>
    <xf numFmtId="4" fontId="18" fillId="18" borderId="0" xfId="60" applyNumberFormat="1" applyFont="1" applyFill="1" applyAlignment="1">
      <alignment horizontal="right"/>
      <protection/>
    </xf>
    <xf numFmtId="4" fontId="17" fillId="18" borderId="0" xfId="60" applyNumberFormat="1" applyFont="1" applyFill="1" applyAlignment="1">
      <alignment horizontal="right"/>
      <protection/>
    </xf>
    <xf numFmtId="3" fontId="18" fillId="18" borderId="0" xfId="60" applyNumberFormat="1" applyFont="1" applyFill="1" applyBorder="1" applyProtection="1">
      <alignment/>
      <protection/>
    </xf>
    <xf numFmtId="170" fontId="18" fillId="18" borderId="0" xfId="60" applyNumberFormat="1" applyFont="1" applyFill="1" applyAlignment="1">
      <alignment horizontal="right"/>
      <protection/>
    </xf>
    <xf numFmtId="3" fontId="17" fillId="18" borderId="0" xfId="60" applyNumberFormat="1" applyFont="1" applyFill="1" applyBorder="1" applyProtection="1">
      <alignment/>
      <protection/>
    </xf>
    <xf numFmtId="4" fontId="85" fillId="18" borderId="0" xfId="60" applyNumberFormat="1" applyFont="1" applyFill="1" applyBorder="1" applyProtection="1">
      <alignment/>
      <protection/>
    </xf>
    <xf numFmtId="3" fontId="76" fillId="18" borderId="0" xfId="60" applyNumberFormat="1" applyFont="1" applyFill="1">
      <alignment/>
      <protection/>
    </xf>
    <xf numFmtId="0" fontId="10" fillId="18" borderId="0" xfId="0" applyFont="1" applyFill="1" applyBorder="1" applyAlignment="1" applyProtection="1">
      <alignment horizontal="left"/>
      <protection/>
    </xf>
    <xf numFmtId="0" fontId="12" fillId="18" borderId="10" xfId="0" applyFont="1" applyFill="1" applyBorder="1" applyAlignment="1" applyProtection="1">
      <alignment horizontal="center"/>
      <protection/>
    </xf>
    <xf numFmtId="0" fontId="12" fillId="18" borderId="13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horizontal="center" vertical="center"/>
    </xf>
    <xf numFmtId="1" fontId="12" fillId="18" borderId="14" xfId="0" applyNumberFormat="1" applyFont="1" applyFill="1" applyBorder="1" applyAlignment="1" applyProtection="1">
      <alignment horizontal="center" vertical="center"/>
      <protection/>
    </xf>
    <xf numFmtId="1" fontId="12" fillId="18" borderId="0" xfId="0" applyNumberFormat="1" applyFont="1" applyFill="1" applyBorder="1" applyAlignment="1" applyProtection="1">
      <alignment horizontal="center" vertical="center"/>
      <protection/>
    </xf>
    <xf numFmtId="1" fontId="12" fillId="18" borderId="10" xfId="0" applyNumberFormat="1" applyFont="1" applyFill="1" applyBorder="1" applyAlignment="1" applyProtection="1">
      <alignment horizontal="center" vertical="center"/>
      <protection/>
    </xf>
    <xf numFmtId="4" fontId="12" fillId="18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3" fontId="12" fillId="18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3" fontId="12" fillId="18" borderId="10" xfId="0" applyNumberFormat="1" applyFont="1" applyFill="1" applyBorder="1" applyAlignment="1">
      <alignment horizontal="center"/>
    </xf>
    <xf numFmtId="4" fontId="10" fillId="18" borderId="0" xfId="0" applyNumberFormat="1" applyFont="1" applyFill="1" applyBorder="1" applyAlignment="1" applyProtection="1">
      <alignment horizontal="left"/>
      <protection/>
    </xf>
    <xf numFmtId="0" fontId="12" fillId="18" borderId="14" xfId="0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vertical="center"/>
    </xf>
    <xf numFmtId="3" fontId="0" fillId="18" borderId="0" xfId="0" applyNumberFormat="1" applyFont="1" applyFill="1" applyBorder="1" applyAlignment="1">
      <alignment horizontal="left"/>
    </xf>
    <xf numFmtId="3" fontId="12" fillId="18" borderId="15" xfId="0" applyNumberFormat="1" applyFont="1" applyFill="1" applyBorder="1" applyAlignment="1" applyProtection="1">
      <alignment horizontal="center"/>
      <protection/>
    </xf>
    <xf numFmtId="0" fontId="10" fillId="18" borderId="0" xfId="0" applyFont="1" applyFill="1" applyBorder="1" applyAlignment="1">
      <alignment horizontal="left"/>
    </xf>
    <xf numFmtId="0" fontId="0" fillId="18" borderId="0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  <xf numFmtId="178" fontId="10" fillId="18" borderId="0" xfId="0" applyNumberFormat="1" applyFont="1" applyFill="1" applyBorder="1" applyAlignment="1" applyProtection="1">
      <alignment horizontal="left"/>
      <protection/>
    </xf>
    <xf numFmtId="0" fontId="12" fillId="18" borderId="15" xfId="0" applyFont="1" applyFill="1" applyBorder="1" applyAlignment="1">
      <alignment horizontal="center"/>
    </xf>
    <xf numFmtId="0" fontId="12" fillId="18" borderId="12" xfId="0" applyFont="1" applyFill="1" applyBorder="1" applyAlignment="1">
      <alignment horizontal="center"/>
    </xf>
    <xf numFmtId="0" fontId="9" fillId="18" borderId="0" xfId="0" applyFont="1" applyFill="1" applyAlignment="1">
      <alignment horizontal="justify"/>
    </xf>
    <xf numFmtId="0" fontId="12" fillId="3" borderId="0" xfId="0" applyFont="1" applyFill="1" applyBorder="1" applyAlignment="1">
      <alignment horizontal="justify" wrapText="1"/>
    </xf>
    <xf numFmtId="0" fontId="12" fillId="18" borderId="12" xfId="0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horizontal="center" vertical="center"/>
    </xf>
    <xf numFmtId="0" fontId="12" fillId="18" borderId="15" xfId="0" applyFont="1" applyFill="1" applyBorder="1" applyAlignment="1" applyProtection="1">
      <alignment horizontal="center" vertical="center"/>
      <protection/>
    </xf>
    <xf numFmtId="0" fontId="10" fillId="18" borderId="10" xfId="0" applyFont="1" applyFill="1" applyBorder="1" applyAlignment="1" applyProtection="1">
      <alignment horizontal="center"/>
      <protection/>
    </xf>
    <xf numFmtId="0" fontId="12" fillId="18" borderId="13" xfId="0" applyFont="1" applyFill="1" applyBorder="1" applyAlignment="1" applyProtection="1">
      <alignment horizontal="center"/>
      <protection/>
    </xf>
    <xf numFmtId="0" fontId="12" fillId="18" borderId="14" xfId="0" applyNumberFormat="1" applyFont="1" applyFill="1" applyBorder="1" applyAlignment="1">
      <alignment horizontal="center" vertical="center"/>
    </xf>
    <xf numFmtId="0" fontId="12" fillId="18" borderId="0" xfId="0" applyNumberFormat="1" applyFont="1" applyFill="1" applyBorder="1" applyAlignment="1">
      <alignment horizontal="center" vertical="center"/>
    </xf>
    <xf numFmtId="0" fontId="12" fillId="18" borderId="10" xfId="0" applyNumberFormat="1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vertical="center" wrapText="1"/>
    </xf>
    <xf numFmtId="0" fontId="12" fillId="18" borderId="0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3" fontId="12" fillId="18" borderId="13" xfId="0" applyNumberFormat="1" applyFont="1" applyFill="1" applyBorder="1" applyAlignment="1" applyProtection="1">
      <alignment horizontal="center"/>
      <protection/>
    </xf>
    <xf numFmtId="4" fontId="12" fillId="18" borderId="13" xfId="0" applyNumberFormat="1" applyFont="1" applyFill="1" applyBorder="1" applyAlignment="1" applyProtection="1">
      <alignment horizontal="center"/>
      <protection/>
    </xf>
    <xf numFmtId="0" fontId="9" fillId="18" borderId="0" xfId="0" applyFont="1" applyFill="1" applyAlignment="1">
      <alignment horizontal="left" wrapText="1"/>
    </xf>
    <xf numFmtId="0" fontId="0" fillId="0" borderId="0" xfId="0" applyAlignment="1">
      <alignment/>
    </xf>
    <xf numFmtId="49" fontId="8" fillId="18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188" fontId="9" fillId="18" borderId="0" xfId="60" applyFont="1" applyFill="1" applyBorder="1" applyAlignment="1">
      <alignment horizontal="justify"/>
      <protection/>
    </xf>
    <xf numFmtId="0" fontId="12" fillId="2" borderId="0" xfId="0" applyFont="1" applyFill="1" applyBorder="1" applyAlignment="1">
      <alignment horizontal="justify" wrapText="1"/>
    </xf>
    <xf numFmtId="4" fontId="1" fillId="18" borderId="0" xfId="0" applyNumberFormat="1" applyFont="1" applyFill="1" applyBorder="1" applyAlignment="1">
      <alignment horizontal="justify"/>
    </xf>
    <xf numFmtId="3" fontId="17" fillId="18" borderId="0" xfId="0" applyNumberFormat="1" applyFont="1" applyFill="1" applyAlignment="1">
      <alignment/>
    </xf>
    <xf numFmtId="4" fontId="18" fillId="18" borderId="0" xfId="0" applyNumberFormat="1" applyFont="1" applyFill="1" applyBorder="1" applyAlignment="1">
      <alignment horizontal="justify"/>
    </xf>
    <xf numFmtId="3" fontId="18" fillId="18" borderId="0" xfId="0" applyNumberFormat="1" applyFont="1" applyFill="1" applyBorder="1" applyAlignment="1">
      <alignment/>
    </xf>
    <xf numFmtId="170" fontId="8" fillId="18" borderId="11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left"/>
    </xf>
    <xf numFmtId="0" fontId="0" fillId="0" borderId="0" xfId="0" applyAlignment="1">
      <alignment horizontal="left"/>
    </xf>
    <xf numFmtId="3" fontId="8" fillId="18" borderId="0" xfId="0" applyNumberFormat="1" applyFont="1" applyFill="1" applyAlignment="1">
      <alignment horizontal="right"/>
    </xf>
    <xf numFmtId="0" fontId="8" fillId="18" borderId="0" xfId="0" applyFont="1" applyFill="1" applyAlignment="1">
      <alignment horizontal="justify"/>
    </xf>
    <xf numFmtId="170" fontId="8" fillId="18" borderId="0" xfId="0" applyNumberFormat="1" applyFont="1" applyFill="1" applyAlignment="1">
      <alignment horizontal="right"/>
    </xf>
    <xf numFmtId="0" fontId="22" fillId="18" borderId="0" xfId="0" applyFont="1" applyFill="1" applyAlignment="1">
      <alignment horizontal="right"/>
    </xf>
    <xf numFmtId="0" fontId="22" fillId="18" borderId="0" xfId="0" applyFont="1" applyFill="1" applyAlignment="1">
      <alignment horizontal="justify"/>
    </xf>
    <xf numFmtId="3" fontId="22" fillId="18" borderId="0" xfId="0" applyNumberFormat="1" applyFont="1" applyFill="1" applyAlignment="1">
      <alignment horizontal="right"/>
    </xf>
    <xf numFmtId="0" fontId="17" fillId="18" borderId="0" xfId="0" applyFont="1" applyFill="1" applyAlignment="1">
      <alignment horizontal="right"/>
    </xf>
    <xf numFmtId="3" fontId="23" fillId="18" borderId="0" xfId="0" applyNumberFormat="1" applyFont="1" applyFill="1" applyAlignment="1">
      <alignment horizontal="right"/>
    </xf>
    <xf numFmtId="0" fontId="0" fillId="18" borderId="0" xfId="0" applyFont="1" applyFill="1" applyAlignment="1">
      <alignment horizontal="justify"/>
    </xf>
    <xf numFmtId="205" fontId="0" fillId="18" borderId="0" xfId="0" applyNumberFormat="1" applyFont="1" applyFill="1" applyAlignment="1">
      <alignment horizontal="right"/>
    </xf>
    <xf numFmtId="175" fontId="12" fillId="18" borderId="0" xfId="54" applyNumberFormat="1" applyFont="1" applyFill="1" applyBorder="1" applyAlignment="1">
      <alignment horizontal="center" vertical="center"/>
    </xf>
    <xf numFmtId="175" fontId="8" fillId="2" borderId="0" xfId="54" applyNumberFormat="1" applyFont="1" applyFill="1" applyBorder="1" applyAlignment="1">
      <alignment/>
    </xf>
    <xf numFmtId="175" fontId="8" fillId="18" borderId="0" xfId="54" applyNumberFormat="1" applyFont="1" applyFill="1" applyBorder="1" applyAlignment="1">
      <alignment vertical="center"/>
    </xf>
    <xf numFmtId="175" fontId="8" fillId="6" borderId="0" xfId="54" applyNumberFormat="1" applyFont="1" applyFill="1" applyBorder="1" applyAlignment="1">
      <alignment vertical="center"/>
    </xf>
    <xf numFmtId="175" fontId="8" fillId="2" borderId="0" xfId="54" applyNumberFormat="1" applyFont="1" applyFill="1" applyBorder="1" applyAlignment="1">
      <alignment vertical="center"/>
    </xf>
    <xf numFmtId="175" fontId="8" fillId="2" borderId="10" xfId="54" applyNumberFormat="1" applyFont="1" applyFill="1" applyBorder="1" applyAlignment="1">
      <alignment vertical="center"/>
    </xf>
    <xf numFmtId="175" fontId="0" fillId="18" borderId="0" xfId="50" applyNumberFormat="1" applyFill="1" applyAlignment="1">
      <alignment/>
    </xf>
    <xf numFmtId="175" fontId="0" fillId="18" borderId="0" xfId="51" applyNumberFormat="1" applyFill="1" applyAlignment="1">
      <alignment/>
    </xf>
    <xf numFmtId="3" fontId="8" fillId="18" borderId="11" xfId="0" applyNumberFormat="1" applyFont="1" applyFill="1" applyBorder="1" applyAlignment="1" applyProtection="1">
      <alignment horizontal="left"/>
      <protection/>
    </xf>
    <xf numFmtId="3" fontId="8" fillId="18" borderId="11" xfId="0" applyNumberFormat="1" applyFont="1" applyFill="1" applyBorder="1" applyAlignment="1" applyProtection="1">
      <alignment horizontal="center"/>
      <protection/>
    </xf>
    <xf numFmtId="170" fontId="8" fillId="18" borderId="11" xfId="0" applyNumberFormat="1" applyFont="1" applyFill="1" applyBorder="1" applyAlignment="1" applyProtection="1">
      <alignment horizontal="center"/>
      <protection/>
    </xf>
    <xf numFmtId="3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 applyProtection="1">
      <alignment horizontal="fill"/>
      <protection/>
    </xf>
    <xf numFmtId="0" fontId="0" fillId="18" borderId="0" xfId="0" applyFont="1" applyFill="1" applyBorder="1" applyAlignment="1" applyProtection="1">
      <alignment horizontal="right"/>
      <protection/>
    </xf>
    <xf numFmtId="0" fontId="0" fillId="18" borderId="0" xfId="0" applyFont="1" applyFill="1" applyBorder="1" applyAlignment="1" applyProtection="1">
      <alignment horizontal="left"/>
      <protection/>
    </xf>
    <xf numFmtId="3" fontId="8" fillId="2" borderId="10" xfId="0" applyNumberFormat="1" applyFont="1" applyFill="1" applyBorder="1" applyAlignment="1" applyProtection="1">
      <alignment horizontal="left"/>
      <protection/>
    </xf>
    <xf numFmtId="3" fontId="8" fillId="2" borderId="10" xfId="0" applyNumberFormat="1" applyFont="1" applyFill="1" applyBorder="1" applyAlignment="1" applyProtection="1">
      <alignment horizontal="right"/>
      <protection/>
    </xf>
    <xf numFmtId="170" fontId="8" fillId="2" borderId="10" xfId="0" applyNumberFormat="1" applyFont="1" applyFill="1" applyBorder="1" applyAlignment="1">
      <alignment horizontal="right"/>
    </xf>
    <xf numFmtId="3" fontId="8" fillId="2" borderId="10" xfId="0" applyNumberFormat="1" applyFont="1" applyFill="1" applyBorder="1" applyAlignment="1">
      <alignment horizontal="right"/>
    </xf>
    <xf numFmtId="4" fontId="8" fillId="2" borderId="10" xfId="0" applyNumberFormat="1" applyFont="1" applyFill="1" applyBorder="1" applyAlignment="1">
      <alignment horizontal="right"/>
    </xf>
    <xf numFmtId="4" fontId="17" fillId="18" borderId="0" xfId="60" applyNumberFormat="1" applyFont="1" applyFill="1" applyBorder="1" applyAlignment="1">
      <alignment horizontal="right"/>
      <protection/>
    </xf>
    <xf numFmtId="4" fontId="18" fillId="18" borderId="0" xfId="60" applyNumberFormat="1" applyFont="1" applyFill="1" applyBorder="1" applyAlignment="1">
      <alignment horizontal="right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11" xfId="50"/>
    <cellStyle name="Millares_Cuadro 12" xfId="51"/>
    <cellStyle name="Millares_Cuadro 20" xfId="52"/>
    <cellStyle name="Millares_Cuadro 8" xfId="53"/>
    <cellStyle name="Millares_Cuadro 8_1" xfId="54"/>
    <cellStyle name="Millares_Cuadro 9" xfId="55"/>
    <cellStyle name="Currency" xfId="56"/>
    <cellStyle name="Currency [0]" xfId="57"/>
    <cellStyle name="Neutral" xfId="58"/>
    <cellStyle name="Normal_Cuadro 7" xfId="59"/>
    <cellStyle name="Normal_Cuadro B1" xfId="60"/>
    <cellStyle name="Normal_cuadro2.3 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ítulo_Cuadro 11" xfId="71"/>
    <cellStyle name="Total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47375214"/>
        <c:axId val="55355399"/>
      </c:barChart>
      <c:catAx>
        <c:axId val="4737521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355399"/>
        <c:crosses val="autoZero"/>
        <c:auto val="1"/>
        <c:lblOffset val="100"/>
        <c:tickLblSkip val="1"/>
        <c:noMultiLvlLbl val="0"/>
      </c:catAx>
      <c:valAx>
        <c:axId val="55355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375214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9</xdr:col>
      <xdr:colOff>390525</xdr:colOff>
      <xdr:row>5</xdr:row>
      <xdr:rowOff>19050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200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561975</xdr:colOff>
      <xdr:row>4</xdr:row>
      <xdr:rowOff>114300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81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8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923925</xdr:colOff>
      <xdr:row>3</xdr:row>
      <xdr:rowOff>133350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86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3</xdr:row>
      <xdr:rowOff>152400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6</xdr:col>
      <xdr:colOff>828675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6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581900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297025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7</xdr:col>
      <xdr:colOff>733425</xdr:colOff>
      <xdr:row>5</xdr:row>
      <xdr:rowOff>28575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534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7</xdr:col>
      <xdr:colOff>752475</xdr:colOff>
      <xdr:row>5</xdr:row>
      <xdr:rowOff>66675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91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4944725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581025</xdr:colOff>
      <xdr:row>5</xdr:row>
      <xdr:rowOff>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848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266700</xdr:colOff>
      <xdr:row>4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905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5</xdr:col>
      <xdr:colOff>28575</xdr:colOff>
      <xdr:row>4</xdr:row>
      <xdr:rowOff>104775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76200</xdr:colOff>
      <xdr:row>5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3152775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581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142875</xdr:rowOff>
    </xdr:from>
    <xdr:to>
      <xdr:col>11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8991600" y="2543175"/>
        <a:ext cx="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447675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81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381000</xdr:colOff>
      <xdr:row>4</xdr:row>
      <xdr:rowOff>47625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05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47625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686675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47625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849475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333375</xdr:colOff>
      <xdr:row>5</xdr:row>
      <xdr:rowOff>76200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020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1009650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9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561975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914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T38"/>
  <sheetViews>
    <sheetView workbookViewId="0" topLeftCell="A7">
      <selection activeCell="D33" sqref="D33"/>
    </sheetView>
  </sheetViews>
  <sheetFormatPr defaultColWidth="11.421875" defaultRowHeight="12.75"/>
  <cols>
    <col min="1" max="1" width="25.421875" style="11" customWidth="1"/>
    <col min="2" max="2" width="13.57421875" style="11" customWidth="1"/>
    <col min="3" max="3" width="12.57421875" style="11" customWidth="1"/>
    <col min="4" max="4" width="8.28125" style="11" customWidth="1"/>
    <col min="5" max="5" width="0.85546875" style="11" customWidth="1"/>
    <col min="6" max="6" width="11.140625" style="11" bestFit="1" customWidth="1"/>
    <col min="7" max="7" width="1.8515625" style="11" customWidth="1"/>
    <col min="8" max="8" width="11.421875" style="11" bestFit="1" customWidth="1"/>
    <col min="9" max="9" width="2.140625" style="11" customWidth="1"/>
    <col min="10" max="10" width="8.140625" style="11" customWidth="1"/>
    <col min="11" max="11" width="1.1484375" style="11" customWidth="1"/>
    <col min="12" max="12" width="11.00390625" style="11" customWidth="1"/>
    <col min="13" max="13" width="10.28125" style="11" customWidth="1"/>
    <col min="14" max="14" width="8.7109375" style="11" customWidth="1"/>
    <col min="15" max="15" width="0.85546875" style="11" customWidth="1"/>
    <col min="16" max="16" width="10.8515625" style="11" bestFit="1" customWidth="1"/>
    <col min="17" max="17" width="2.00390625" style="11" customWidth="1"/>
    <col min="18" max="18" width="10.00390625" style="11" bestFit="1" customWidth="1"/>
    <col min="19" max="19" width="2.00390625" style="11" customWidth="1"/>
    <col min="20" max="20" width="7.7109375" style="11" customWidth="1"/>
    <col min="21" max="16384" width="11.421875" style="212" customWidth="1"/>
  </cols>
  <sheetData>
    <row r="1" ht="6" customHeight="1"/>
    <row r="2" ht="12.75"/>
    <row r="3" ht="12.75"/>
    <row r="4" ht="12.75"/>
    <row r="5" ht="6.75" customHeight="1"/>
    <row r="6" ht="6" customHeight="1"/>
    <row r="7" spans="1:20" s="455" customFormat="1" ht="15">
      <c r="A7" s="801" t="s">
        <v>158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801"/>
      <c r="P7" s="801"/>
      <c r="Q7" s="801"/>
      <c r="R7" s="801"/>
      <c r="S7" s="801"/>
      <c r="T7" s="801"/>
    </row>
    <row r="8" spans="1:20" s="455" customFormat="1" ht="15">
      <c r="A8" s="18" t="s">
        <v>147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47"/>
      <c r="M8" s="19"/>
      <c r="N8" s="19"/>
      <c r="O8" s="19"/>
      <c r="P8" s="19"/>
      <c r="Q8" s="19"/>
      <c r="R8" s="19"/>
      <c r="S8" s="19"/>
      <c r="T8" s="19"/>
    </row>
    <row r="9" spans="1:20" s="455" customFormat="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12.75">
      <c r="A10" s="804" t="s">
        <v>157</v>
      </c>
      <c r="B10" s="803" t="s">
        <v>305</v>
      </c>
      <c r="C10" s="803"/>
      <c r="D10" s="803"/>
      <c r="E10" s="803"/>
      <c r="F10" s="803"/>
      <c r="G10" s="803"/>
      <c r="H10" s="803"/>
      <c r="I10" s="803"/>
      <c r="J10" s="803"/>
      <c r="K10" s="20"/>
      <c r="L10" s="803" t="s">
        <v>306</v>
      </c>
      <c r="M10" s="803"/>
      <c r="N10" s="803"/>
      <c r="O10" s="803"/>
      <c r="P10" s="803"/>
      <c r="Q10" s="803"/>
      <c r="R10" s="803"/>
      <c r="S10" s="803"/>
      <c r="T10" s="803"/>
    </row>
    <row r="11" spans="1:20" ht="12.75">
      <c r="A11" s="804"/>
      <c r="B11" s="21" t="s">
        <v>148</v>
      </c>
      <c r="C11" s="22"/>
      <c r="D11" s="23"/>
      <c r="E11" s="24"/>
      <c r="F11" s="802" t="s">
        <v>149</v>
      </c>
      <c r="G11" s="802"/>
      <c r="H11" s="802"/>
      <c r="I11" s="802"/>
      <c r="J11" s="802"/>
      <c r="K11" s="26"/>
      <c r="L11" s="21" t="s">
        <v>148</v>
      </c>
      <c r="M11" s="22"/>
      <c r="N11" s="23"/>
      <c r="O11" s="24"/>
      <c r="P11" s="802" t="s">
        <v>149</v>
      </c>
      <c r="Q11" s="802"/>
      <c r="R11" s="802"/>
      <c r="S11" s="802"/>
      <c r="T11" s="802"/>
    </row>
    <row r="12" spans="1:20" ht="12.75" customHeight="1">
      <c r="A12" s="804"/>
      <c r="B12" s="806" t="s">
        <v>175</v>
      </c>
      <c r="C12" s="806" t="s">
        <v>176</v>
      </c>
      <c r="D12" s="26" t="s">
        <v>150</v>
      </c>
      <c r="E12" s="26"/>
      <c r="F12" s="806" t="s">
        <v>175</v>
      </c>
      <c r="G12" s="806"/>
      <c r="H12" s="806" t="s">
        <v>176</v>
      </c>
      <c r="I12" s="27"/>
      <c r="J12" s="26" t="s">
        <v>150</v>
      </c>
      <c r="K12" s="26"/>
      <c r="L12" s="806" t="s">
        <v>175</v>
      </c>
      <c r="M12" s="806" t="s">
        <v>176</v>
      </c>
      <c r="N12" s="26" t="s">
        <v>150</v>
      </c>
      <c r="O12" s="26"/>
      <c r="P12" s="806" t="s">
        <v>175</v>
      </c>
      <c r="Q12" s="27"/>
      <c r="R12" s="806" t="s">
        <v>176</v>
      </c>
      <c r="S12" s="27"/>
      <c r="T12" s="26" t="s">
        <v>150</v>
      </c>
    </row>
    <row r="13" spans="1:20" ht="13.5" customHeight="1" hidden="1" thickBot="1">
      <c r="A13" s="804"/>
      <c r="B13" s="807"/>
      <c r="C13" s="807"/>
      <c r="D13" s="26" t="s">
        <v>151</v>
      </c>
      <c r="E13" s="26"/>
      <c r="F13" s="807"/>
      <c r="G13" s="807"/>
      <c r="H13" s="807"/>
      <c r="I13" s="28"/>
      <c r="J13" s="26" t="s">
        <v>151</v>
      </c>
      <c r="K13" s="26"/>
      <c r="L13" s="807"/>
      <c r="M13" s="807"/>
      <c r="N13" s="26" t="s">
        <v>151</v>
      </c>
      <c r="O13" s="26"/>
      <c r="P13" s="807"/>
      <c r="Q13" s="28"/>
      <c r="R13" s="807"/>
      <c r="S13" s="28"/>
      <c r="T13" s="26" t="s">
        <v>151</v>
      </c>
    </row>
    <row r="14" spans="1:20" ht="10.5" customHeight="1">
      <c r="A14" s="805"/>
      <c r="B14" s="808"/>
      <c r="C14" s="808"/>
      <c r="D14" s="25" t="s">
        <v>151</v>
      </c>
      <c r="E14" s="25"/>
      <c r="F14" s="808"/>
      <c r="G14" s="808"/>
      <c r="H14" s="808"/>
      <c r="I14" s="29"/>
      <c r="J14" s="25" t="s">
        <v>151</v>
      </c>
      <c r="K14" s="25"/>
      <c r="L14" s="808"/>
      <c r="M14" s="808"/>
      <c r="N14" s="25" t="s">
        <v>151</v>
      </c>
      <c r="O14" s="25"/>
      <c r="P14" s="808"/>
      <c r="Q14" s="29"/>
      <c r="R14" s="808"/>
      <c r="S14" s="29"/>
      <c r="T14" s="25" t="s">
        <v>151</v>
      </c>
    </row>
    <row r="15" spans="1:20" s="4" customFormat="1" ht="12.75">
      <c r="A15" s="1" t="s">
        <v>152</v>
      </c>
      <c r="B15" s="1"/>
      <c r="C15" s="1"/>
      <c r="D15" s="1"/>
      <c r="E15" s="1"/>
      <c r="F15" s="1"/>
      <c r="G15" s="1"/>
      <c r="H15" s="1"/>
      <c r="I15" s="1"/>
      <c r="J15" s="1"/>
      <c r="K15" s="12">
        <v>0</v>
      </c>
      <c r="L15" s="12"/>
      <c r="M15" s="12"/>
      <c r="N15" s="1"/>
      <c r="O15" s="1"/>
      <c r="P15" s="1"/>
      <c r="Q15" s="1"/>
      <c r="R15" s="1"/>
      <c r="S15" s="1"/>
      <c r="T15" s="1"/>
    </row>
    <row r="16" spans="1:20" s="4" customFormat="1" ht="13.5">
      <c r="A16" s="41" t="s">
        <v>162</v>
      </c>
      <c r="B16" s="42">
        <v>37625882.06508999</v>
      </c>
      <c r="C16" s="42">
        <v>29991331.99992</v>
      </c>
      <c r="D16" s="43">
        <v>25.455855262415007</v>
      </c>
      <c r="E16" s="43"/>
      <c r="F16" s="42">
        <v>94750221.98928</v>
      </c>
      <c r="G16" s="42"/>
      <c r="H16" s="42">
        <v>96975250.68994</v>
      </c>
      <c r="I16" s="42"/>
      <c r="J16" s="43">
        <v>-2.294429439294887</v>
      </c>
      <c r="K16" s="43"/>
      <c r="L16" s="42">
        <v>2963329.66258</v>
      </c>
      <c r="M16" s="42">
        <v>3176292.02209</v>
      </c>
      <c r="N16" s="43">
        <v>-6.704747486343243</v>
      </c>
      <c r="O16" s="43"/>
      <c r="P16" s="42">
        <v>6611238.161189999</v>
      </c>
      <c r="Q16" s="42"/>
      <c r="R16" s="42">
        <v>9300974.62491</v>
      </c>
      <c r="S16" s="42"/>
      <c r="T16" s="43">
        <v>-28.91886680903646</v>
      </c>
    </row>
    <row r="17" spans="1:20" s="4" customFormat="1" ht="12.75">
      <c r="A17" s="40"/>
      <c r="B17" s="31"/>
      <c r="C17" s="32"/>
      <c r="D17" s="32"/>
      <c r="E17" s="32"/>
      <c r="F17" s="31"/>
      <c r="G17" s="31"/>
      <c r="H17" s="31"/>
      <c r="I17" s="31"/>
      <c r="J17" s="31"/>
      <c r="K17" s="31"/>
      <c r="L17" s="33"/>
      <c r="M17" s="33"/>
      <c r="N17" s="31"/>
      <c r="O17" s="31"/>
      <c r="P17" s="31"/>
      <c r="Q17" s="31"/>
      <c r="R17" s="31"/>
      <c r="S17" s="31"/>
      <c r="T17" s="32"/>
    </row>
    <row r="18" spans="1:20" s="4" customFormat="1" ht="12.75">
      <c r="A18" s="44"/>
      <c r="B18" s="43"/>
      <c r="C18" s="42"/>
      <c r="D18" s="43"/>
      <c r="E18" s="43"/>
      <c r="F18" s="42"/>
      <c r="G18" s="42"/>
      <c r="H18" s="42"/>
      <c r="I18" s="42"/>
      <c r="J18" s="45"/>
      <c r="K18" s="45"/>
      <c r="L18" s="43"/>
      <c r="M18" s="43"/>
      <c r="N18" s="43"/>
      <c r="O18" s="43"/>
      <c r="P18" s="42"/>
      <c r="Q18" s="42"/>
      <c r="R18" s="42"/>
      <c r="S18" s="42"/>
      <c r="T18" s="43"/>
    </row>
    <row r="19" spans="1:20" s="4" customFormat="1" ht="14.25" customHeight="1">
      <c r="A19" s="30" t="s">
        <v>153</v>
      </c>
      <c r="B19" s="31">
        <v>20002810.33862</v>
      </c>
      <c r="C19" s="31">
        <v>14207020.885279998</v>
      </c>
      <c r="D19" s="32">
        <v>40.79524835037769</v>
      </c>
      <c r="E19" s="32"/>
      <c r="F19" s="31">
        <v>85636408.35891</v>
      </c>
      <c r="G19" s="31"/>
      <c r="H19" s="31">
        <v>86789783.32023</v>
      </c>
      <c r="I19" s="31"/>
      <c r="J19" s="32">
        <v>-1.3289294168005727</v>
      </c>
      <c r="K19" s="32"/>
      <c r="L19" s="31">
        <v>1363672.4084</v>
      </c>
      <c r="M19" s="31">
        <v>1635981.54035</v>
      </c>
      <c r="N19" s="32">
        <v>-16.645000278654877</v>
      </c>
      <c r="O19" s="32"/>
      <c r="P19" s="31">
        <v>5818828.08962</v>
      </c>
      <c r="Q19" s="31"/>
      <c r="R19" s="31">
        <v>8499585.33691</v>
      </c>
      <c r="S19" s="31"/>
      <c r="T19" s="32">
        <v>-31.539859193467223</v>
      </c>
    </row>
    <row r="20" spans="1:20" s="4" customFormat="1" ht="12.75">
      <c r="A20" s="46" t="s">
        <v>154</v>
      </c>
      <c r="B20" s="42"/>
      <c r="C20" s="42"/>
      <c r="D20" s="43"/>
      <c r="E20" s="43"/>
      <c r="F20" s="42"/>
      <c r="G20" s="42"/>
      <c r="H20" s="42"/>
      <c r="I20" s="42"/>
      <c r="J20" s="43"/>
      <c r="K20" s="43"/>
      <c r="L20" s="42"/>
      <c r="M20" s="42"/>
      <c r="N20" s="43"/>
      <c r="O20" s="43"/>
      <c r="P20" s="42"/>
      <c r="Q20" s="42"/>
      <c r="R20" s="42"/>
      <c r="S20" s="42"/>
      <c r="T20" s="43"/>
    </row>
    <row r="21" spans="1:20" s="4" customFormat="1" ht="12" customHeight="1">
      <c r="A21" s="30" t="s">
        <v>171</v>
      </c>
      <c r="B21" s="31">
        <v>1883221.3136</v>
      </c>
      <c r="C21" s="31">
        <v>1714343.2929200002</v>
      </c>
      <c r="D21" s="32">
        <v>9.850887005971476</v>
      </c>
      <c r="E21" s="32"/>
      <c r="F21" s="31">
        <v>595812.79038</v>
      </c>
      <c r="G21" s="2" t="s">
        <v>168</v>
      </c>
      <c r="H21" s="31">
        <v>632018.4539</v>
      </c>
      <c r="I21" s="2" t="s">
        <v>159</v>
      </c>
      <c r="J21" s="32">
        <v>-5.728576957933019</v>
      </c>
      <c r="K21" s="32"/>
      <c r="L21" s="31">
        <v>163070.8092</v>
      </c>
      <c r="M21" s="31">
        <v>213443.73969999998</v>
      </c>
      <c r="N21" s="32">
        <v>-23.600097417146216</v>
      </c>
      <c r="O21" s="32"/>
      <c r="P21" s="31">
        <v>54755.3176</v>
      </c>
      <c r="Q21" s="2" t="s">
        <v>160</v>
      </c>
      <c r="R21" s="31">
        <v>73667.51319</v>
      </c>
      <c r="S21" s="2" t="s">
        <v>161</v>
      </c>
      <c r="T21" s="32">
        <v>-25.672368688790257</v>
      </c>
    </row>
    <row r="22" spans="1:20" s="4" customFormat="1" ht="12.75" customHeight="1" hidden="1">
      <c r="A22" s="30"/>
      <c r="B22" s="35"/>
      <c r="C22" s="35"/>
      <c r="D22" s="32"/>
      <c r="E22" s="32"/>
      <c r="F22" s="31"/>
      <c r="G22" s="35"/>
      <c r="H22" s="35"/>
      <c r="I22" s="35"/>
      <c r="J22" s="32"/>
      <c r="K22" s="32"/>
      <c r="L22" s="35"/>
      <c r="M22" s="35"/>
      <c r="N22" s="32"/>
      <c r="O22" s="32"/>
      <c r="P22" s="35"/>
      <c r="Q22" s="35"/>
      <c r="R22" s="35"/>
      <c r="S22" s="35"/>
      <c r="T22" s="32"/>
    </row>
    <row r="23" spans="1:20" s="4" customFormat="1" ht="13.5">
      <c r="A23" s="41" t="s">
        <v>172</v>
      </c>
      <c r="B23" s="42">
        <v>12212578.22454</v>
      </c>
      <c r="C23" s="42">
        <v>7317855.48238</v>
      </c>
      <c r="D23" s="43">
        <v>66.88739281536182</v>
      </c>
      <c r="E23" s="43"/>
      <c r="F23" s="42">
        <v>21413599.161259998</v>
      </c>
      <c r="G23" s="42"/>
      <c r="H23" s="42">
        <v>16712916.38332</v>
      </c>
      <c r="I23" s="42"/>
      <c r="J23" s="43">
        <v>28.126047364369168</v>
      </c>
      <c r="K23" s="43"/>
      <c r="L23" s="42">
        <v>486783.1637</v>
      </c>
      <c r="M23" s="42">
        <v>840961.15832</v>
      </c>
      <c r="N23" s="43">
        <v>-42.11585649538755</v>
      </c>
      <c r="O23" s="43"/>
      <c r="P23" s="42">
        <v>2015395.99702</v>
      </c>
      <c r="Q23" s="42"/>
      <c r="R23" s="42">
        <v>1499912.14072</v>
      </c>
      <c r="S23" s="42"/>
      <c r="T23" s="43">
        <v>34.36760342859504</v>
      </c>
    </row>
    <row r="24" spans="1:20" s="4" customFormat="1" ht="12.75">
      <c r="A24" s="30" t="s">
        <v>167</v>
      </c>
      <c r="B24" s="31">
        <v>5043330.49374</v>
      </c>
      <c r="C24" s="31">
        <v>3494543.75342</v>
      </c>
      <c r="D24" s="32">
        <v>44.320141615175125</v>
      </c>
      <c r="E24" s="32"/>
      <c r="F24" s="31">
        <v>63515382.54014</v>
      </c>
      <c r="G24" s="31"/>
      <c r="H24" s="31">
        <v>69309768.00085</v>
      </c>
      <c r="I24" s="31"/>
      <c r="J24" s="32">
        <v>-8.360128201033568</v>
      </c>
      <c r="K24" s="32"/>
      <c r="L24" s="31">
        <v>593674.73829</v>
      </c>
      <c r="M24" s="31">
        <v>369962.12141</v>
      </c>
      <c r="N24" s="32">
        <v>60.469059920887645</v>
      </c>
      <c r="O24" s="32"/>
      <c r="P24" s="31">
        <v>3726432.283</v>
      </c>
      <c r="Q24" s="31"/>
      <c r="R24" s="31">
        <v>6904739.658</v>
      </c>
      <c r="S24" s="31"/>
      <c r="T24" s="32">
        <v>-46.030806843202775</v>
      </c>
    </row>
    <row r="25" spans="1:20" s="4" customFormat="1" ht="12.75">
      <c r="A25" s="41" t="s">
        <v>155</v>
      </c>
      <c r="B25" s="42">
        <v>863680.30674</v>
      </c>
      <c r="C25" s="42">
        <v>1680278.35656</v>
      </c>
      <c r="D25" s="43">
        <v>-48.598974487287016</v>
      </c>
      <c r="E25" s="43"/>
      <c r="F25" s="42">
        <v>111613.86713</v>
      </c>
      <c r="G25" s="42"/>
      <c r="H25" s="42">
        <v>135080.48215999999</v>
      </c>
      <c r="I25" s="42"/>
      <c r="J25" s="43">
        <v>-17.372321045022833</v>
      </c>
      <c r="K25" s="43"/>
      <c r="L25" s="42">
        <v>120143.69721</v>
      </c>
      <c r="M25" s="42">
        <v>211614.52091999998</v>
      </c>
      <c r="N25" s="43">
        <v>-43.22521125314466</v>
      </c>
      <c r="O25" s="43"/>
      <c r="P25" s="42">
        <v>22244.492</v>
      </c>
      <c r="Q25" s="42"/>
      <c r="R25" s="42">
        <v>21266.025</v>
      </c>
      <c r="S25" s="42"/>
      <c r="T25" s="43">
        <v>4.601080831984339</v>
      </c>
    </row>
    <row r="26" spans="1:20" s="4" customFormat="1" ht="12.75">
      <c r="A26" s="30"/>
      <c r="B26" s="31"/>
      <c r="C26" s="34"/>
      <c r="D26" s="32"/>
      <c r="E26" s="32"/>
      <c r="F26" s="31"/>
      <c r="G26" s="31"/>
      <c r="H26" s="31"/>
      <c r="I26" s="31"/>
      <c r="J26" s="32"/>
      <c r="K26" s="32"/>
      <c r="L26" s="31"/>
      <c r="M26" s="31"/>
      <c r="N26" s="32"/>
      <c r="O26" s="32"/>
      <c r="P26" s="31"/>
      <c r="Q26" s="31"/>
      <c r="R26" s="31"/>
      <c r="S26" s="31"/>
      <c r="T26" s="32"/>
    </row>
    <row r="27" spans="1:20" s="4" customFormat="1" ht="12.75">
      <c r="A27" s="41"/>
      <c r="B27" s="42"/>
      <c r="C27" s="42"/>
      <c r="D27" s="43"/>
      <c r="E27" s="43"/>
      <c r="F27" s="42"/>
      <c r="G27" s="42"/>
      <c r="H27" s="42"/>
      <c r="I27" s="42"/>
      <c r="J27" s="43"/>
      <c r="K27" s="43"/>
      <c r="L27" s="43"/>
      <c r="M27" s="43"/>
      <c r="N27" s="43"/>
      <c r="O27" s="43"/>
      <c r="P27" s="42"/>
      <c r="Q27" s="42"/>
      <c r="R27" s="42"/>
      <c r="S27" s="42"/>
      <c r="T27" s="43"/>
    </row>
    <row r="28" spans="1:20" s="4" customFormat="1" ht="12.75">
      <c r="A28" s="30" t="s">
        <v>156</v>
      </c>
      <c r="B28" s="31">
        <v>17623071.72647</v>
      </c>
      <c r="C28" s="31">
        <v>15784311.11464</v>
      </c>
      <c r="D28" s="32">
        <v>11.649292759596875</v>
      </c>
      <c r="E28" s="32"/>
      <c r="F28" s="31">
        <v>9113813.63037</v>
      </c>
      <c r="G28" s="31"/>
      <c r="H28" s="31">
        <v>10185467.369709998</v>
      </c>
      <c r="I28" s="31"/>
      <c r="J28" s="32">
        <v>-10.52139975949391</v>
      </c>
      <c r="K28" s="32"/>
      <c r="L28" s="31">
        <v>1599657.2541800002</v>
      </c>
      <c r="M28" s="31">
        <v>1540310.48174</v>
      </c>
      <c r="N28" s="32">
        <v>3.852909731092624</v>
      </c>
      <c r="O28" s="32"/>
      <c r="P28" s="31">
        <v>792410.07157</v>
      </c>
      <c r="Q28" s="31"/>
      <c r="R28" s="31">
        <v>801389.288</v>
      </c>
      <c r="S28" s="31"/>
      <c r="T28" s="32">
        <v>-1.1204562582074251</v>
      </c>
    </row>
    <row r="29" spans="1:20" s="4" customFormat="1" ht="12.75">
      <c r="A29" s="41"/>
      <c r="B29" s="42"/>
      <c r="C29" s="42"/>
      <c r="D29" s="43"/>
      <c r="E29" s="43"/>
      <c r="F29" s="42"/>
      <c r="G29" s="42"/>
      <c r="H29" s="42"/>
      <c r="I29" s="42"/>
      <c r="J29" s="43"/>
      <c r="K29" s="43"/>
      <c r="L29" s="42"/>
      <c r="M29" s="42"/>
      <c r="N29" s="43"/>
      <c r="O29" s="43"/>
      <c r="P29" s="42"/>
      <c r="Q29" s="42"/>
      <c r="R29" s="42"/>
      <c r="S29" s="42"/>
      <c r="T29" s="43"/>
    </row>
    <row r="30" spans="1:20" s="4" customFormat="1" ht="13.5">
      <c r="A30" s="36" t="s">
        <v>170</v>
      </c>
      <c r="B30" s="37">
        <v>16442398.50482</v>
      </c>
      <c r="C30" s="37">
        <v>14858559.184290001</v>
      </c>
      <c r="D30" s="38">
        <v>10.659440803685705</v>
      </c>
      <c r="E30" s="38"/>
      <c r="F30" s="37">
        <v>9113770.67113</v>
      </c>
      <c r="G30" s="37"/>
      <c r="H30" s="37">
        <v>10185421.84449</v>
      </c>
      <c r="I30" s="37"/>
      <c r="J30" s="38">
        <v>-10.521421593743119</v>
      </c>
      <c r="K30" s="38"/>
      <c r="L30" s="37">
        <v>1519049.0376600001</v>
      </c>
      <c r="M30" s="37">
        <v>1462457.89764</v>
      </c>
      <c r="N30" s="38">
        <v>3.8695910570364145</v>
      </c>
      <c r="O30" s="38"/>
      <c r="P30" s="37">
        <v>792407.24998</v>
      </c>
      <c r="Q30" s="37"/>
      <c r="R30" s="37">
        <v>801386.31882</v>
      </c>
      <c r="S30" s="37"/>
      <c r="T30" s="38">
        <v>-1.1204419927234754</v>
      </c>
    </row>
    <row r="31" spans="1:20" s="4" customFormat="1" ht="11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5"/>
      <c r="O31" s="5"/>
      <c r="P31" s="13"/>
      <c r="Q31" s="13"/>
      <c r="R31" s="13"/>
      <c r="S31" s="13"/>
      <c r="T31" s="5"/>
    </row>
    <row r="32" spans="1:20" s="4" customFormat="1" ht="16.5" customHeight="1">
      <c r="A32" s="39" t="s">
        <v>173</v>
      </c>
      <c r="B32" s="3"/>
      <c r="D32" s="5"/>
      <c r="E32" s="5"/>
      <c r="F32" s="3"/>
      <c r="G32" s="3"/>
      <c r="H32" s="3"/>
      <c r="I32" s="3"/>
      <c r="J32" s="3"/>
      <c r="K32" s="3"/>
      <c r="L32" s="13"/>
      <c r="M32" s="13"/>
      <c r="N32" s="5"/>
      <c r="O32" s="5"/>
      <c r="P32" s="13"/>
      <c r="Q32" s="8"/>
      <c r="R32" s="8"/>
      <c r="S32" s="8"/>
      <c r="T32" s="16"/>
    </row>
    <row r="33" spans="1:20" ht="16.5" customHeight="1">
      <c r="A33" s="39" t="s">
        <v>164</v>
      </c>
      <c r="B33" s="3"/>
      <c r="C33" s="4"/>
      <c r="D33" s="5"/>
      <c r="E33" s="5"/>
      <c r="F33" s="3"/>
      <c r="G33" s="3"/>
      <c r="H33" s="3"/>
      <c r="I33" s="3"/>
      <c r="J33" s="3"/>
      <c r="K33" s="3"/>
      <c r="L33" s="13"/>
      <c r="M33" s="13"/>
      <c r="O33" s="15"/>
      <c r="P33" s="8"/>
      <c r="Q33" s="8"/>
      <c r="R33" s="8"/>
      <c r="S33" s="8"/>
      <c r="T33" s="16"/>
    </row>
    <row r="34" spans="1:20" ht="16.5" customHeight="1">
      <c r="A34" s="6" t="s">
        <v>169</v>
      </c>
      <c r="B34" s="7"/>
      <c r="D34" s="7"/>
      <c r="E34" s="7"/>
      <c r="F34" s="7"/>
      <c r="G34" s="7"/>
      <c r="H34" s="8"/>
      <c r="I34" s="8"/>
      <c r="J34" s="8"/>
      <c r="K34" s="8"/>
      <c r="L34" s="14" t="s">
        <v>307</v>
      </c>
      <c r="M34" s="8"/>
      <c r="O34" s="15"/>
      <c r="P34" s="8"/>
      <c r="Q34" s="8"/>
      <c r="R34" s="8"/>
      <c r="S34" s="8"/>
      <c r="T34" s="16"/>
    </row>
    <row r="35" spans="1:20" ht="16.5" customHeight="1">
      <c r="A35" s="6" t="s">
        <v>165</v>
      </c>
      <c r="B35" s="7"/>
      <c r="C35" s="7"/>
      <c r="D35" s="7"/>
      <c r="E35" s="7"/>
      <c r="F35" s="8"/>
      <c r="G35" s="8"/>
      <c r="H35" s="8"/>
      <c r="I35" s="8"/>
      <c r="J35" s="8"/>
      <c r="K35" s="8"/>
      <c r="L35" s="14" t="s">
        <v>308</v>
      </c>
      <c r="M35" s="8"/>
      <c r="O35" s="15"/>
      <c r="P35" s="8"/>
      <c r="Q35" s="8"/>
      <c r="R35" s="8"/>
      <c r="S35" s="8"/>
      <c r="T35" s="16"/>
    </row>
    <row r="36" spans="1:20" ht="16.5" customHeight="1">
      <c r="A36" s="9" t="s">
        <v>163</v>
      </c>
      <c r="B36" s="7"/>
      <c r="C36" s="7"/>
      <c r="D36" s="7"/>
      <c r="E36" s="7"/>
      <c r="F36" s="8"/>
      <c r="G36" s="8"/>
      <c r="H36" s="8"/>
      <c r="I36" s="8"/>
      <c r="J36" s="8"/>
      <c r="K36" s="8"/>
      <c r="L36" s="14" t="s">
        <v>174</v>
      </c>
      <c r="M36" s="8"/>
      <c r="R36" s="8"/>
      <c r="S36" s="8"/>
      <c r="T36" s="8"/>
    </row>
    <row r="37" spans="1:20" ht="16.5" customHeight="1">
      <c r="A37" s="6" t="s">
        <v>309</v>
      </c>
      <c r="B37" s="7"/>
      <c r="C37" s="7"/>
      <c r="D37" s="7"/>
      <c r="E37" s="7"/>
      <c r="F37" s="10"/>
      <c r="G37" s="10"/>
      <c r="H37" s="8"/>
      <c r="I37" s="8"/>
      <c r="J37" s="8"/>
      <c r="K37" s="8"/>
      <c r="L37" s="17" t="s">
        <v>166</v>
      </c>
      <c r="M37" s="8"/>
      <c r="Q37" s="8"/>
      <c r="R37" s="8"/>
      <c r="S37" s="8"/>
      <c r="T37" s="8"/>
    </row>
    <row r="38" spans="1:20" ht="17.25" customHeight="1">
      <c r="A38" s="6" t="s">
        <v>310</v>
      </c>
      <c r="Q38" s="8"/>
      <c r="R38" s="8"/>
      <c r="S38" s="8"/>
      <c r="T38" s="8"/>
    </row>
  </sheetData>
  <sheetProtection/>
  <mergeCells count="15">
    <mergeCell ref="H12:H14"/>
    <mergeCell ref="F12:F14"/>
    <mergeCell ref="P12:P14"/>
    <mergeCell ref="M12:M14"/>
    <mergeCell ref="G12:G14"/>
    <mergeCell ref="C12:C14"/>
    <mergeCell ref="R12:R14"/>
    <mergeCell ref="A7:T7"/>
    <mergeCell ref="F11:J11"/>
    <mergeCell ref="P11:T11"/>
    <mergeCell ref="B10:J10"/>
    <mergeCell ref="L10:T10"/>
    <mergeCell ref="A10:A14"/>
    <mergeCell ref="B12:B14"/>
    <mergeCell ref="L12:L14"/>
  </mergeCells>
  <printOptions horizontalCentered="1" verticalCentered="1"/>
  <pageMargins left="0.6299212598425197" right="0.35" top="0.7480314960629921" bottom="0.3937007874015748" header="0.5118110236220472" footer="0.3937007874015748"/>
  <pageSetup fitToHeight="1" fitToWidth="1" horizontalDpi="300" verticalDpi="300" orientation="landscape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71"/>
  <sheetViews>
    <sheetView workbookViewId="0" topLeftCell="A2">
      <selection activeCell="C21" sqref="C21"/>
    </sheetView>
  </sheetViews>
  <sheetFormatPr defaultColWidth="11.421875" defaultRowHeight="12.75"/>
  <cols>
    <col min="1" max="1" width="38.140625" style="0" customWidth="1"/>
    <col min="2" max="2" width="13.00390625" style="0" customWidth="1"/>
    <col min="3" max="3" width="12.57421875" style="0" customWidth="1"/>
    <col min="4" max="4" width="16.7109375" style="0" customWidth="1"/>
    <col min="6" max="6" width="11.140625" style="446" customWidth="1"/>
    <col min="7" max="7" width="8.421875" style="0" customWidth="1"/>
    <col min="8" max="8" width="8.57421875" style="0" bestFit="1" customWidth="1"/>
    <col min="9" max="9" width="9.28125" style="0" customWidth="1"/>
    <col min="10" max="59" width="11.421875" style="49" customWidth="1"/>
  </cols>
  <sheetData>
    <row r="1" spans="1:9" ht="4.5" customHeight="1">
      <c r="A1" s="49"/>
      <c r="B1" s="49"/>
      <c r="C1" s="49"/>
      <c r="D1" s="49"/>
      <c r="E1" s="49"/>
      <c r="F1" s="424"/>
      <c r="G1" s="49"/>
      <c r="H1" s="49"/>
      <c r="I1" s="49"/>
    </row>
    <row r="2" spans="1:9" ht="12.75">
      <c r="A2" s="49"/>
      <c r="B2" s="49"/>
      <c r="C2" s="49"/>
      <c r="D2" s="49"/>
      <c r="E2" s="49"/>
      <c r="F2" s="424"/>
      <c r="G2" s="49"/>
      <c r="H2" s="49"/>
      <c r="I2" s="49"/>
    </row>
    <row r="3" spans="1:9" ht="12.75">
      <c r="A3" s="49"/>
      <c r="B3" s="49"/>
      <c r="C3" s="49"/>
      <c r="D3" s="49"/>
      <c r="E3" s="49"/>
      <c r="F3" s="424"/>
      <c r="G3" s="49"/>
      <c r="H3" s="49"/>
      <c r="I3" s="49"/>
    </row>
    <row r="4" spans="1:9" ht="12.75">
      <c r="A4" s="49"/>
      <c r="B4" s="49"/>
      <c r="C4" s="49"/>
      <c r="D4" s="49"/>
      <c r="E4" s="49"/>
      <c r="F4" s="424"/>
      <c r="G4" s="49"/>
      <c r="H4" s="49"/>
      <c r="I4" s="49"/>
    </row>
    <row r="5" spans="1:9" ht="12.75">
      <c r="A5" s="49"/>
      <c r="B5" s="49"/>
      <c r="C5" s="49"/>
      <c r="D5" s="49"/>
      <c r="E5" s="49"/>
      <c r="F5" s="424"/>
      <c r="G5" s="49"/>
      <c r="H5" s="49"/>
      <c r="I5" s="49"/>
    </row>
    <row r="6" spans="1:9" ht="8.25" customHeight="1">
      <c r="A6" s="49"/>
      <c r="B6" s="49"/>
      <c r="C6" s="49"/>
      <c r="D6" s="49"/>
      <c r="E6" s="49"/>
      <c r="F6" s="424"/>
      <c r="G6" s="49"/>
      <c r="H6" s="49"/>
      <c r="I6" s="49"/>
    </row>
    <row r="7" spans="1:9" ht="5.25" customHeight="1" hidden="1">
      <c r="A7" s="49"/>
      <c r="B7" s="49"/>
      <c r="C7" s="49"/>
      <c r="D7" s="49"/>
      <c r="E7" s="49"/>
      <c r="F7" s="424"/>
      <c r="G7" s="49"/>
      <c r="H7" s="49"/>
      <c r="I7" s="49"/>
    </row>
    <row r="8" spans="1:9" ht="15">
      <c r="A8" s="819" t="s">
        <v>915</v>
      </c>
      <c r="B8" s="819"/>
      <c r="C8" s="819"/>
      <c r="D8" s="819"/>
      <c r="E8" s="819"/>
      <c r="F8" s="819"/>
      <c r="G8" s="819"/>
      <c r="H8" s="819"/>
      <c r="I8" s="819"/>
    </row>
    <row r="9" spans="1:9" ht="15">
      <c r="A9" s="19" t="s">
        <v>916</v>
      </c>
      <c r="B9" s="425"/>
      <c r="C9" s="425"/>
      <c r="D9" s="425"/>
      <c r="E9" s="425"/>
      <c r="F9" s="426"/>
      <c r="G9" s="425"/>
      <c r="H9" s="425"/>
      <c r="I9" s="425"/>
    </row>
    <row r="10" spans="1:9" ht="15">
      <c r="A10" s="19" t="s">
        <v>315</v>
      </c>
      <c r="B10" s="425"/>
      <c r="C10" s="425"/>
      <c r="D10" s="425"/>
      <c r="E10" s="425"/>
      <c r="F10" s="426"/>
      <c r="G10" s="425"/>
      <c r="H10" s="425"/>
      <c r="I10" s="425"/>
    </row>
    <row r="11" spans="1:9" ht="12.75">
      <c r="A11" s="427" t="s">
        <v>917</v>
      </c>
      <c r="B11" s="428"/>
      <c r="C11" s="428"/>
      <c r="D11" s="428"/>
      <c r="E11" s="428"/>
      <c r="F11" s="429"/>
      <c r="G11" s="428"/>
      <c r="H11" s="428"/>
      <c r="I11" s="428"/>
    </row>
    <row r="12" spans="1:9" s="246" customFormat="1" ht="24.75" customHeight="1">
      <c r="A12" s="419" t="s">
        <v>918</v>
      </c>
      <c r="B12" s="420" t="s">
        <v>919</v>
      </c>
      <c r="C12" s="420" t="s">
        <v>406</v>
      </c>
      <c r="D12" s="420" t="s">
        <v>884</v>
      </c>
      <c r="E12" s="420" t="s">
        <v>920</v>
      </c>
      <c r="F12" s="430" t="s">
        <v>921</v>
      </c>
      <c r="G12" s="420" t="s">
        <v>887</v>
      </c>
      <c r="H12" s="420" t="s">
        <v>888</v>
      </c>
      <c r="I12" s="420" t="s">
        <v>924</v>
      </c>
    </row>
    <row r="13" spans="1:9" s="431" customFormat="1" ht="17.25" customHeight="1">
      <c r="A13" s="51" t="s">
        <v>922</v>
      </c>
      <c r="B13" s="209">
        <v>9.281220482529408</v>
      </c>
      <c r="C13" s="209">
        <v>23.10271896247864</v>
      </c>
      <c r="D13" s="209">
        <v>14.359237185421463</v>
      </c>
      <c r="E13" s="209">
        <v>25.909493082996228</v>
      </c>
      <c r="F13" s="209">
        <v>44.49426132377498</v>
      </c>
      <c r="G13" s="209">
        <v>17.57404223190579</v>
      </c>
      <c r="H13" s="209">
        <v>34.67601542293192</v>
      </c>
      <c r="I13" s="209">
        <v>25.455855262415035</v>
      </c>
    </row>
    <row r="14" spans="1:9" s="431" customFormat="1" ht="12.75" customHeight="1">
      <c r="A14" s="46"/>
      <c r="B14" s="432"/>
      <c r="C14" s="432"/>
      <c r="D14" s="433"/>
      <c r="E14" s="433"/>
      <c r="F14" s="433"/>
      <c r="G14" s="433"/>
      <c r="H14" s="433"/>
      <c r="I14" s="433"/>
    </row>
    <row r="15" spans="1:59" s="435" customFormat="1" ht="17.25" customHeight="1">
      <c r="A15" s="247" t="s">
        <v>891</v>
      </c>
      <c r="B15" s="167">
        <v>25.04878228770927</v>
      </c>
      <c r="C15" s="167">
        <v>68.9821288556708</v>
      </c>
      <c r="D15" s="167">
        <v>-0.7216885381706173</v>
      </c>
      <c r="E15" s="167">
        <v>69.84363260569998</v>
      </c>
      <c r="F15" s="167">
        <v>4.115170990583084</v>
      </c>
      <c r="G15" s="167">
        <v>69.91102256410379</v>
      </c>
      <c r="H15" s="167">
        <v>25.973251730927636</v>
      </c>
      <c r="I15" s="167">
        <v>60.678377124370584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</row>
    <row r="16" spans="1:59" s="435" customFormat="1" ht="16.5" customHeight="1">
      <c r="A16" s="421" t="s">
        <v>892</v>
      </c>
      <c r="B16" s="436">
        <v>26.66127760257733</v>
      </c>
      <c r="C16" s="436">
        <v>24.024205508458156</v>
      </c>
      <c r="D16" s="436">
        <v>-0.5005734532937847</v>
      </c>
      <c r="E16" s="436">
        <v>108.0776123662548</v>
      </c>
      <c r="F16" s="436">
        <v>-35.23364655626213</v>
      </c>
      <c r="G16" s="436">
        <v>108.82667277595424</v>
      </c>
      <c r="H16" s="436">
        <v>37.05195987970182</v>
      </c>
      <c r="I16" s="436">
        <v>31.021904688911818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</row>
    <row r="17" spans="1:59" s="435" customFormat="1" ht="17.25" customHeight="1">
      <c r="A17" s="247" t="s">
        <v>893</v>
      </c>
      <c r="B17" s="167">
        <v>14.773476649313771</v>
      </c>
      <c r="C17" s="167">
        <v>-2.0022287137732113</v>
      </c>
      <c r="D17" s="167">
        <v>252.67822907574757</v>
      </c>
      <c r="E17" s="167">
        <v>-6.712585784316735</v>
      </c>
      <c r="F17" s="167">
        <v>44.803699418958765</v>
      </c>
      <c r="G17" s="167">
        <v>-8.856863359220677</v>
      </c>
      <c r="H17" s="167">
        <v>-2.1340361736769995</v>
      </c>
      <c r="I17" s="167">
        <v>3.554402566617803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</row>
    <row r="18" spans="1:59" s="435" customFormat="1" ht="17.25" customHeight="1">
      <c r="A18" s="421" t="s">
        <v>894</v>
      </c>
      <c r="B18" s="436">
        <v>11.691610900066701</v>
      </c>
      <c r="C18" s="436">
        <v>48.85976433878362</v>
      </c>
      <c r="D18" s="436">
        <v>111.95392162249217</v>
      </c>
      <c r="E18" s="436">
        <v>37.796818283161265</v>
      </c>
      <c r="F18" s="436">
        <v>43.72047426805351</v>
      </c>
      <c r="G18" s="436">
        <v>-12.182543454245573</v>
      </c>
      <c r="H18" s="436">
        <v>-5.298542503288661</v>
      </c>
      <c r="I18" s="436">
        <v>-1.730541185891263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</row>
    <row r="19" spans="1:59" s="435" customFormat="1" ht="17.25" customHeight="1">
      <c r="A19" s="421" t="s">
        <v>895</v>
      </c>
      <c r="B19" s="436">
        <v>15.481008110681197</v>
      </c>
      <c r="C19" s="436">
        <v>98.1050698557027</v>
      </c>
      <c r="D19" s="436">
        <v>312.11260519729217</v>
      </c>
      <c r="E19" s="436">
        <v>-9.722538006483424</v>
      </c>
      <c r="F19" s="436">
        <v>66.35200619151166</v>
      </c>
      <c r="G19" s="436">
        <v>-37.67388851199118</v>
      </c>
      <c r="H19" s="436">
        <v>16.13148830448135</v>
      </c>
      <c r="I19" s="436">
        <v>14.485626909182713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</row>
    <row r="20" spans="1:59" s="435" customFormat="1" ht="17.25" customHeight="1">
      <c r="A20" s="422" t="s">
        <v>896</v>
      </c>
      <c r="B20" s="437">
        <v>1.3068915343990182</v>
      </c>
      <c r="C20" s="437">
        <v>17.40638981160504</v>
      </c>
      <c r="D20" s="437">
        <v>-3.807575462371635</v>
      </c>
      <c r="E20" s="437">
        <v>18.824959553960262</v>
      </c>
      <c r="F20" s="437">
        <v>44.6896180127201</v>
      </c>
      <c r="G20" s="437">
        <v>7.37311184238161</v>
      </c>
      <c r="H20" s="437">
        <v>17.3395370733264</v>
      </c>
      <c r="I20" s="437">
        <v>10.505041235613346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</row>
    <row r="21" spans="1:59" s="435" customFormat="1" ht="17.25" customHeight="1">
      <c r="A21" s="247" t="s">
        <v>897</v>
      </c>
      <c r="B21" s="167">
        <v>23.20974011724978</v>
      </c>
      <c r="C21" s="167">
        <v>7.9274073168619354</v>
      </c>
      <c r="D21" s="167">
        <v>0.8813749828031952</v>
      </c>
      <c r="E21" s="167">
        <v>11.678388740590336</v>
      </c>
      <c r="F21" s="167">
        <v>41.665656744903615</v>
      </c>
      <c r="G21" s="167">
        <v>10.784862812414959</v>
      </c>
      <c r="H21" s="167">
        <v>10.614246297630697</v>
      </c>
      <c r="I21" s="167">
        <v>9.194796219187678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</row>
    <row r="22" spans="1:59" s="435" customFormat="1" ht="17.25" customHeight="1">
      <c r="A22" s="421" t="s">
        <v>898</v>
      </c>
      <c r="B22" s="436">
        <v>-21.17133352296901</v>
      </c>
      <c r="C22" s="436">
        <v>-16.301166801650265</v>
      </c>
      <c r="D22" s="436">
        <v>-17.983140441851837</v>
      </c>
      <c r="E22" s="436">
        <v>-15.34780335954274</v>
      </c>
      <c r="F22" s="436">
        <v>-3.3629277039880265</v>
      </c>
      <c r="G22" s="436">
        <v>-19.57379436779973</v>
      </c>
      <c r="H22" s="436">
        <v>-8.407380226520585</v>
      </c>
      <c r="I22" s="436">
        <v>-19.47932256947233</v>
      </c>
      <c r="J22" s="40"/>
      <c r="K22" s="98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</row>
    <row r="23" spans="1:59" s="435" customFormat="1" ht="17.25" customHeight="1">
      <c r="A23" s="247" t="s">
        <v>899</v>
      </c>
      <c r="B23" s="167">
        <v>-33.72583186573747</v>
      </c>
      <c r="C23" s="167">
        <v>206.22207223068662</v>
      </c>
      <c r="D23" s="167">
        <v>17.553351859424136</v>
      </c>
      <c r="E23" s="167">
        <v>255.17361317643022</v>
      </c>
      <c r="F23" s="167">
        <v>-53.87499066846285</v>
      </c>
      <c r="G23" s="167">
        <v>266.70122339223224</v>
      </c>
      <c r="H23" s="167">
        <v>6.201841820951999</v>
      </c>
      <c r="I23" s="167">
        <v>37.507849210968345</v>
      </c>
      <c r="J23" s="40"/>
      <c r="K23" s="98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</row>
    <row r="24" spans="1:59" s="435" customFormat="1" ht="17.25" customHeight="1">
      <c r="A24" s="422" t="s">
        <v>900</v>
      </c>
      <c r="B24" s="437">
        <v>33.807502585794225</v>
      </c>
      <c r="C24" s="437">
        <v>139.29907736421183</v>
      </c>
      <c r="D24" s="437">
        <v>16.296317133336846</v>
      </c>
      <c r="E24" s="437">
        <v>190.08599614493343</v>
      </c>
      <c r="F24" s="437">
        <v>25.089475387521272</v>
      </c>
      <c r="G24" s="437" t="s">
        <v>192</v>
      </c>
      <c r="H24" s="437">
        <v>51.878637694704764</v>
      </c>
      <c r="I24" s="437">
        <v>59.07621728363265</v>
      </c>
      <c r="J24" s="40"/>
      <c r="K24" s="98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</row>
    <row r="25" spans="1:59" s="435" customFormat="1" ht="17.25" customHeight="1">
      <c r="A25" s="247" t="s">
        <v>901</v>
      </c>
      <c r="B25" s="167">
        <v>47.38614387445816</v>
      </c>
      <c r="C25" s="167">
        <v>25.50087469830859</v>
      </c>
      <c r="D25" s="167">
        <v>15.798883008684312</v>
      </c>
      <c r="E25" s="167">
        <v>32.66159284246427</v>
      </c>
      <c r="F25" s="167">
        <v>50.8343551782528</v>
      </c>
      <c r="G25" s="167">
        <v>29.56881813044443</v>
      </c>
      <c r="H25" s="167">
        <v>14.37444974434498</v>
      </c>
      <c r="I25" s="167">
        <v>30.280516589575445</v>
      </c>
      <c r="J25" s="40"/>
      <c r="K25" s="98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</row>
    <row r="26" spans="1:59" s="435" customFormat="1" ht="17.25" customHeight="1">
      <c r="A26" s="422" t="s">
        <v>902</v>
      </c>
      <c r="B26" s="437">
        <v>-13.154964560951424</v>
      </c>
      <c r="C26" s="437">
        <v>21.038633331424307</v>
      </c>
      <c r="D26" s="437">
        <v>15.237693361119312</v>
      </c>
      <c r="E26" s="437">
        <v>25.102099759548874</v>
      </c>
      <c r="F26" s="437">
        <v>166.99595755627826</v>
      </c>
      <c r="G26" s="437">
        <v>7.82843961636124</v>
      </c>
      <c r="H26" s="437">
        <v>-11.801497740715542</v>
      </c>
      <c r="I26" s="437">
        <v>11.583449466198683</v>
      </c>
      <c r="J26" s="40"/>
      <c r="K26" s="98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</row>
    <row r="27" spans="1:59" s="435" customFormat="1" ht="17.25" customHeight="1">
      <c r="A27" s="247" t="s">
        <v>903</v>
      </c>
      <c r="B27" s="167">
        <v>-32.48424181044642</v>
      </c>
      <c r="C27" s="167">
        <v>78.1494870007159</v>
      </c>
      <c r="D27" s="167">
        <v>13.934644768762915</v>
      </c>
      <c r="E27" s="167">
        <v>81.90891349023178</v>
      </c>
      <c r="F27" s="167">
        <v>435.7318234646775</v>
      </c>
      <c r="G27" s="167">
        <v>81.59562653338402</v>
      </c>
      <c r="H27" s="167">
        <v>0.20890280317025892</v>
      </c>
      <c r="I27" s="167">
        <v>39.67437265244092</v>
      </c>
      <c r="J27" s="40"/>
      <c r="K27" s="98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</row>
    <row r="28" spans="1:59" s="435" customFormat="1" ht="17.25" customHeight="1">
      <c r="A28" s="422" t="s">
        <v>904</v>
      </c>
      <c r="B28" s="437">
        <v>-41.31385703396714</v>
      </c>
      <c r="C28" s="437">
        <v>19.507277189638668</v>
      </c>
      <c r="D28" s="437">
        <v>16.946650620707324</v>
      </c>
      <c r="E28" s="437">
        <v>21.028458910087817</v>
      </c>
      <c r="F28" s="437">
        <v>6.125762386163356</v>
      </c>
      <c r="G28" s="437">
        <v>20.668501966470114</v>
      </c>
      <c r="H28" s="437">
        <v>-18.44449775327515</v>
      </c>
      <c r="I28" s="437">
        <v>8.758936537611605</v>
      </c>
      <c r="J28" s="40"/>
      <c r="K28" s="98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</row>
    <row r="29" spans="1:59" s="435" customFormat="1" ht="17.25" customHeight="1">
      <c r="A29" s="247" t="s">
        <v>905</v>
      </c>
      <c r="B29" s="167">
        <v>26.73301253254923</v>
      </c>
      <c r="C29" s="167">
        <v>55.21590842060936</v>
      </c>
      <c r="D29" s="167">
        <v>4.421631283041319</v>
      </c>
      <c r="E29" s="167">
        <v>70.82569771800019</v>
      </c>
      <c r="F29" s="167">
        <v>1.136753355333765</v>
      </c>
      <c r="G29" s="167">
        <v>80.48555631164876</v>
      </c>
      <c r="H29" s="167">
        <v>-0.26452451717358105</v>
      </c>
      <c r="I29" s="167">
        <v>50.63036969595063</v>
      </c>
      <c r="J29" s="40"/>
      <c r="K29" s="98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</row>
    <row r="30" spans="1:59" s="435" customFormat="1" ht="17.25" customHeight="1">
      <c r="A30" s="422" t="s">
        <v>906</v>
      </c>
      <c r="B30" s="437">
        <v>6.065037732409011</v>
      </c>
      <c r="C30" s="437">
        <v>-10.751550416286468</v>
      </c>
      <c r="D30" s="437">
        <v>14.208252520187584</v>
      </c>
      <c r="E30" s="437">
        <v>-12.711375375899085</v>
      </c>
      <c r="F30" s="437">
        <v>54.82851143842606</v>
      </c>
      <c r="G30" s="437">
        <v>-13.334144812794593</v>
      </c>
      <c r="H30" s="437">
        <v>-12.064873919407937</v>
      </c>
      <c r="I30" s="437">
        <v>-10.366512562367637</v>
      </c>
      <c r="J30" s="40"/>
      <c r="K30" s="98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</row>
    <row r="31" spans="1:59" s="435" customFormat="1" ht="17.25" customHeight="1">
      <c r="A31" s="247" t="s">
        <v>907</v>
      </c>
      <c r="B31" s="167">
        <v>52.71249767201374</v>
      </c>
      <c r="C31" s="167">
        <v>89.42061828283614</v>
      </c>
      <c r="D31" s="167">
        <v>111.35682564476915</v>
      </c>
      <c r="E31" s="167">
        <v>85.48168557262075</v>
      </c>
      <c r="F31" s="167">
        <v>162.68999847209435</v>
      </c>
      <c r="G31" s="167">
        <v>74.6439422538339</v>
      </c>
      <c r="H31" s="167">
        <v>67.35299977710675</v>
      </c>
      <c r="I31" s="167">
        <v>27.03206177673686</v>
      </c>
      <c r="J31" s="40"/>
      <c r="K31" s="98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</row>
    <row r="32" spans="1:59" s="435" customFormat="1" ht="17.25" customHeight="1">
      <c r="A32" s="422" t="s">
        <v>262</v>
      </c>
      <c r="B32" s="437">
        <v>-47.125883047826854</v>
      </c>
      <c r="C32" s="437">
        <v>48.30400202084058</v>
      </c>
      <c r="D32" s="437">
        <v>68.15151458681595</v>
      </c>
      <c r="E32" s="437">
        <v>33.021927588710284</v>
      </c>
      <c r="F32" s="437">
        <v>41.53975181686926</v>
      </c>
      <c r="G32" s="437">
        <v>12.58245951822779</v>
      </c>
      <c r="H32" s="437">
        <v>-57.56006321653766</v>
      </c>
      <c r="I32" s="437">
        <v>-40.57605426453431</v>
      </c>
      <c r="J32" s="40"/>
      <c r="K32" s="98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</row>
    <row r="33" spans="1:11" s="40" customFormat="1" ht="17.25" customHeight="1">
      <c r="A33" s="247" t="s">
        <v>908</v>
      </c>
      <c r="B33" s="167">
        <v>55.934635213115456</v>
      </c>
      <c r="C33" s="167">
        <v>37.76468223665199</v>
      </c>
      <c r="D33" s="167">
        <v>0.3184605438955614</v>
      </c>
      <c r="E33" s="167">
        <v>57.190128554256006</v>
      </c>
      <c r="F33" s="167">
        <v>-21.81754907522618</v>
      </c>
      <c r="G33" s="167">
        <v>76.39955255473268</v>
      </c>
      <c r="H33" s="167">
        <v>32.92729916380701</v>
      </c>
      <c r="I33" s="167">
        <v>9.243794180371987</v>
      </c>
      <c r="K33" s="98"/>
    </row>
    <row r="34" spans="1:11" s="40" customFormat="1" ht="17.25" customHeight="1">
      <c r="A34" s="422" t="s">
        <v>909</v>
      </c>
      <c r="B34" s="437">
        <v>-60.807945982285396</v>
      </c>
      <c r="C34" s="437">
        <v>18.317842379390328</v>
      </c>
      <c r="D34" s="437">
        <v>17.383835414811102</v>
      </c>
      <c r="E34" s="437">
        <v>18.66584764734271</v>
      </c>
      <c r="F34" s="437">
        <v>41.57920728710267</v>
      </c>
      <c r="G34" s="437">
        <v>13.931763224675544</v>
      </c>
      <c r="H34" s="437">
        <v>15.360933043176123</v>
      </c>
      <c r="I34" s="437">
        <v>12.251604448571177</v>
      </c>
      <c r="K34" s="98"/>
    </row>
    <row r="35" spans="1:11" s="40" customFormat="1" ht="17.25" customHeight="1">
      <c r="A35" s="247" t="s">
        <v>910</v>
      </c>
      <c r="B35" s="167">
        <v>62.40000140566595</v>
      </c>
      <c r="C35" s="167">
        <v>-54.51379758372056</v>
      </c>
      <c r="D35" s="167">
        <v>31.220181058225688</v>
      </c>
      <c r="E35" s="167">
        <v>-67.6539833192458</v>
      </c>
      <c r="F35" s="167">
        <v>27.46245967549389</v>
      </c>
      <c r="G35" s="167">
        <v>-68.40660810821043</v>
      </c>
      <c r="H35" s="167">
        <v>5.789791265898126</v>
      </c>
      <c r="I35" s="167">
        <v>-52.03233100917469</v>
      </c>
      <c r="K35" s="98"/>
    </row>
    <row r="36" spans="1:11" s="40" customFormat="1" ht="17.25" customHeight="1">
      <c r="A36" s="423" t="s">
        <v>911</v>
      </c>
      <c r="B36" s="780">
        <v>13.876447198104454</v>
      </c>
      <c r="C36" s="780">
        <v>25.6358966465175</v>
      </c>
      <c r="D36" s="780">
        <v>5.237611282739462</v>
      </c>
      <c r="E36" s="780">
        <v>31.923626448095348</v>
      </c>
      <c r="F36" s="780">
        <v>69.29305774791301</v>
      </c>
      <c r="G36" s="780">
        <v>29.20014010580469</v>
      </c>
      <c r="H36" s="780">
        <v>7.694976449748728</v>
      </c>
      <c r="I36" s="780">
        <v>18.36165555644187</v>
      </c>
      <c r="K36" s="98"/>
    </row>
    <row r="37" spans="1:11" s="40" customFormat="1" ht="14.25" customHeight="1">
      <c r="A37" s="247"/>
      <c r="B37" s="434"/>
      <c r="C37" s="434"/>
      <c r="D37" s="434"/>
      <c r="E37" s="434"/>
      <c r="F37" s="434"/>
      <c r="G37" s="434"/>
      <c r="H37" s="434"/>
      <c r="I37" s="434"/>
      <c r="K37" s="98"/>
    </row>
    <row r="38" spans="1:9" s="40" customFormat="1" ht="12">
      <c r="A38" s="40" t="s">
        <v>173</v>
      </c>
      <c r="B38" s="202"/>
      <c r="C38" s="202"/>
      <c r="D38" s="202"/>
      <c r="E38" s="202"/>
      <c r="F38" s="438"/>
      <c r="G38" s="202"/>
      <c r="H38" s="202"/>
      <c r="I38" s="202"/>
    </row>
    <row r="39" spans="1:59" s="442" customFormat="1" ht="2.25" customHeight="1">
      <c r="A39" s="439"/>
      <c r="B39" s="440"/>
      <c r="C39" s="61"/>
      <c r="D39" s="61"/>
      <c r="E39" s="61"/>
      <c r="F39" s="441"/>
      <c r="G39" s="61"/>
      <c r="H39" s="61"/>
      <c r="I39" s="6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</row>
    <row r="40" spans="1:59" s="444" customFormat="1" ht="12" customHeight="1">
      <c r="A40" s="421" t="s">
        <v>923</v>
      </c>
      <c r="B40" s="421"/>
      <c r="C40" s="249"/>
      <c r="D40" s="249"/>
      <c r="E40" s="249"/>
      <c r="F40" s="249"/>
      <c r="G40" s="249"/>
      <c r="H40" s="249"/>
      <c r="I40" s="249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3"/>
      <c r="AV40" s="443"/>
      <c r="AW40" s="443"/>
      <c r="AX40" s="443"/>
      <c r="AY40" s="443"/>
      <c r="AZ40" s="443"/>
      <c r="BA40" s="443"/>
      <c r="BB40" s="443"/>
      <c r="BC40" s="443"/>
      <c r="BD40" s="443"/>
      <c r="BE40" s="443"/>
      <c r="BF40" s="443"/>
      <c r="BG40" s="443"/>
    </row>
    <row r="41" spans="1:59" s="435" customFormat="1" ht="13.5">
      <c r="A41" s="445" t="s">
        <v>925</v>
      </c>
      <c r="B41" s="40"/>
      <c r="C41" s="40"/>
      <c r="D41" s="40"/>
      <c r="E41" s="40"/>
      <c r="F41" s="161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</row>
    <row r="42" spans="1:59" s="435" customFormat="1" ht="12">
      <c r="A42" s="40" t="s">
        <v>455</v>
      </c>
      <c r="B42" s="40"/>
      <c r="C42" s="40"/>
      <c r="D42" s="40"/>
      <c r="E42" s="40"/>
      <c r="F42" s="161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</row>
    <row r="43" spans="1:59" s="435" customFormat="1" ht="12">
      <c r="A43" s="40"/>
      <c r="B43" s="40"/>
      <c r="C43" s="40"/>
      <c r="D43" s="40"/>
      <c r="E43" s="40"/>
      <c r="F43" s="161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</row>
    <row r="44" spans="1:59" s="435" customFormat="1" ht="12">
      <c r="A44" s="40"/>
      <c r="B44" s="40"/>
      <c r="C44" s="40"/>
      <c r="D44" s="40"/>
      <c r="E44" s="40"/>
      <c r="F44" s="161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</row>
    <row r="45" spans="1:59" s="435" customFormat="1" ht="12">
      <c r="A45" s="40"/>
      <c r="B45" s="40"/>
      <c r="C45" s="40"/>
      <c r="D45" s="40"/>
      <c r="E45" s="40"/>
      <c r="F45" s="161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</row>
    <row r="46" spans="1:59" s="435" customFormat="1" ht="12">
      <c r="A46" s="40"/>
      <c r="B46" s="40"/>
      <c r="C46" s="40"/>
      <c r="D46" s="40"/>
      <c r="E46" s="40"/>
      <c r="F46" s="161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</row>
    <row r="47" spans="1:59" s="435" customFormat="1" ht="12">
      <c r="A47" s="40"/>
      <c r="B47" s="40"/>
      <c r="C47" s="40"/>
      <c r="D47" s="40"/>
      <c r="E47" s="40"/>
      <c r="F47" s="161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</row>
    <row r="48" spans="1:59" s="435" customFormat="1" ht="12">
      <c r="A48" s="40"/>
      <c r="B48" s="40"/>
      <c r="C48" s="40"/>
      <c r="D48" s="40"/>
      <c r="E48" s="40"/>
      <c r="F48" s="161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</row>
    <row r="49" spans="1:59" s="435" customFormat="1" ht="12">
      <c r="A49" s="40"/>
      <c r="B49" s="40"/>
      <c r="C49" s="40"/>
      <c r="D49" s="40"/>
      <c r="E49" s="40"/>
      <c r="F49" s="161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</row>
    <row r="50" spans="1:59" s="435" customFormat="1" ht="12">
      <c r="A50" s="40"/>
      <c r="B50" s="40"/>
      <c r="C50" s="40"/>
      <c r="D50" s="40"/>
      <c r="E50" s="40"/>
      <c r="F50" s="161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</row>
    <row r="51" spans="1:59" s="435" customFormat="1" ht="12">
      <c r="A51" s="40"/>
      <c r="B51" s="40"/>
      <c r="C51" s="40"/>
      <c r="D51" s="40"/>
      <c r="E51" s="40"/>
      <c r="F51" s="161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</row>
    <row r="52" spans="1:59" s="435" customFormat="1" ht="12">
      <c r="A52" s="40"/>
      <c r="B52" s="40"/>
      <c r="C52" s="40"/>
      <c r="D52" s="40"/>
      <c r="E52" s="40"/>
      <c r="F52" s="161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</row>
    <row r="53" spans="1:59" s="435" customFormat="1" ht="12">
      <c r="A53" s="40"/>
      <c r="B53" s="40"/>
      <c r="C53" s="40"/>
      <c r="D53" s="40"/>
      <c r="E53" s="40"/>
      <c r="F53" s="161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</row>
    <row r="54" spans="1:9" ht="12.75">
      <c r="A54" s="49"/>
      <c r="B54" s="49"/>
      <c r="C54" s="49"/>
      <c r="D54" s="49"/>
      <c r="E54" s="49"/>
      <c r="F54" s="424"/>
      <c r="G54" s="49"/>
      <c r="H54" s="49"/>
      <c r="I54" s="49"/>
    </row>
    <row r="55" spans="1:9" ht="12.75">
      <c r="A55" s="49"/>
      <c r="B55" s="49"/>
      <c r="C55" s="49"/>
      <c r="D55" s="49"/>
      <c r="E55" s="49"/>
      <c r="F55" s="424"/>
      <c r="G55" s="49"/>
      <c r="H55" s="49"/>
      <c r="I55" s="49"/>
    </row>
    <row r="56" spans="1:9" ht="12.75">
      <c r="A56" s="49"/>
      <c r="B56" s="49"/>
      <c r="C56" s="49"/>
      <c r="D56" s="49"/>
      <c r="E56" s="49"/>
      <c r="F56" s="424"/>
      <c r="G56" s="49"/>
      <c r="H56" s="49"/>
      <c r="I56" s="49"/>
    </row>
    <row r="57" spans="1:9" ht="12.75">
      <c r="A57" s="49"/>
      <c r="B57" s="49"/>
      <c r="C57" s="49"/>
      <c r="D57" s="49"/>
      <c r="E57" s="49"/>
      <c r="F57" s="424"/>
      <c r="G57" s="49"/>
      <c r="H57" s="49"/>
      <c r="I57" s="49"/>
    </row>
    <row r="58" spans="1:9" ht="12.75">
      <c r="A58" s="49"/>
      <c r="B58" s="49"/>
      <c r="C58" s="49"/>
      <c r="D58" s="49"/>
      <c r="E58" s="49"/>
      <c r="F58" s="424"/>
      <c r="G58" s="49"/>
      <c r="H58" s="49"/>
      <c r="I58" s="49"/>
    </row>
    <row r="59" spans="1:9" ht="12.75">
      <c r="A59" s="49"/>
      <c r="B59" s="49"/>
      <c r="C59" s="49"/>
      <c r="D59" s="49"/>
      <c r="E59" s="49"/>
      <c r="F59" s="424"/>
      <c r="G59" s="49"/>
      <c r="H59" s="49"/>
      <c r="I59" s="49"/>
    </row>
    <row r="60" spans="1:9" ht="12.75">
      <c r="A60" s="49"/>
      <c r="B60" s="49"/>
      <c r="C60" s="49"/>
      <c r="D60" s="49"/>
      <c r="E60" s="49"/>
      <c r="F60" s="424"/>
      <c r="G60" s="49"/>
      <c r="H60" s="49"/>
      <c r="I60" s="49"/>
    </row>
    <row r="61" spans="1:9" ht="12.75">
      <c r="A61" s="49"/>
      <c r="B61" s="49"/>
      <c r="C61" s="49"/>
      <c r="D61" s="49"/>
      <c r="E61" s="49"/>
      <c r="F61" s="424"/>
      <c r="G61" s="49"/>
      <c r="H61" s="49"/>
      <c r="I61" s="49"/>
    </row>
    <row r="62" spans="1:9" ht="12.75">
      <c r="A62" s="49"/>
      <c r="B62" s="49"/>
      <c r="C62" s="49"/>
      <c r="D62" s="49"/>
      <c r="E62" s="49"/>
      <c r="F62" s="424"/>
      <c r="G62" s="49"/>
      <c r="H62" s="49"/>
      <c r="I62" s="49"/>
    </row>
    <row r="63" spans="1:9" ht="12.75">
      <c r="A63" s="49"/>
      <c r="B63" s="49"/>
      <c r="C63" s="49"/>
      <c r="D63" s="49"/>
      <c r="E63" s="49"/>
      <c r="F63" s="424"/>
      <c r="G63" s="49"/>
      <c r="H63" s="49"/>
      <c r="I63" s="49"/>
    </row>
    <row r="64" spans="1:9" ht="12.75">
      <c r="A64" s="49"/>
      <c r="B64" s="49"/>
      <c r="C64" s="49"/>
      <c r="D64" s="49"/>
      <c r="E64" s="49"/>
      <c r="F64" s="424"/>
      <c r="G64" s="49"/>
      <c r="H64" s="49"/>
      <c r="I64" s="49"/>
    </row>
    <row r="65" spans="1:9" ht="12.75">
      <c r="A65" s="49"/>
      <c r="B65" s="49"/>
      <c r="C65" s="49"/>
      <c r="D65" s="49"/>
      <c r="E65" s="49"/>
      <c r="F65" s="424"/>
      <c r="G65" s="49"/>
      <c r="H65" s="49"/>
      <c r="I65" s="49"/>
    </row>
    <row r="66" spans="1:9" ht="12.75">
      <c r="A66" s="49"/>
      <c r="B66" s="49"/>
      <c r="C66" s="49"/>
      <c r="D66" s="49"/>
      <c r="E66" s="49"/>
      <c r="F66" s="424"/>
      <c r="G66" s="49"/>
      <c r="H66" s="49"/>
      <c r="I66" s="49"/>
    </row>
    <row r="67" spans="1:9" ht="12.75">
      <c r="A67" s="49"/>
      <c r="B67" s="49"/>
      <c r="C67" s="49"/>
      <c r="D67" s="49"/>
      <c r="E67" s="49"/>
      <c r="F67" s="424"/>
      <c r="G67" s="49"/>
      <c r="H67" s="49"/>
      <c r="I67" s="49"/>
    </row>
    <row r="68" spans="1:9" ht="12.75">
      <c r="A68" s="49"/>
      <c r="B68" s="49"/>
      <c r="C68" s="49"/>
      <c r="D68" s="49"/>
      <c r="E68" s="49"/>
      <c r="F68" s="424"/>
      <c r="G68" s="49"/>
      <c r="H68" s="49"/>
      <c r="I68" s="49"/>
    </row>
    <row r="69" spans="1:9" ht="12.75">
      <c r="A69" s="49"/>
      <c r="B69" s="49"/>
      <c r="C69" s="49"/>
      <c r="D69" s="49"/>
      <c r="E69" s="49"/>
      <c r="F69" s="424"/>
      <c r="G69" s="49"/>
      <c r="H69" s="49"/>
      <c r="I69" s="49"/>
    </row>
    <row r="70" spans="1:9" ht="12.75">
      <c r="A70" s="49"/>
      <c r="B70" s="49"/>
      <c r="C70" s="49"/>
      <c r="D70" s="49"/>
      <c r="E70" s="49"/>
      <c r="F70" s="424"/>
      <c r="G70" s="49"/>
      <c r="H70" s="49"/>
      <c r="I70" s="49"/>
    </row>
    <row r="71" spans="1:9" ht="12.75">
      <c r="A71" s="49"/>
      <c r="B71" s="49"/>
      <c r="C71" s="49"/>
      <c r="D71" s="49"/>
      <c r="E71" s="49"/>
      <c r="F71" s="424"/>
      <c r="G71" s="49"/>
      <c r="H71" s="49"/>
      <c r="I71" s="49"/>
    </row>
    <row r="72" spans="1:9" ht="12.75">
      <c r="A72" s="49"/>
      <c r="B72" s="49"/>
      <c r="C72" s="49"/>
      <c r="D72" s="49"/>
      <c r="E72" s="49"/>
      <c r="F72" s="424"/>
      <c r="G72" s="49"/>
      <c r="H72" s="49"/>
      <c r="I72" s="49"/>
    </row>
    <row r="73" spans="1:9" ht="12.75">
      <c r="A73" s="49"/>
      <c r="B73" s="49"/>
      <c r="C73" s="49"/>
      <c r="D73" s="49"/>
      <c r="E73" s="49"/>
      <c r="F73" s="424"/>
      <c r="G73" s="49"/>
      <c r="H73" s="49"/>
      <c r="I73" s="49"/>
    </row>
    <row r="74" spans="1:9" ht="12.75">
      <c r="A74" s="49"/>
      <c r="B74" s="49"/>
      <c r="C74" s="49"/>
      <c r="D74" s="49"/>
      <c r="E74" s="49"/>
      <c r="F74" s="424"/>
      <c r="G74" s="49"/>
      <c r="H74" s="49"/>
      <c r="I74" s="49"/>
    </row>
    <row r="75" spans="1:9" ht="12.75">
      <c r="A75" s="49"/>
      <c r="B75" s="49"/>
      <c r="C75" s="49"/>
      <c r="D75" s="49"/>
      <c r="E75" s="49"/>
      <c r="F75" s="424"/>
      <c r="G75" s="49"/>
      <c r="H75" s="49"/>
      <c r="I75" s="49"/>
    </row>
    <row r="76" spans="1:9" ht="12.75">
      <c r="A76" s="49"/>
      <c r="B76" s="49"/>
      <c r="C76" s="49"/>
      <c r="D76" s="49"/>
      <c r="E76" s="49"/>
      <c r="F76" s="424"/>
      <c r="G76" s="49"/>
      <c r="H76" s="49"/>
      <c r="I76" s="49"/>
    </row>
    <row r="77" spans="1:9" ht="12.75">
      <c r="A77" s="49"/>
      <c r="B77" s="49"/>
      <c r="C77" s="49"/>
      <c r="D77" s="49"/>
      <c r="E77" s="49"/>
      <c r="F77" s="424"/>
      <c r="G77" s="49"/>
      <c r="H77" s="49"/>
      <c r="I77" s="49"/>
    </row>
    <row r="78" spans="1:9" ht="12.75">
      <c r="A78" s="49"/>
      <c r="B78" s="49"/>
      <c r="C78" s="49"/>
      <c r="D78" s="49"/>
      <c r="E78" s="49"/>
      <c r="F78" s="424"/>
      <c r="G78" s="49"/>
      <c r="H78" s="49"/>
      <c r="I78" s="49"/>
    </row>
    <row r="79" spans="1:9" ht="12.75">
      <c r="A79" s="49"/>
      <c r="B79" s="49"/>
      <c r="C79" s="49"/>
      <c r="D79" s="49"/>
      <c r="E79" s="49"/>
      <c r="F79" s="424"/>
      <c r="G79" s="49"/>
      <c r="H79" s="49"/>
      <c r="I79" s="49"/>
    </row>
    <row r="80" spans="1:9" ht="12.75">
      <c r="A80" s="49"/>
      <c r="B80" s="49"/>
      <c r="C80" s="49"/>
      <c r="D80" s="49"/>
      <c r="E80" s="49"/>
      <c r="F80" s="424"/>
      <c r="G80" s="49"/>
      <c r="H80" s="49"/>
      <c r="I80" s="49"/>
    </row>
    <row r="81" s="49" customFormat="1" ht="12.75">
      <c r="F81" s="424"/>
    </row>
    <row r="82" s="49" customFormat="1" ht="12.75">
      <c r="F82" s="424"/>
    </row>
    <row r="83" s="49" customFormat="1" ht="12.75">
      <c r="F83" s="424"/>
    </row>
    <row r="84" s="49" customFormat="1" ht="12.75">
      <c r="F84" s="424"/>
    </row>
    <row r="85" s="49" customFormat="1" ht="12.75">
      <c r="F85" s="424"/>
    </row>
    <row r="86" s="49" customFormat="1" ht="12.75">
      <c r="F86" s="424"/>
    </row>
    <row r="87" s="49" customFormat="1" ht="12.75">
      <c r="F87" s="424"/>
    </row>
    <row r="88" s="49" customFormat="1" ht="12.75">
      <c r="F88" s="424"/>
    </row>
    <row r="89" s="49" customFormat="1" ht="12.75">
      <c r="F89" s="424"/>
    </row>
    <row r="90" s="49" customFormat="1" ht="12.75">
      <c r="F90" s="424"/>
    </row>
    <row r="91" s="49" customFormat="1" ht="12.75">
      <c r="F91" s="424"/>
    </row>
    <row r="92" s="49" customFormat="1" ht="12.75">
      <c r="F92" s="424"/>
    </row>
    <row r="93" s="49" customFormat="1" ht="12.75">
      <c r="F93" s="424"/>
    </row>
    <row r="94" s="49" customFormat="1" ht="12.75">
      <c r="F94" s="424"/>
    </row>
    <row r="95" s="49" customFormat="1" ht="12.75">
      <c r="F95" s="424"/>
    </row>
    <row r="96" s="49" customFormat="1" ht="12.75">
      <c r="F96" s="424"/>
    </row>
    <row r="97" s="49" customFormat="1" ht="12.75">
      <c r="F97" s="424"/>
    </row>
    <row r="98" s="49" customFormat="1" ht="12.75">
      <c r="F98" s="424"/>
    </row>
    <row r="99" s="49" customFormat="1" ht="12.75">
      <c r="F99" s="424"/>
    </row>
    <row r="100" s="49" customFormat="1" ht="12.75">
      <c r="F100" s="424"/>
    </row>
    <row r="101" s="49" customFormat="1" ht="12.75">
      <c r="F101" s="424"/>
    </row>
    <row r="102" s="49" customFormat="1" ht="12.75">
      <c r="F102" s="424"/>
    </row>
    <row r="103" s="49" customFormat="1" ht="12.75">
      <c r="F103" s="424"/>
    </row>
    <row r="104" s="49" customFormat="1" ht="12.75">
      <c r="F104" s="424"/>
    </row>
    <row r="105" s="49" customFormat="1" ht="12.75">
      <c r="F105" s="424"/>
    </row>
    <row r="106" s="49" customFormat="1" ht="12.75">
      <c r="F106" s="424"/>
    </row>
    <row r="107" s="49" customFormat="1" ht="12.75">
      <c r="F107" s="424"/>
    </row>
    <row r="108" s="49" customFormat="1" ht="12.75">
      <c r="F108" s="424"/>
    </row>
    <row r="109" s="49" customFormat="1" ht="12.75">
      <c r="F109" s="424"/>
    </row>
    <row r="110" s="49" customFormat="1" ht="12.75">
      <c r="F110" s="424"/>
    </row>
    <row r="111" s="49" customFormat="1" ht="12.75">
      <c r="F111" s="424"/>
    </row>
    <row r="112" s="49" customFormat="1" ht="12.75">
      <c r="F112" s="424"/>
    </row>
    <row r="113" s="49" customFormat="1" ht="12.75">
      <c r="F113" s="424"/>
    </row>
    <row r="114" s="49" customFormat="1" ht="12.75">
      <c r="F114" s="424"/>
    </row>
    <row r="115" s="49" customFormat="1" ht="12.75">
      <c r="F115" s="424"/>
    </row>
    <row r="116" s="49" customFormat="1" ht="12.75">
      <c r="F116" s="424"/>
    </row>
    <row r="117" s="49" customFormat="1" ht="12.75">
      <c r="F117" s="424"/>
    </row>
    <row r="118" s="49" customFormat="1" ht="12.75">
      <c r="F118" s="424"/>
    </row>
    <row r="119" s="49" customFormat="1" ht="12.75">
      <c r="F119" s="424"/>
    </row>
    <row r="120" s="49" customFormat="1" ht="12.75">
      <c r="F120" s="424"/>
    </row>
    <row r="121" s="49" customFormat="1" ht="12.75">
      <c r="F121" s="424"/>
    </row>
    <row r="122" s="49" customFormat="1" ht="12.75">
      <c r="F122" s="424"/>
    </row>
    <row r="123" s="49" customFormat="1" ht="12.75">
      <c r="F123" s="424"/>
    </row>
    <row r="124" s="49" customFormat="1" ht="12.75">
      <c r="F124" s="424"/>
    </row>
    <row r="125" s="49" customFormat="1" ht="12.75">
      <c r="F125" s="424"/>
    </row>
    <row r="126" s="49" customFormat="1" ht="12.75">
      <c r="F126" s="424"/>
    </row>
    <row r="127" s="49" customFormat="1" ht="12.75">
      <c r="F127" s="424"/>
    </row>
    <row r="128" s="49" customFormat="1" ht="12.75">
      <c r="F128" s="424"/>
    </row>
    <row r="129" s="49" customFormat="1" ht="12.75">
      <c r="F129" s="424"/>
    </row>
    <row r="130" s="49" customFormat="1" ht="12.75">
      <c r="F130" s="424"/>
    </row>
    <row r="131" s="49" customFormat="1" ht="12.75">
      <c r="F131" s="424"/>
    </row>
    <row r="132" s="49" customFormat="1" ht="12.75">
      <c r="F132" s="424"/>
    </row>
    <row r="133" s="49" customFormat="1" ht="12.75">
      <c r="F133" s="424"/>
    </row>
    <row r="134" s="49" customFormat="1" ht="12.75">
      <c r="F134" s="424"/>
    </row>
    <row r="135" s="49" customFormat="1" ht="12.75">
      <c r="F135" s="424"/>
    </row>
    <row r="136" s="49" customFormat="1" ht="12.75">
      <c r="F136" s="424"/>
    </row>
    <row r="137" s="49" customFormat="1" ht="12.75">
      <c r="F137" s="424"/>
    </row>
    <row r="138" s="49" customFormat="1" ht="12.75">
      <c r="F138" s="424"/>
    </row>
    <row r="139" s="49" customFormat="1" ht="12.75">
      <c r="F139" s="424"/>
    </row>
    <row r="140" s="49" customFormat="1" ht="12.75">
      <c r="F140" s="424"/>
    </row>
    <row r="141" s="49" customFormat="1" ht="12.75">
      <c r="F141" s="424"/>
    </row>
    <row r="142" s="49" customFormat="1" ht="12.75">
      <c r="F142" s="424"/>
    </row>
    <row r="143" s="49" customFormat="1" ht="12.75">
      <c r="F143" s="424"/>
    </row>
    <row r="144" s="49" customFormat="1" ht="12.75">
      <c r="F144" s="424"/>
    </row>
    <row r="145" s="49" customFormat="1" ht="12.75">
      <c r="F145" s="424"/>
    </row>
    <row r="146" s="49" customFormat="1" ht="12.75">
      <c r="F146" s="424"/>
    </row>
    <row r="147" s="49" customFormat="1" ht="12.75">
      <c r="F147" s="424"/>
    </row>
    <row r="148" s="49" customFormat="1" ht="12.75">
      <c r="F148" s="424"/>
    </row>
    <row r="149" s="49" customFormat="1" ht="12.75">
      <c r="F149" s="424"/>
    </row>
    <row r="150" s="49" customFormat="1" ht="12.75">
      <c r="F150" s="424"/>
    </row>
    <row r="151" s="49" customFormat="1" ht="12.75">
      <c r="F151" s="424"/>
    </row>
    <row r="152" s="49" customFormat="1" ht="12.75">
      <c r="F152" s="424"/>
    </row>
    <row r="153" s="49" customFormat="1" ht="12.75">
      <c r="F153" s="424"/>
    </row>
    <row r="154" s="49" customFormat="1" ht="12.75">
      <c r="F154" s="424"/>
    </row>
    <row r="155" s="49" customFormat="1" ht="12.75">
      <c r="F155" s="424"/>
    </row>
    <row r="156" s="49" customFormat="1" ht="12.75">
      <c r="F156" s="424"/>
    </row>
    <row r="157" s="49" customFormat="1" ht="12.75">
      <c r="F157" s="424"/>
    </row>
    <row r="158" s="49" customFormat="1" ht="12.75">
      <c r="F158" s="424"/>
    </row>
    <row r="159" s="49" customFormat="1" ht="12.75">
      <c r="F159" s="424"/>
    </row>
    <row r="160" s="49" customFormat="1" ht="12.75">
      <c r="F160" s="424"/>
    </row>
    <row r="161" s="49" customFormat="1" ht="12.75">
      <c r="F161" s="424"/>
    </row>
    <row r="162" s="49" customFormat="1" ht="12.75">
      <c r="F162" s="424"/>
    </row>
    <row r="163" s="49" customFormat="1" ht="12.75">
      <c r="F163" s="424"/>
    </row>
    <row r="164" s="49" customFormat="1" ht="12.75">
      <c r="F164" s="424"/>
    </row>
    <row r="165" s="49" customFormat="1" ht="12.75">
      <c r="F165" s="424"/>
    </row>
    <row r="166" s="49" customFormat="1" ht="12.75">
      <c r="F166" s="424"/>
    </row>
    <row r="167" s="49" customFormat="1" ht="12.75">
      <c r="F167" s="424"/>
    </row>
    <row r="168" s="49" customFormat="1" ht="12.75">
      <c r="F168" s="424"/>
    </row>
    <row r="169" s="49" customFormat="1" ht="12.75">
      <c r="F169" s="424"/>
    </row>
    <row r="170" s="49" customFormat="1" ht="12.75">
      <c r="F170" s="424"/>
    </row>
    <row r="171" s="49" customFormat="1" ht="12.75">
      <c r="F171" s="424"/>
    </row>
    <row r="172" s="49" customFormat="1" ht="12.75">
      <c r="F172" s="424"/>
    </row>
    <row r="173" s="49" customFormat="1" ht="12.75">
      <c r="F173" s="424"/>
    </row>
    <row r="174" s="49" customFormat="1" ht="12.75">
      <c r="F174" s="424"/>
    </row>
    <row r="175" s="49" customFormat="1" ht="12.75">
      <c r="F175" s="424"/>
    </row>
    <row r="176" s="49" customFormat="1" ht="12.75">
      <c r="F176" s="424"/>
    </row>
    <row r="177" s="49" customFormat="1" ht="12.75">
      <c r="F177" s="424"/>
    </row>
    <row r="178" s="49" customFormat="1" ht="12.75">
      <c r="F178" s="424"/>
    </row>
    <row r="179" s="49" customFormat="1" ht="12.75">
      <c r="F179" s="424"/>
    </row>
    <row r="180" s="49" customFormat="1" ht="12.75">
      <c r="F180" s="424"/>
    </row>
    <row r="181" s="49" customFormat="1" ht="12.75">
      <c r="F181" s="424"/>
    </row>
    <row r="182" s="49" customFormat="1" ht="12.75">
      <c r="F182" s="424"/>
    </row>
    <row r="183" s="49" customFormat="1" ht="12.75">
      <c r="F183" s="424"/>
    </row>
    <row r="184" s="49" customFormat="1" ht="12.75">
      <c r="F184" s="424"/>
    </row>
    <row r="185" s="49" customFormat="1" ht="12.75">
      <c r="F185" s="424"/>
    </row>
    <row r="186" s="49" customFormat="1" ht="12.75">
      <c r="F186" s="424"/>
    </row>
    <row r="187" s="49" customFormat="1" ht="12.75">
      <c r="F187" s="424"/>
    </row>
    <row r="188" s="49" customFormat="1" ht="12.75">
      <c r="F188" s="424"/>
    </row>
    <row r="189" s="49" customFormat="1" ht="12.75">
      <c r="F189" s="424"/>
    </row>
    <row r="190" s="49" customFormat="1" ht="12.75">
      <c r="F190" s="424"/>
    </row>
    <row r="191" s="49" customFormat="1" ht="12.75">
      <c r="F191" s="424"/>
    </row>
    <row r="192" s="49" customFormat="1" ht="12.75">
      <c r="F192" s="424"/>
    </row>
    <row r="193" s="49" customFormat="1" ht="12.75">
      <c r="F193" s="424"/>
    </row>
    <row r="194" s="49" customFormat="1" ht="12.75">
      <c r="F194" s="424"/>
    </row>
    <row r="195" s="49" customFormat="1" ht="12.75">
      <c r="F195" s="424"/>
    </row>
    <row r="196" s="49" customFormat="1" ht="12.75">
      <c r="F196" s="424"/>
    </row>
    <row r="197" s="49" customFormat="1" ht="12.75">
      <c r="F197" s="424"/>
    </row>
    <row r="198" s="49" customFormat="1" ht="12.75">
      <c r="F198" s="424"/>
    </row>
    <row r="199" s="49" customFormat="1" ht="12.75">
      <c r="F199" s="424"/>
    </row>
    <row r="200" s="49" customFormat="1" ht="12.75">
      <c r="F200" s="424"/>
    </row>
    <row r="201" s="49" customFormat="1" ht="12.75">
      <c r="F201" s="424"/>
    </row>
    <row r="202" s="49" customFormat="1" ht="12.75">
      <c r="F202" s="424"/>
    </row>
    <row r="203" s="49" customFormat="1" ht="12.75">
      <c r="F203" s="424"/>
    </row>
    <row r="204" s="49" customFormat="1" ht="12.75">
      <c r="F204" s="424"/>
    </row>
    <row r="205" s="49" customFormat="1" ht="12.75">
      <c r="F205" s="424"/>
    </row>
    <row r="206" s="49" customFormat="1" ht="12.75">
      <c r="F206" s="424"/>
    </row>
    <row r="207" s="49" customFormat="1" ht="12.75">
      <c r="F207" s="424"/>
    </row>
    <row r="208" s="49" customFormat="1" ht="12.75">
      <c r="F208" s="424"/>
    </row>
    <row r="209" s="49" customFormat="1" ht="12.75">
      <c r="F209" s="424"/>
    </row>
    <row r="210" s="49" customFormat="1" ht="12.75">
      <c r="F210" s="424"/>
    </row>
    <row r="211" s="49" customFormat="1" ht="12.75">
      <c r="F211" s="424"/>
    </row>
    <row r="212" s="49" customFormat="1" ht="12.75">
      <c r="F212" s="424"/>
    </row>
    <row r="213" s="49" customFormat="1" ht="12.75">
      <c r="F213" s="424"/>
    </row>
    <row r="214" s="49" customFormat="1" ht="12.75">
      <c r="F214" s="424"/>
    </row>
    <row r="215" s="49" customFormat="1" ht="12.75">
      <c r="F215" s="424"/>
    </row>
    <row r="216" s="49" customFormat="1" ht="12.75">
      <c r="F216" s="424"/>
    </row>
    <row r="217" s="49" customFormat="1" ht="12.75">
      <c r="F217" s="424"/>
    </row>
    <row r="218" s="49" customFormat="1" ht="12.75">
      <c r="F218" s="424"/>
    </row>
    <row r="219" s="49" customFormat="1" ht="12.75">
      <c r="F219" s="424"/>
    </row>
    <row r="220" s="49" customFormat="1" ht="12.75">
      <c r="F220" s="424"/>
    </row>
    <row r="221" s="49" customFormat="1" ht="12.75">
      <c r="F221" s="424"/>
    </row>
    <row r="222" s="49" customFormat="1" ht="12.75">
      <c r="F222" s="424"/>
    </row>
    <row r="223" s="49" customFormat="1" ht="12.75">
      <c r="F223" s="424"/>
    </row>
    <row r="224" s="49" customFormat="1" ht="12.75">
      <c r="F224" s="424"/>
    </row>
    <row r="225" s="49" customFormat="1" ht="12.75">
      <c r="F225" s="424"/>
    </row>
    <row r="226" s="49" customFormat="1" ht="12.75">
      <c r="F226" s="424"/>
    </row>
    <row r="227" s="49" customFormat="1" ht="12.75">
      <c r="F227" s="424"/>
    </row>
    <row r="228" s="49" customFormat="1" ht="12.75">
      <c r="F228" s="424"/>
    </row>
    <row r="229" s="49" customFormat="1" ht="12.75">
      <c r="F229" s="424"/>
    </row>
    <row r="230" s="49" customFormat="1" ht="12.75">
      <c r="F230" s="424"/>
    </row>
    <row r="231" s="49" customFormat="1" ht="12.75">
      <c r="F231" s="424"/>
    </row>
    <row r="232" s="49" customFormat="1" ht="12.75">
      <c r="F232" s="424"/>
    </row>
    <row r="233" s="49" customFormat="1" ht="12.75">
      <c r="F233" s="424"/>
    </row>
    <row r="234" s="49" customFormat="1" ht="12.75">
      <c r="F234" s="424"/>
    </row>
    <row r="235" s="49" customFormat="1" ht="12.75">
      <c r="F235" s="424"/>
    </row>
    <row r="236" s="49" customFormat="1" ht="12.75">
      <c r="F236" s="424"/>
    </row>
    <row r="237" s="49" customFormat="1" ht="12.75">
      <c r="F237" s="424"/>
    </row>
    <row r="238" s="49" customFormat="1" ht="12.75">
      <c r="F238" s="424"/>
    </row>
    <row r="239" s="49" customFormat="1" ht="12.75">
      <c r="F239" s="424"/>
    </row>
    <row r="240" s="49" customFormat="1" ht="12.75">
      <c r="F240" s="424"/>
    </row>
    <row r="241" s="49" customFormat="1" ht="12.75">
      <c r="F241" s="424"/>
    </row>
    <row r="242" s="49" customFormat="1" ht="12.75">
      <c r="F242" s="424"/>
    </row>
    <row r="243" s="49" customFormat="1" ht="12.75">
      <c r="F243" s="424"/>
    </row>
    <row r="244" s="49" customFormat="1" ht="12.75">
      <c r="F244" s="424"/>
    </row>
    <row r="245" s="49" customFormat="1" ht="12.75">
      <c r="F245" s="424"/>
    </row>
    <row r="246" s="49" customFormat="1" ht="12.75">
      <c r="F246" s="424"/>
    </row>
    <row r="247" s="49" customFormat="1" ht="12.75">
      <c r="F247" s="424"/>
    </row>
    <row r="248" s="49" customFormat="1" ht="12.75">
      <c r="F248" s="424"/>
    </row>
    <row r="249" s="49" customFormat="1" ht="12.75">
      <c r="F249" s="424"/>
    </row>
    <row r="250" s="49" customFormat="1" ht="12.75">
      <c r="F250" s="424"/>
    </row>
    <row r="251" s="49" customFormat="1" ht="12.75">
      <c r="F251" s="424"/>
    </row>
    <row r="252" s="49" customFormat="1" ht="12.75">
      <c r="F252" s="424"/>
    </row>
    <row r="253" s="49" customFormat="1" ht="12.75">
      <c r="F253" s="424"/>
    </row>
    <row r="254" s="49" customFormat="1" ht="12.75">
      <c r="F254" s="424"/>
    </row>
    <row r="255" s="49" customFormat="1" ht="12.75">
      <c r="F255" s="424"/>
    </row>
    <row r="256" s="49" customFormat="1" ht="12.75">
      <c r="F256" s="424"/>
    </row>
    <row r="257" s="49" customFormat="1" ht="12.75">
      <c r="F257" s="424"/>
    </row>
    <row r="258" s="49" customFormat="1" ht="12.75">
      <c r="F258" s="424"/>
    </row>
    <row r="259" s="49" customFormat="1" ht="12.75">
      <c r="F259" s="424"/>
    </row>
    <row r="260" s="49" customFormat="1" ht="12.75">
      <c r="F260" s="424"/>
    </row>
    <row r="261" s="49" customFormat="1" ht="12.75">
      <c r="F261" s="424"/>
    </row>
    <row r="262" s="49" customFormat="1" ht="12.75">
      <c r="F262" s="424"/>
    </row>
    <row r="263" s="49" customFormat="1" ht="12.75">
      <c r="F263" s="424"/>
    </row>
    <row r="264" s="49" customFormat="1" ht="12.75">
      <c r="F264" s="424"/>
    </row>
    <row r="265" s="49" customFormat="1" ht="12.75">
      <c r="F265" s="424"/>
    </row>
    <row r="266" s="49" customFormat="1" ht="12.75">
      <c r="F266" s="424"/>
    </row>
    <row r="267" s="49" customFormat="1" ht="12.75">
      <c r="F267" s="424"/>
    </row>
    <row r="268" s="49" customFormat="1" ht="12.75">
      <c r="F268" s="424"/>
    </row>
    <row r="269" s="49" customFormat="1" ht="12.75">
      <c r="F269" s="424"/>
    </row>
    <row r="270" s="49" customFormat="1" ht="12.75">
      <c r="F270" s="424"/>
    </row>
    <row r="271" s="49" customFormat="1" ht="12.75">
      <c r="F271" s="424"/>
    </row>
    <row r="272" s="49" customFormat="1" ht="12.75">
      <c r="F272" s="424"/>
    </row>
    <row r="273" s="49" customFormat="1" ht="12.75">
      <c r="F273" s="424"/>
    </row>
    <row r="274" s="49" customFormat="1" ht="12.75">
      <c r="F274" s="424"/>
    </row>
    <row r="275" s="49" customFormat="1" ht="12.75">
      <c r="F275" s="424"/>
    </row>
    <row r="276" s="49" customFormat="1" ht="12.75">
      <c r="F276" s="424"/>
    </row>
    <row r="277" s="49" customFormat="1" ht="12.75">
      <c r="F277" s="424"/>
    </row>
    <row r="278" s="49" customFormat="1" ht="12.75">
      <c r="F278" s="424"/>
    </row>
    <row r="279" s="49" customFormat="1" ht="12.75">
      <c r="F279" s="424"/>
    </row>
    <row r="280" s="49" customFormat="1" ht="12.75">
      <c r="F280" s="424"/>
    </row>
    <row r="281" s="49" customFormat="1" ht="12.75">
      <c r="F281" s="424"/>
    </row>
    <row r="282" s="49" customFormat="1" ht="12.75">
      <c r="F282" s="424"/>
    </row>
    <row r="283" s="49" customFormat="1" ht="12.75">
      <c r="F283" s="424"/>
    </row>
    <row r="284" s="49" customFormat="1" ht="12.75">
      <c r="F284" s="424"/>
    </row>
    <row r="285" s="49" customFormat="1" ht="12.75">
      <c r="F285" s="424"/>
    </row>
    <row r="286" s="49" customFormat="1" ht="12.75">
      <c r="F286" s="424"/>
    </row>
    <row r="287" s="49" customFormat="1" ht="12.75">
      <c r="F287" s="424"/>
    </row>
    <row r="288" s="49" customFormat="1" ht="12.75">
      <c r="F288" s="424"/>
    </row>
    <row r="289" s="49" customFormat="1" ht="12.75">
      <c r="F289" s="424"/>
    </row>
    <row r="290" s="49" customFormat="1" ht="12.75">
      <c r="F290" s="424"/>
    </row>
    <row r="291" s="49" customFormat="1" ht="12.75">
      <c r="F291" s="424"/>
    </row>
    <row r="292" s="49" customFormat="1" ht="12.75">
      <c r="F292" s="424"/>
    </row>
    <row r="293" s="49" customFormat="1" ht="12.75">
      <c r="F293" s="424"/>
    </row>
    <row r="294" s="49" customFormat="1" ht="12.75">
      <c r="F294" s="424"/>
    </row>
    <row r="295" s="49" customFormat="1" ht="12.75">
      <c r="F295" s="424"/>
    </row>
    <row r="296" s="49" customFormat="1" ht="12.75">
      <c r="F296" s="424"/>
    </row>
    <row r="297" s="49" customFormat="1" ht="12.75">
      <c r="F297" s="424"/>
    </row>
    <row r="298" s="49" customFormat="1" ht="12.75">
      <c r="F298" s="424"/>
    </row>
    <row r="299" s="49" customFormat="1" ht="12.75">
      <c r="F299" s="424"/>
    </row>
    <row r="300" s="49" customFormat="1" ht="12.75">
      <c r="F300" s="424"/>
    </row>
    <row r="301" s="49" customFormat="1" ht="12.75">
      <c r="F301" s="424"/>
    </row>
    <row r="302" s="49" customFormat="1" ht="12.75">
      <c r="F302" s="424"/>
    </row>
    <row r="303" s="49" customFormat="1" ht="12.75">
      <c r="F303" s="424"/>
    </row>
    <row r="304" s="49" customFormat="1" ht="12.75">
      <c r="F304" s="424"/>
    </row>
    <row r="305" s="49" customFormat="1" ht="12.75">
      <c r="F305" s="424"/>
    </row>
    <row r="306" s="49" customFormat="1" ht="12.75">
      <c r="F306" s="424"/>
    </row>
    <row r="307" s="49" customFormat="1" ht="12.75">
      <c r="F307" s="424"/>
    </row>
    <row r="308" s="49" customFormat="1" ht="12.75">
      <c r="F308" s="424"/>
    </row>
    <row r="309" s="49" customFormat="1" ht="12.75">
      <c r="F309" s="424"/>
    </row>
    <row r="310" s="49" customFormat="1" ht="12.75">
      <c r="F310" s="424"/>
    </row>
    <row r="311" s="49" customFormat="1" ht="12.75">
      <c r="F311" s="424"/>
    </row>
    <row r="312" s="49" customFormat="1" ht="12.75">
      <c r="F312" s="424"/>
    </row>
    <row r="313" s="49" customFormat="1" ht="12.75">
      <c r="F313" s="424"/>
    </row>
    <row r="314" s="49" customFormat="1" ht="12.75">
      <c r="F314" s="424"/>
    </row>
    <row r="315" s="49" customFormat="1" ht="12.75">
      <c r="F315" s="424"/>
    </row>
    <row r="316" s="49" customFormat="1" ht="12.75">
      <c r="F316" s="424"/>
    </row>
    <row r="317" s="49" customFormat="1" ht="12.75">
      <c r="F317" s="424"/>
    </row>
    <row r="318" s="49" customFormat="1" ht="12.75">
      <c r="F318" s="424"/>
    </row>
    <row r="319" s="49" customFormat="1" ht="12.75">
      <c r="F319" s="424"/>
    </row>
    <row r="320" s="49" customFormat="1" ht="12.75">
      <c r="F320" s="424"/>
    </row>
    <row r="321" s="49" customFormat="1" ht="12.75">
      <c r="F321" s="424"/>
    </row>
    <row r="322" s="49" customFormat="1" ht="12.75">
      <c r="F322" s="424"/>
    </row>
    <row r="323" s="49" customFormat="1" ht="12.75">
      <c r="F323" s="424"/>
    </row>
    <row r="324" s="49" customFormat="1" ht="12.75">
      <c r="F324" s="424"/>
    </row>
    <row r="325" s="49" customFormat="1" ht="12.75">
      <c r="F325" s="424"/>
    </row>
    <row r="326" s="49" customFormat="1" ht="12.75">
      <c r="F326" s="424"/>
    </row>
    <row r="327" s="49" customFormat="1" ht="12.75">
      <c r="F327" s="424"/>
    </row>
    <row r="328" s="49" customFormat="1" ht="12.75">
      <c r="F328" s="424"/>
    </row>
    <row r="329" s="49" customFormat="1" ht="12.75">
      <c r="F329" s="424"/>
    </row>
    <row r="330" s="49" customFormat="1" ht="12.75">
      <c r="F330" s="424"/>
    </row>
    <row r="331" s="49" customFormat="1" ht="12.75">
      <c r="F331" s="424"/>
    </row>
    <row r="332" s="49" customFormat="1" ht="12.75">
      <c r="F332" s="424"/>
    </row>
    <row r="333" s="49" customFormat="1" ht="12.75">
      <c r="F333" s="424"/>
    </row>
    <row r="334" s="49" customFormat="1" ht="12.75">
      <c r="F334" s="424"/>
    </row>
    <row r="335" s="49" customFormat="1" ht="12.75">
      <c r="F335" s="424"/>
    </row>
    <row r="336" s="49" customFormat="1" ht="12.75">
      <c r="F336" s="424"/>
    </row>
    <row r="337" s="49" customFormat="1" ht="12.75">
      <c r="F337" s="424"/>
    </row>
    <row r="338" s="49" customFormat="1" ht="12.75">
      <c r="F338" s="424"/>
    </row>
    <row r="339" s="49" customFormat="1" ht="12.75">
      <c r="F339" s="424"/>
    </row>
    <row r="340" s="49" customFormat="1" ht="12.75">
      <c r="F340" s="424"/>
    </row>
    <row r="341" s="49" customFormat="1" ht="12.75">
      <c r="F341" s="424"/>
    </row>
    <row r="342" s="49" customFormat="1" ht="12.75">
      <c r="F342" s="424"/>
    </row>
    <row r="343" s="49" customFormat="1" ht="12.75">
      <c r="F343" s="424"/>
    </row>
    <row r="344" s="49" customFormat="1" ht="12.75">
      <c r="F344" s="424"/>
    </row>
    <row r="345" s="49" customFormat="1" ht="12.75">
      <c r="F345" s="424"/>
    </row>
    <row r="346" s="49" customFormat="1" ht="12.75">
      <c r="F346" s="424"/>
    </row>
    <row r="347" s="49" customFormat="1" ht="12.75">
      <c r="F347" s="424"/>
    </row>
    <row r="348" s="49" customFormat="1" ht="12.75">
      <c r="F348" s="424"/>
    </row>
    <row r="349" s="49" customFormat="1" ht="12.75">
      <c r="F349" s="424"/>
    </row>
    <row r="350" s="49" customFormat="1" ht="12.75">
      <c r="F350" s="424"/>
    </row>
    <row r="351" s="49" customFormat="1" ht="12.75">
      <c r="F351" s="424"/>
    </row>
    <row r="352" s="49" customFormat="1" ht="12.75">
      <c r="F352" s="424"/>
    </row>
    <row r="353" s="49" customFormat="1" ht="12.75">
      <c r="F353" s="424"/>
    </row>
    <row r="354" s="49" customFormat="1" ht="12.75">
      <c r="F354" s="424"/>
    </row>
    <row r="355" s="49" customFormat="1" ht="12.75">
      <c r="F355" s="424"/>
    </row>
    <row r="356" s="49" customFormat="1" ht="12.75">
      <c r="F356" s="424"/>
    </row>
    <row r="357" s="49" customFormat="1" ht="12.75">
      <c r="F357" s="424"/>
    </row>
    <row r="358" s="49" customFormat="1" ht="12.75">
      <c r="F358" s="424"/>
    </row>
    <row r="359" s="49" customFormat="1" ht="12.75">
      <c r="F359" s="424"/>
    </row>
    <row r="360" s="49" customFormat="1" ht="12.75">
      <c r="F360" s="424"/>
    </row>
    <row r="361" s="49" customFormat="1" ht="12.75">
      <c r="F361" s="424"/>
    </row>
    <row r="362" s="49" customFormat="1" ht="12.75">
      <c r="F362" s="424"/>
    </row>
    <row r="363" s="49" customFormat="1" ht="12.75">
      <c r="F363" s="424"/>
    </row>
    <row r="364" s="49" customFormat="1" ht="12.75">
      <c r="F364" s="424"/>
    </row>
    <row r="365" s="49" customFormat="1" ht="12.75">
      <c r="F365" s="424"/>
    </row>
    <row r="366" s="49" customFormat="1" ht="12.75">
      <c r="F366" s="424"/>
    </row>
    <row r="367" s="49" customFormat="1" ht="12.75">
      <c r="F367" s="424"/>
    </row>
    <row r="368" s="49" customFormat="1" ht="12.75">
      <c r="F368" s="424"/>
    </row>
    <row r="369" s="49" customFormat="1" ht="12.75">
      <c r="F369" s="424"/>
    </row>
    <row r="370" s="49" customFormat="1" ht="12.75">
      <c r="F370" s="424"/>
    </row>
    <row r="371" s="49" customFormat="1" ht="12.75">
      <c r="F371" s="424"/>
    </row>
  </sheetData>
  <sheetProtection/>
  <mergeCells count="1">
    <mergeCell ref="A8:I8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">
      <selection activeCell="C13" sqref="C13"/>
    </sheetView>
  </sheetViews>
  <sheetFormatPr defaultColWidth="11.421875" defaultRowHeight="12.75"/>
  <cols>
    <col min="1" max="1" width="32.57421875" style="49" customWidth="1"/>
    <col min="2" max="2" width="17.57421875" style="870" bestFit="1" customWidth="1"/>
    <col min="3" max="3" width="16.57421875" style="870" bestFit="1" customWidth="1"/>
    <col min="4" max="9" width="14.8515625" style="870" bestFit="1" customWidth="1"/>
    <col min="10" max="10" width="16.57421875" style="870" bestFit="1" customWidth="1"/>
    <col min="11" max="11" width="17.57421875" style="49" bestFit="1" customWidth="1"/>
    <col min="12" max="16384" width="11.421875" style="49" customWidth="1"/>
  </cols>
  <sheetData>
    <row r="1" spans="1:10" s="600" customFormat="1" ht="15">
      <c r="A1" s="781"/>
      <c r="B1" s="782"/>
      <c r="C1" s="782"/>
      <c r="D1" s="782"/>
      <c r="E1" s="782"/>
      <c r="F1" s="782"/>
      <c r="G1" s="782"/>
      <c r="H1" s="782"/>
      <c r="I1" s="782"/>
      <c r="J1" s="782"/>
    </row>
    <row r="2" spans="1:10" s="600" customFormat="1" ht="15">
      <c r="A2" s="781"/>
      <c r="B2" s="782"/>
      <c r="C2" s="782"/>
      <c r="D2" s="782"/>
      <c r="E2" s="782"/>
      <c r="F2" s="782"/>
      <c r="G2" s="782"/>
      <c r="H2" s="782"/>
      <c r="I2" s="782"/>
      <c r="J2" s="782"/>
    </row>
    <row r="3" spans="1:10" s="600" customFormat="1" ht="15">
      <c r="A3" s="781"/>
      <c r="B3" s="782"/>
      <c r="C3" s="782"/>
      <c r="D3" s="782"/>
      <c r="E3" s="782"/>
      <c r="F3" s="782"/>
      <c r="G3" s="782"/>
      <c r="H3" s="782"/>
      <c r="I3" s="782"/>
      <c r="J3" s="782"/>
    </row>
    <row r="4" spans="1:10" s="600" customFormat="1" ht="15">
      <c r="A4" s="781"/>
      <c r="B4" s="782"/>
      <c r="C4" s="782"/>
      <c r="D4" s="782"/>
      <c r="E4" s="782"/>
      <c r="F4" s="782"/>
      <c r="G4" s="782"/>
      <c r="H4" s="782"/>
      <c r="I4" s="782"/>
      <c r="J4" s="782"/>
    </row>
    <row r="5" spans="1:10" s="600" customFormat="1" ht="14.25">
      <c r="A5" s="781"/>
      <c r="B5" s="782"/>
      <c r="C5" s="782"/>
      <c r="D5" s="782"/>
      <c r="E5" s="782"/>
      <c r="F5" s="782"/>
      <c r="G5" s="782"/>
      <c r="H5" s="782"/>
      <c r="I5" s="782"/>
      <c r="J5" s="782"/>
    </row>
    <row r="6" spans="1:11" s="600" customFormat="1" ht="15">
      <c r="A6" s="762" t="s">
        <v>926</v>
      </c>
      <c r="B6" s="783"/>
      <c r="C6" s="783"/>
      <c r="D6" s="783"/>
      <c r="E6" s="783"/>
      <c r="F6" s="783"/>
      <c r="G6" s="783"/>
      <c r="H6" s="783"/>
      <c r="I6" s="783"/>
      <c r="J6" s="783"/>
      <c r="K6" s="783"/>
    </row>
    <row r="7" spans="1:11" s="600" customFormat="1" ht="15">
      <c r="A7" s="762" t="s">
        <v>927</v>
      </c>
      <c r="B7" s="776"/>
      <c r="C7" s="776"/>
      <c r="D7" s="776"/>
      <c r="E7" s="776"/>
      <c r="F7" s="776"/>
      <c r="G7" s="776"/>
      <c r="H7" s="776"/>
      <c r="I7" s="784"/>
      <c r="J7" s="784"/>
      <c r="K7" s="784"/>
    </row>
    <row r="8" spans="1:10" s="600" customFormat="1" ht="15">
      <c r="A8" s="764" t="s">
        <v>313</v>
      </c>
      <c r="B8" s="776"/>
      <c r="C8" s="776"/>
      <c r="D8" s="776"/>
      <c r="E8" s="776"/>
      <c r="F8" s="776"/>
      <c r="G8" s="776"/>
      <c r="H8" s="776"/>
      <c r="I8" s="784"/>
      <c r="J8" s="784"/>
    </row>
    <row r="9" spans="1:11" s="600" customFormat="1" ht="12.75">
      <c r="A9" s="785"/>
      <c r="B9" s="776"/>
      <c r="C9" s="776"/>
      <c r="D9" s="776"/>
      <c r="E9" s="776"/>
      <c r="F9" s="776"/>
      <c r="G9" s="776"/>
      <c r="H9" s="776"/>
      <c r="I9" s="784"/>
      <c r="J9" s="784"/>
      <c r="K9" s="767" t="s">
        <v>881</v>
      </c>
    </row>
    <row r="10" spans="1:11" s="778" customFormat="1" ht="13.5">
      <c r="A10" s="419" t="s">
        <v>928</v>
      </c>
      <c r="B10" s="420" t="s">
        <v>933</v>
      </c>
      <c r="C10" s="420" t="s">
        <v>934</v>
      </c>
      <c r="D10" s="420" t="s">
        <v>935</v>
      </c>
      <c r="E10" s="420" t="s">
        <v>936</v>
      </c>
      <c r="F10" s="420" t="s">
        <v>937</v>
      </c>
      <c r="G10" s="420" t="s">
        <v>938</v>
      </c>
      <c r="H10" s="420" t="s">
        <v>939</v>
      </c>
      <c r="I10" s="420" t="s">
        <v>940</v>
      </c>
      <c r="J10" s="420" t="s">
        <v>941</v>
      </c>
      <c r="K10" s="420" t="s">
        <v>943</v>
      </c>
    </row>
    <row r="11" spans="1:11" s="768" customFormat="1" ht="12">
      <c r="A11" s="51" t="s">
        <v>942</v>
      </c>
      <c r="B11" s="864">
        <v>10373300379.599998</v>
      </c>
      <c r="C11" s="864">
        <v>5210332071.67</v>
      </c>
      <c r="D11" s="864">
        <v>806059544.9799999</v>
      </c>
      <c r="E11" s="864">
        <v>552658755.4200001</v>
      </c>
      <c r="F11" s="864">
        <v>836178149.2099999</v>
      </c>
      <c r="G11" s="864">
        <v>395287514.15</v>
      </c>
      <c r="H11" s="864">
        <v>304667624.07000005</v>
      </c>
      <c r="I11" s="864">
        <v>389174390.70000005</v>
      </c>
      <c r="J11" s="864">
        <v>1276036093.18</v>
      </c>
      <c r="K11" s="864">
        <v>29991331999.92</v>
      </c>
    </row>
    <row r="12" spans="1:11" ht="12.75">
      <c r="A12" s="46"/>
      <c r="B12" s="865"/>
      <c r="C12" s="865"/>
      <c r="D12" s="865"/>
      <c r="E12" s="865"/>
      <c r="F12" s="865"/>
      <c r="G12" s="865"/>
      <c r="H12" s="865"/>
      <c r="I12" s="865"/>
      <c r="J12" s="865"/>
      <c r="K12" s="865"/>
    </row>
    <row r="13" spans="1:11" ht="12.75">
      <c r="A13" s="247" t="s">
        <v>891</v>
      </c>
      <c r="B13" s="866">
        <v>22331713.37</v>
      </c>
      <c r="C13" s="866">
        <v>585884388.95</v>
      </c>
      <c r="D13" s="866">
        <v>52075</v>
      </c>
      <c r="E13" s="866">
        <v>2573268.87</v>
      </c>
      <c r="F13" s="866">
        <v>342479.11</v>
      </c>
      <c r="G13" s="866">
        <v>1856675.01</v>
      </c>
      <c r="H13" s="866">
        <v>10510616.72</v>
      </c>
      <c r="I13" s="866">
        <v>239282.86</v>
      </c>
      <c r="J13" s="866">
        <v>7197005.34</v>
      </c>
      <c r="K13" s="866">
        <v>755065900.66</v>
      </c>
    </row>
    <row r="14" spans="1:11" ht="12.75">
      <c r="A14" s="421" t="s">
        <v>892</v>
      </c>
      <c r="B14" s="867">
        <v>16060797.22</v>
      </c>
      <c r="C14" s="867">
        <v>706500</v>
      </c>
      <c r="D14" s="867">
        <v>1E-56</v>
      </c>
      <c r="E14" s="867">
        <v>1969735</v>
      </c>
      <c r="F14" s="867">
        <v>324193.75</v>
      </c>
      <c r="G14" s="867">
        <v>1505561.01</v>
      </c>
      <c r="H14" s="867">
        <v>10457407.53</v>
      </c>
      <c r="I14" s="867">
        <v>239074.96</v>
      </c>
      <c r="J14" s="867">
        <v>4723418.68</v>
      </c>
      <c r="K14" s="867">
        <v>154233810.56</v>
      </c>
    </row>
    <row r="15" spans="1:11" ht="12.75">
      <c r="A15" s="247" t="s">
        <v>893</v>
      </c>
      <c r="B15" s="866">
        <v>1066495327.96</v>
      </c>
      <c r="C15" s="866">
        <v>91934635.45</v>
      </c>
      <c r="D15" s="866">
        <v>9551.58</v>
      </c>
      <c r="E15" s="866">
        <v>140087556.77</v>
      </c>
      <c r="F15" s="866">
        <v>44156228.66</v>
      </c>
      <c r="G15" s="866">
        <v>25617993.24</v>
      </c>
      <c r="H15" s="866">
        <v>6823404.26</v>
      </c>
      <c r="I15" s="866">
        <v>171281105.94</v>
      </c>
      <c r="J15" s="866">
        <v>1724658.08</v>
      </c>
      <c r="K15" s="866">
        <v>1841742160.97</v>
      </c>
    </row>
    <row r="16" spans="1:11" ht="12.75">
      <c r="A16" s="421" t="s">
        <v>894</v>
      </c>
      <c r="B16" s="867">
        <v>902781192.65</v>
      </c>
      <c r="C16" s="867">
        <v>246519.64</v>
      </c>
      <c r="D16" s="867">
        <v>1E-56</v>
      </c>
      <c r="E16" s="867">
        <v>8810682.01</v>
      </c>
      <c r="F16" s="867">
        <v>16771877.1</v>
      </c>
      <c r="G16" s="867">
        <v>23841689.53</v>
      </c>
      <c r="H16" s="867">
        <v>2916694.83</v>
      </c>
      <c r="I16" s="867">
        <v>158037.34</v>
      </c>
      <c r="J16" s="867">
        <v>484757.99</v>
      </c>
      <c r="K16" s="867">
        <v>1120424411.05</v>
      </c>
    </row>
    <row r="17" spans="1:11" ht="12.75">
      <c r="A17" s="421" t="s">
        <v>895</v>
      </c>
      <c r="B17" s="867">
        <v>155684413.85</v>
      </c>
      <c r="C17" s="867">
        <v>2196208.41</v>
      </c>
      <c r="D17" s="867">
        <v>1E-56</v>
      </c>
      <c r="E17" s="867">
        <v>131252444.9</v>
      </c>
      <c r="F17" s="867">
        <v>27276829.91</v>
      </c>
      <c r="G17" s="867">
        <v>1717855.71</v>
      </c>
      <c r="H17" s="867">
        <v>3906042.56</v>
      </c>
      <c r="I17" s="867">
        <v>171123068.6</v>
      </c>
      <c r="J17" s="867">
        <v>1229260.49</v>
      </c>
      <c r="K17" s="867">
        <v>618691762.13</v>
      </c>
    </row>
    <row r="18" spans="1:11" ht="12.75">
      <c r="A18" s="422" t="s">
        <v>896</v>
      </c>
      <c r="B18" s="868">
        <v>617071932.08</v>
      </c>
      <c r="C18" s="868">
        <v>2247520.12</v>
      </c>
      <c r="D18" s="868">
        <v>232676.56</v>
      </c>
      <c r="E18" s="868">
        <v>237744581.87</v>
      </c>
      <c r="F18" s="868">
        <v>30935287.32</v>
      </c>
      <c r="G18" s="868">
        <v>214205178.35</v>
      </c>
      <c r="H18" s="868">
        <v>23197658.48</v>
      </c>
      <c r="I18" s="868">
        <v>123516144.98</v>
      </c>
      <c r="J18" s="868">
        <v>275790</v>
      </c>
      <c r="K18" s="868">
        <v>1740212226.3</v>
      </c>
    </row>
    <row r="19" spans="1:11" ht="12.75">
      <c r="A19" s="247" t="s">
        <v>897</v>
      </c>
      <c r="B19" s="866">
        <v>161661148.18</v>
      </c>
      <c r="C19" s="866">
        <v>302317404.55</v>
      </c>
      <c r="D19" s="866">
        <v>112103600.06</v>
      </c>
      <c r="E19" s="866">
        <v>76866912.47</v>
      </c>
      <c r="F19" s="866">
        <v>22645535.03</v>
      </c>
      <c r="G19" s="866">
        <v>14774059.99</v>
      </c>
      <c r="H19" s="866">
        <v>7207165.21</v>
      </c>
      <c r="I19" s="866">
        <v>10853115.38</v>
      </c>
      <c r="J19" s="866">
        <v>113989636.42</v>
      </c>
      <c r="K19" s="866">
        <v>1456573744.62</v>
      </c>
    </row>
    <row r="20" spans="1:11" ht="12.75">
      <c r="A20" s="421" t="s">
        <v>898</v>
      </c>
      <c r="B20" s="867">
        <v>27731453.66</v>
      </c>
      <c r="C20" s="867">
        <v>107162911.61</v>
      </c>
      <c r="D20" s="867">
        <v>71171960.92</v>
      </c>
      <c r="E20" s="867">
        <v>1262543.24</v>
      </c>
      <c r="F20" s="867">
        <v>1073027.38</v>
      </c>
      <c r="G20" s="867">
        <v>29256.95</v>
      </c>
      <c r="H20" s="867">
        <v>1560894.03</v>
      </c>
      <c r="I20" s="867">
        <v>4683165.79</v>
      </c>
      <c r="J20" s="867">
        <v>22710926.73</v>
      </c>
      <c r="K20" s="867">
        <v>494133152.15</v>
      </c>
    </row>
    <row r="21" spans="1:11" ht="12.75">
      <c r="A21" s="247" t="s">
        <v>899</v>
      </c>
      <c r="B21" s="866">
        <v>91424768.61</v>
      </c>
      <c r="C21" s="866">
        <v>28559149.78</v>
      </c>
      <c r="D21" s="866">
        <v>4932373.1</v>
      </c>
      <c r="E21" s="866">
        <v>43862.35</v>
      </c>
      <c r="F21" s="866">
        <v>26.32</v>
      </c>
      <c r="G21" s="866">
        <v>1E-56</v>
      </c>
      <c r="H21" s="866">
        <v>3936.24</v>
      </c>
      <c r="I21" s="866">
        <v>305</v>
      </c>
      <c r="J21" s="866">
        <v>2707335.98</v>
      </c>
      <c r="K21" s="866">
        <v>243900948.48</v>
      </c>
    </row>
    <row r="22" spans="1:11" ht="12.75">
      <c r="A22" s="422" t="s">
        <v>900</v>
      </c>
      <c r="B22" s="868">
        <v>6642698892.14</v>
      </c>
      <c r="C22" s="868">
        <v>11517285.45</v>
      </c>
      <c r="D22" s="868">
        <v>93770391.78</v>
      </c>
      <c r="E22" s="868">
        <v>48387415.79</v>
      </c>
      <c r="F22" s="868">
        <v>602338072.7</v>
      </c>
      <c r="G22" s="868">
        <v>1368902.74</v>
      </c>
      <c r="H22" s="868">
        <v>147020075.03</v>
      </c>
      <c r="I22" s="868">
        <v>4404</v>
      </c>
      <c r="J22" s="868">
        <v>67240601.35</v>
      </c>
      <c r="K22" s="868">
        <v>10872154595.72</v>
      </c>
    </row>
    <row r="23" spans="1:11" ht="12.75">
      <c r="A23" s="247" t="s">
        <v>901</v>
      </c>
      <c r="B23" s="866">
        <v>47603036.61</v>
      </c>
      <c r="C23" s="866">
        <v>388230957.3</v>
      </c>
      <c r="D23" s="866">
        <v>146283179.16</v>
      </c>
      <c r="E23" s="866">
        <v>1228389.57</v>
      </c>
      <c r="F23" s="866">
        <v>658319.62</v>
      </c>
      <c r="G23" s="866">
        <v>993703.69</v>
      </c>
      <c r="H23" s="866">
        <v>1246133.14</v>
      </c>
      <c r="I23" s="866">
        <v>4958920.03</v>
      </c>
      <c r="J23" s="866">
        <v>260538123.73</v>
      </c>
      <c r="K23" s="866">
        <v>1395150128.17</v>
      </c>
    </row>
    <row r="24" spans="1:11" ht="12.75">
      <c r="A24" s="422" t="s">
        <v>902</v>
      </c>
      <c r="B24" s="868">
        <v>154456163.57</v>
      </c>
      <c r="C24" s="868">
        <v>242762193.21</v>
      </c>
      <c r="D24" s="868">
        <v>145697353.36</v>
      </c>
      <c r="E24" s="868">
        <v>1953114.94</v>
      </c>
      <c r="F24" s="868">
        <v>8270485.78</v>
      </c>
      <c r="G24" s="868">
        <v>97868.31</v>
      </c>
      <c r="H24" s="868">
        <v>91324.27</v>
      </c>
      <c r="I24" s="868">
        <v>1563898.9</v>
      </c>
      <c r="J24" s="868">
        <v>139988834.38</v>
      </c>
      <c r="K24" s="868">
        <v>1233735116.53</v>
      </c>
    </row>
    <row r="25" spans="1:11" ht="12.75">
      <c r="A25" s="247" t="s">
        <v>903</v>
      </c>
      <c r="B25" s="866">
        <v>50110207.2</v>
      </c>
      <c r="C25" s="866">
        <v>261300208.83</v>
      </c>
      <c r="D25" s="866">
        <v>2733266.57</v>
      </c>
      <c r="E25" s="866">
        <v>2899554.8</v>
      </c>
      <c r="F25" s="866">
        <v>1927817.56</v>
      </c>
      <c r="G25" s="866">
        <v>1212756.11</v>
      </c>
      <c r="H25" s="866">
        <v>779898.89</v>
      </c>
      <c r="I25" s="866">
        <v>2282445.93</v>
      </c>
      <c r="J25" s="866">
        <v>13283628.65</v>
      </c>
      <c r="K25" s="866">
        <v>495999534.47</v>
      </c>
    </row>
    <row r="26" spans="1:11" ht="12.75">
      <c r="A26" s="422" t="s">
        <v>904</v>
      </c>
      <c r="B26" s="868">
        <v>53108612.3</v>
      </c>
      <c r="C26" s="868">
        <v>265166735.1</v>
      </c>
      <c r="D26" s="868">
        <v>69818547.88</v>
      </c>
      <c r="E26" s="868">
        <v>285337.56</v>
      </c>
      <c r="F26" s="868">
        <v>691626.27</v>
      </c>
      <c r="G26" s="868">
        <v>3028036.14</v>
      </c>
      <c r="H26" s="868">
        <v>25440.53</v>
      </c>
      <c r="I26" s="868">
        <v>3113815.58</v>
      </c>
      <c r="J26" s="868">
        <v>124352815.17</v>
      </c>
      <c r="K26" s="868">
        <v>792363893.63</v>
      </c>
    </row>
    <row r="27" spans="1:11" ht="12.75">
      <c r="A27" s="247" t="s">
        <v>905</v>
      </c>
      <c r="B27" s="866">
        <v>18259516.5</v>
      </c>
      <c r="C27" s="866">
        <v>245360226.69</v>
      </c>
      <c r="D27" s="866">
        <v>33767695.59</v>
      </c>
      <c r="E27" s="866">
        <v>302752.51</v>
      </c>
      <c r="F27" s="866">
        <v>80457.57</v>
      </c>
      <c r="G27" s="866">
        <v>3245.04</v>
      </c>
      <c r="H27" s="866">
        <v>2747874.77</v>
      </c>
      <c r="I27" s="866">
        <v>116364.34</v>
      </c>
      <c r="J27" s="866">
        <v>62401678.6</v>
      </c>
      <c r="K27" s="866">
        <v>485817411.54</v>
      </c>
    </row>
    <row r="28" spans="1:11" ht="12.75">
      <c r="A28" s="422" t="s">
        <v>906</v>
      </c>
      <c r="B28" s="868">
        <v>318801831.56</v>
      </c>
      <c r="C28" s="868">
        <v>842192925.97</v>
      </c>
      <c r="D28" s="868">
        <v>13230239.7</v>
      </c>
      <c r="E28" s="868">
        <v>9962361.66</v>
      </c>
      <c r="F28" s="868">
        <v>491822.97</v>
      </c>
      <c r="G28" s="868">
        <v>208722.95</v>
      </c>
      <c r="H28" s="868">
        <v>10545560.22</v>
      </c>
      <c r="I28" s="868">
        <v>82124.47</v>
      </c>
      <c r="J28" s="868">
        <v>60441878.95</v>
      </c>
      <c r="K28" s="868">
        <v>1486106540.2</v>
      </c>
    </row>
    <row r="29" spans="1:11" ht="12.75">
      <c r="A29" s="247" t="s">
        <v>907</v>
      </c>
      <c r="B29" s="866">
        <v>363913534.15</v>
      </c>
      <c r="C29" s="866">
        <v>17277392.4</v>
      </c>
      <c r="D29" s="866">
        <v>835135.68</v>
      </c>
      <c r="E29" s="866">
        <v>3231825.62</v>
      </c>
      <c r="F29" s="866">
        <v>3994.87</v>
      </c>
      <c r="G29" s="866">
        <v>7028123.09</v>
      </c>
      <c r="H29" s="866">
        <v>568946.86</v>
      </c>
      <c r="I29" s="866">
        <v>939868.77</v>
      </c>
      <c r="J29" s="866">
        <v>3008053.14</v>
      </c>
      <c r="K29" s="866">
        <v>998010554.83</v>
      </c>
    </row>
    <row r="30" spans="1:11" ht="12.75">
      <c r="A30" s="422" t="s">
        <v>262</v>
      </c>
      <c r="B30" s="868">
        <v>135668825.12</v>
      </c>
      <c r="C30" s="868">
        <v>25271052.05</v>
      </c>
      <c r="D30" s="868">
        <v>13525128.22</v>
      </c>
      <c r="E30" s="868">
        <v>17714053.08</v>
      </c>
      <c r="F30" s="868">
        <v>100796792.31</v>
      </c>
      <c r="G30" s="868">
        <v>121763564.98</v>
      </c>
      <c r="H30" s="868">
        <v>65867169.89</v>
      </c>
      <c r="I30" s="868">
        <v>67384835.03</v>
      </c>
      <c r="J30" s="868">
        <v>28353493.52</v>
      </c>
      <c r="K30" s="868">
        <v>1858776691.23</v>
      </c>
    </row>
    <row r="31" spans="1:11" ht="12.75">
      <c r="A31" s="247" t="s">
        <v>908</v>
      </c>
      <c r="B31" s="866">
        <v>219301174.01</v>
      </c>
      <c r="C31" s="866">
        <v>138304764.79</v>
      </c>
      <c r="D31" s="866">
        <v>50450075.91</v>
      </c>
      <c r="E31" s="866">
        <v>668160.58</v>
      </c>
      <c r="F31" s="866">
        <v>20979130.64</v>
      </c>
      <c r="G31" s="866">
        <v>1790144.6</v>
      </c>
      <c r="H31" s="866">
        <v>640052.97</v>
      </c>
      <c r="I31" s="866">
        <v>678244.62</v>
      </c>
      <c r="J31" s="866">
        <v>53363613.3</v>
      </c>
      <c r="K31" s="866">
        <v>1013053591.12</v>
      </c>
    </row>
    <row r="32" spans="1:11" ht="12.75">
      <c r="A32" s="422" t="s">
        <v>909</v>
      </c>
      <c r="B32" s="868">
        <v>60591081.71</v>
      </c>
      <c r="C32" s="868">
        <v>197415545.97</v>
      </c>
      <c r="D32" s="868">
        <v>38976626.42</v>
      </c>
      <c r="E32" s="868">
        <v>400942.59</v>
      </c>
      <c r="F32" s="868">
        <v>480083.92</v>
      </c>
      <c r="G32" s="868">
        <v>15035.01</v>
      </c>
      <c r="H32" s="868">
        <v>23457826.19</v>
      </c>
      <c r="I32" s="868">
        <v>19931.22</v>
      </c>
      <c r="J32" s="868">
        <v>45220795.71</v>
      </c>
      <c r="K32" s="868">
        <v>499881360.74</v>
      </c>
    </row>
    <row r="33" spans="1:11" ht="12.75">
      <c r="A33" s="247" t="s">
        <v>910</v>
      </c>
      <c r="B33" s="866">
        <v>9293552.92</v>
      </c>
      <c r="C33" s="866">
        <v>983067572.77</v>
      </c>
      <c r="D33" s="866">
        <v>2139148.74</v>
      </c>
      <c r="E33" s="866">
        <v>44452.7</v>
      </c>
      <c r="F33" s="866">
        <v>15354</v>
      </c>
      <c r="G33" s="866">
        <v>55738.98</v>
      </c>
      <c r="H33" s="866">
        <v>101277.79</v>
      </c>
      <c r="I33" s="866">
        <v>56716</v>
      </c>
      <c r="J33" s="866">
        <v>149381248.7</v>
      </c>
      <c r="K33" s="866">
        <v>1182466500.61</v>
      </c>
    </row>
    <row r="34" spans="1:11" ht="12.75">
      <c r="A34" s="423" t="s">
        <v>911</v>
      </c>
      <c r="B34" s="869">
        <v>340509061.61</v>
      </c>
      <c r="C34" s="869">
        <v>581522112.29</v>
      </c>
      <c r="D34" s="869">
        <v>77502479.67</v>
      </c>
      <c r="E34" s="869">
        <v>8264211.69</v>
      </c>
      <c r="F34" s="869">
        <v>1364634.56</v>
      </c>
      <c r="G34" s="869">
        <v>1267765.92</v>
      </c>
      <c r="H34" s="869">
        <v>3833262.61</v>
      </c>
      <c r="I34" s="869">
        <v>2082867.65</v>
      </c>
      <c r="J34" s="869">
        <v>142566902.16</v>
      </c>
      <c r="K34" s="869">
        <v>1640321100.1</v>
      </c>
    </row>
    <row r="35" spans="1:11" ht="14.25">
      <c r="A35" s="247"/>
      <c r="B35" s="600"/>
      <c r="C35" s="600"/>
      <c r="D35" s="600"/>
      <c r="E35" s="600"/>
      <c r="F35" s="600"/>
      <c r="G35" s="600"/>
      <c r="H35" s="600"/>
      <c r="I35" s="600"/>
      <c r="J35" s="786"/>
      <c r="K35" s="600"/>
    </row>
    <row r="36" spans="1:11" ht="14.25">
      <c r="A36" s="40" t="s">
        <v>393</v>
      </c>
      <c r="B36" s="600"/>
      <c r="C36" s="600"/>
      <c r="D36" s="600"/>
      <c r="E36" s="600"/>
      <c r="F36" s="600"/>
      <c r="G36" s="600"/>
      <c r="H36" s="600"/>
      <c r="I36" s="600"/>
      <c r="J36" s="786"/>
      <c r="K36" s="600"/>
    </row>
    <row r="37" spans="1:11" ht="14.25">
      <c r="A37" s="770" t="s">
        <v>912</v>
      </c>
      <c r="B37" s="770"/>
      <c r="C37" s="770"/>
      <c r="D37" s="600"/>
      <c r="E37" s="600"/>
      <c r="F37" s="600"/>
      <c r="G37" s="600"/>
      <c r="H37" s="600"/>
      <c r="I37" s="600"/>
      <c r="J37" s="786"/>
      <c r="K37" s="600"/>
    </row>
    <row r="38" spans="1:11" ht="14.25">
      <c r="A38" s="771" t="s">
        <v>913</v>
      </c>
      <c r="B38" s="600"/>
      <c r="C38" s="600"/>
      <c r="D38" s="600"/>
      <c r="E38" s="600"/>
      <c r="F38" s="600"/>
      <c r="G38" s="600"/>
      <c r="H38" s="600"/>
      <c r="I38" s="600"/>
      <c r="J38" s="786"/>
      <c r="K38" s="600"/>
    </row>
    <row r="39" spans="1:11" ht="14.25">
      <c r="A39" s="600"/>
      <c r="B39" s="600"/>
      <c r="C39" s="600"/>
      <c r="D39" s="600"/>
      <c r="E39" s="600"/>
      <c r="F39" s="600"/>
      <c r="G39" s="600"/>
      <c r="H39" s="600"/>
      <c r="I39" s="600"/>
      <c r="J39" s="786"/>
      <c r="K39" s="600"/>
    </row>
    <row r="40" spans="1:11" ht="14.25">
      <c r="A40" s="600"/>
      <c r="B40" s="600"/>
      <c r="C40" s="600"/>
      <c r="D40" s="600"/>
      <c r="E40" s="600"/>
      <c r="F40" s="600"/>
      <c r="G40" s="600"/>
      <c r="H40" s="600"/>
      <c r="I40" s="600"/>
      <c r="J40" s="786"/>
      <c r="K40" s="600"/>
    </row>
    <row r="41" spans="1:10" ht="12.75">
      <c r="A41" s="600"/>
      <c r="B41" s="49"/>
      <c r="C41" s="49"/>
      <c r="D41" s="49"/>
      <c r="E41" s="49"/>
      <c r="F41" s="49"/>
      <c r="G41" s="49"/>
      <c r="H41" s="49"/>
      <c r="I41" s="49"/>
      <c r="J41" s="49"/>
    </row>
    <row r="42" spans="1:10" ht="12.75">
      <c r="A42" s="600"/>
      <c r="B42" s="49"/>
      <c r="C42" s="49"/>
      <c r="D42" s="49"/>
      <c r="E42" s="49"/>
      <c r="F42" s="49"/>
      <c r="G42" s="49"/>
      <c r="H42" s="49"/>
      <c r="I42" s="49"/>
      <c r="J42" s="49"/>
    </row>
    <row r="43" spans="1:10" ht="12.75">
      <c r="A43" s="600"/>
      <c r="B43" s="49"/>
      <c r="C43" s="49"/>
      <c r="D43" s="49"/>
      <c r="E43" s="49"/>
      <c r="F43" s="49"/>
      <c r="G43" s="49"/>
      <c r="H43" s="49"/>
      <c r="I43" s="49"/>
      <c r="J43" s="49"/>
    </row>
  </sheetData>
  <printOptions horizontalCentered="1" verticalCentered="1"/>
  <pageMargins left="0.5905511811023623" right="0.5905511811023623" top="0.3937007874015748" bottom="0.5905511811023623" header="0" footer="0"/>
  <pageSetup fitToHeight="1" fitToWidth="1" horizontalDpi="600" verticalDpi="600" orientation="landscape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1">
      <selection activeCell="A38" sqref="A38"/>
    </sheetView>
  </sheetViews>
  <sheetFormatPr defaultColWidth="11.421875" defaultRowHeight="12.75"/>
  <cols>
    <col min="1" max="1" width="31.28125" style="49" customWidth="1"/>
    <col min="2" max="2" width="17.57421875" style="871" bestFit="1" customWidth="1"/>
    <col min="3" max="3" width="16.57421875" style="871" bestFit="1" customWidth="1"/>
    <col min="4" max="9" width="14.8515625" style="871" bestFit="1" customWidth="1"/>
    <col min="10" max="10" width="16.57421875" style="871" bestFit="1" customWidth="1"/>
    <col min="11" max="11" width="17.57421875" style="49" bestFit="1" customWidth="1"/>
    <col min="12" max="16384" width="11.421875" style="49" customWidth="1"/>
  </cols>
  <sheetData>
    <row r="1" spans="1:10" s="600" customFormat="1" ht="15">
      <c r="A1" s="781"/>
      <c r="B1" s="787"/>
      <c r="C1" s="787"/>
      <c r="D1" s="787"/>
      <c r="E1" s="787"/>
      <c r="F1" s="787"/>
      <c r="G1" s="787"/>
      <c r="H1" s="787"/>
      <c r="I1" s="787"/>
      <c r="J1" s="787"/>
    </row>
    <row r="2" spans="1:10" s="600" customFormat="1" ht="15">
      <c r="A2" s="781"/>
      <c r="B2" s="787"/>
      <c r="C2" s="787"/>
      <c r="D2" s="787"/>
      <c r="E2" s="787"/>
      <c r="F2" s="787"/>
      <c r="G2" s="787"/>
      <c r="H2" s="787"/>
      <c r="I2" s="787"/>
      <c r="J2" s="787"/>
    </row>
    <row r="3" spans="1:10" s="600" customFormat="1" ht="15">
      <c r="A3" s="781"/>
      <c r="B3" s="787"/>
      <c r="C3" s="787"/>
      <c r="D3" s="787"/>
      <c r="E3" s="787"/>
      <c r="F3" s="787"/>
      <c r="G3" s="787"/>
      <c r="H3" s="787"/>
      <c r="I3" s="787"/>
      <c r="J3" s="787"/>
    </row>
    <row r="4" spans="1:10" s="600" customFormat="1" ht="15">
      <c r="A4" s="781"/>
      <c r="B4" s="787"/>
      <c r="C4" s="787"/>
      <c r="D4" s="787"/>
      <c r="E4" s="787"/>
      <c r="F4" s="787"/>
      <c r="G4" s="787"/>
      <c r="H4" s="787"/>
      <c r="I4" s="787"/>
      <c r="J4" s="787"/>
    </row>
    <row r="5" spans="1:10" s="600" customFormat="1" ht="14.25">
      <c r="A5" s="781"/>
      <c r="B5" s="787"/>
      <c r="C5" s="787"/>
      <c r="D5" s="787"/>
      <c r="E5" s="787"/>
      <c r="F5" s="787"/>
      <c r="G5" s="787"/>
      <c r="H5" s="787"/>
      <c r="I5" s="787"/>
      <c r="J5" s="787"/>
    </row>
    <row r="6" spans="1:11" s="600" customFormat="1" ht="15">
      <c r="A6" s="762" t="s">
        <v>944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</row>
    <row r="7" spans="1:11" s="600" customFormat="1" ht="15">
      <c r="A7" s="762" t="s">
        <v>945</v>
      </c>
      <c r="B7" s="776"/>
      <c r="C7" s="776"/>
      <c r="D7" s="776"/>
      <c r="E7" s="776"/>
      <c r="F7" s="776"/>
      <c r="G7" s="776"/>
      <c r="H7" s="776"/>
      <c r="I7" s="784"/>
      <c r="J7" s="784"/>
      <c r="K7" s="784"/>
    </row>
    <row r="8" spans="1:10" s="600" customFormat="1" ht="15">
      <c r="A8" s="764" t="s">
        <v>314</v>
      </c>
      <c r="B8" s="776"/>
      <c r="C8" s="776"/>
      <c r="D8" s="776"/>
      <c r="E8" s="776"/>
      <c r="F8" s="776"/>
      <c r="G8" s="776"/>
      <c r="H8" s="776"/>
      <c r="I8" s="784"/>
      <c r="J8" s="784"/>
    </row>
    <row r="9" spans="1:11" s="600" customFormat="1" ht="12.75">
      <c r="A9" s="789"/>
      <c r="B9" s="776"/>
      <c r="C9" s="776"/>
      <c r="D9" s="776"/>
      <c r="E9" s="776"/>
      <c r="F9" s="776"/>
      <c r="G9" s="776"/>
      <c r="H9" s="776"/>
      <c r="I9" s="784"/>
      <c r="J9" s="784"/>
      <c r="K9" s="767" t="s">
        <v>881</v>
      </c>
    </row>
    <row r="10" spans="1:11" s="778" customFormat="1" ht="13.5">
      <c r="A10" s="419" t="s">
        <v>928</v>
      </c>
      <c r="B10" s="420" t="s">
        <v>946</v>
      </c>
      <c r="C10" s="420" t="s">
        <v>934</v>
      </c>
      <c r="D10" s="420" t="s">
        <v>935</v>
      </c>
      <c r="E10" s="420" t="s">
        <v>936</v>
      </c>
      <c r="F10" s="420" t="s">
        <v>937</v>
      </c>
      <c r="G10" s="420" t="s">
        <v>938</v>
      </c>
      <c r="H10" s="420" t="s">
        <v>939</v>
      </c>
      <c r="I10" s="420" t="s">
        <v>940</v>
      </c>
      <c r="J10" s="420" t="s">
        <v>941</v>
      </c>
      <c r="K10" s="420" t="s">
        <v>947</v>
      </c>
    </row>
    <row r="11" spans="1:11" s="768" customFormat="1" ht="12">
      <c r="A11" s="51" t="s">
        <v>942</v>
      </c>
      <c r="B11" s="864">
        <v>14052728541.830004</v>
      </c>
      <c r="C11" s="864">
        <v>6091559640.77</v>
      </c>
      <c r="D11" s="864">
        <v>854617978.61</v>
      </c>
      <c r="E11" s="864">
        <v>637579472.0899999</v>
      </c>
      <c r="F11" s="864">
        <v>752335983.5099999</v>
      </c>
      <c r="G11" s="864">
        <v>371562100.17999995</v>
      </c>
      <c r="H11" s="864">
        <v>256993791.10000002</v>
      </c>
      <c r="I11" s="864">
        <v>460192754.22</v>
      </c>
      <c r="J11" s="864">
        <v>1499562151.22</v>
      </c>
      <c r="K11" s="864">
        <v>37625882065.09</v>
      </c>
    </row>
    <row r="12" spans="1:11" ht="12.75">
      <c r="A12" s="46"/>
      <c r="B12" s="865"/>
      <c r="C12" s="865"/>
      <c r="D12" s="865"/>
      <c r="E12" s="865"/>
      <c r="F12" s="865"/>
      <c r="G12" s="865"/>
      <c r="H12" s="865"/>
      <c r="I12" s="865"/>
      <c r="J12" s="865"/>
      <c r="K12" s="865"/>
    </row>
    <row r="13" spans="1:11" ht="12.75">
      <c r="A13" s="247" t="s">
        <v>891</v>
      </c>
      <c r="B13" s="866">
        <v>28838130.41</v>
      </c>
      <c r="C13" s="866">
        <v>996398734.05</v>
      </c>
      <c r="D13" s="866">
        <v>161588.04</v>
      </c>
      <c r="E13" s="866">
        <v>2300295.86</v>
      </c>
      <c r="F13" s="866">
        <v>261048.12</v>
      </c>
      <c r="G13" s="866">
        <v>2811384.4</v>
      </c>
      <c r="H13" s="866">
        <v>16223394.9</v>
      </c>
      <c r="I13" s="866">
        <v>968855.02</v>
      </c>
      <c r="J13" s="866">
        <v>7034888.56</v>
      </c>
      <c r="K13" s="866">
        <v>1213227635.4</v>
      </c>
    </row>
    <row r="14" spans="1:11" ht="12.75">
      <c r="A14" s="421" t="s">
        <v>892</v>
      </c>
      <c r="B14" s="867">
        <v>22839813.03</v>
      </c>
      <c r="C14" s="867">
        <v>2645000</v>
      </c>
      <c r="D14" s="867">
        <v>1E-56</v>
      </c>
      <c r="E14" s="867">
        <v>1788802.21</v>
      </c>
      <c r="F14" s="867">
        <v>246288.12</v>
      </c>
      <c r="G14" s="867">
        <v>2368322.83</v>
      </c>
      <c r="H14" s="867">
        <v>16168560.65</v>
      </c>
      <c r="I14" s="867">
        <v>929430.82</v>
      </c>
      <c r="J14" s="867">
        <v>4699400</v>
      </c>
      <c r="K14" s="867">
        <v>202080076.27</v>
      </c>
    </row>
    <row r="15" spans="1:11" ht="12.75">
      <c r="A15" s="247" t="s">
        <v>893</v>
      </c>
      <c r="B15" s="866">
        <v>1042879082.59</v>
      </c>
      <c r="C15" s="866">
        <v>83719188.29</v>
      </c>
      <c r="D15" s="866">
        <v>22384.25</v>
      </c>
      <c r="E15" s="866">
        <v>122412983.85</v>
      </c>
      <c r="F15" s="866">
        <v>36964099.8</v>
      </c>
      <c r="G15" s="866">
        <v>29553775.69</v>
      </c>
      <c r="H15" s="866">
        <v>7548492.42</v>
      </c>
      <c r="I15" s="866">
        <v>226461171.99</v>
      </c>
      <c r="J15" s="866">
        <v>6161374.59</v>
      </c>
      <c r="K15" s="866">
        <v>1907205091.61</v>
      </c>
    </row>
    <row r="16" spans="1:11" ht="12.75">
      <c r="A16" s="421" t="s">
        <v>894</v>
      </c>
      <c r="B16" s="867">
        <v>853072096.36</v>
      </c>
      <c r="C16" s="867">
        <v>117949.5</v>
      </c>
      <c r="D16" s="867">
        <v>14128.9</v>
      </c>
      <c r="E16" s="867">
        <v>8123477.21</v>
      </c>
      <c r="F16" s="867">
        <v>22310032.5</v>
      </c>
      <c r="G16" s="867">
        <v>28113248.5</v>
      </c>
      <c r="H16" s="867">
        <v>3618176.09</v>
      </c>
      <c r="I16" s="867">
        <v>128073.74</v>
      </c>
      <c r="J16" s="867">
        <v>1042329.76</v>
      </c>
      <c r="K16" s="867">
        <v>1101035005.16</v>
      </c>
    </row>
    <row r="17" spans="1:11" ht="12.75">
      <c r="A17" s="421" t="s">
        <v>895</v>
      </c>
      <c r="B17" s="867">
        <v>181817260.93</v>
      </c>
      <c r="C17" s="867">
        <v>1368252.29</v>
      </c>
      <c r="D17" s="867">
        <v>1E-56</v>
      </c>
      <c r="E17" s="867">
        <v>114274266</v>
      </c>
      <c r="F17" s="867">
        <v>14571319.98</v>
      </c>
      <c r="G17" s="867">
        <v>1380827.19</v>
      </c>
      <c r="H17" s="867">
        <v>3930185.75</v>
      </c>
      <c r="I17" s="867">
        <v>226333098.25</v>
      </c>
      <c r="J17" s="867">
        <v>5065937.43</v>
      </c>
      <c r="K17" s="867">
        <v>708313142.51</v>
      </c>
    </row>
    <row r="18" spans="1:11" ht="12.75">
      <c r="A18" s="422" t="s">
        <v>896</v>
      </c>
      <c r="B18" s="868">
        <v>719802639.34</v>
      </c>
      <c r="C18" s="868">
        <v>2626000.91</v>
      </c>
      <c r="D18" s="868">
        <v>47433.09</v>
      </c>
      <c r="E18" s="868">
        <v>203720849.24</v>
      </c>
      <c r="F18" s="868">
        <v>22272112.87</v>
      </c>
      <c r="G18" s="868">
        <v>245692094.7</v>
      </c>
      <c r="H18" s="868">
        <v>26097301.73</v>
      </c>
      <c r="I18" s="868">
        <v>131230669.11</v>
      </c>
      <c r="J18" s="868">
        <v>390488.15</v>
      </c>
      <c r="K18" s="868">
        <v>1923022238.26</v>
      </c>
    </row>
    <row r="19" spans="1:11" ht="12.75">
      <c r="A19" s="247" t="s">
        <v>897</v>
      </c>
      <c r="B19" s="866">
        <v>182220501.93</v>
      </c>
      <c r="C19" s="866">
        <v>325787589.19</v>
      </c>
      <c r="D19" s="866">
        <v>94492089.4</v>
      </c>
      <c r="E19" s="866">
        <v>164229970.22</v>
      </c>
      <c r="F19" s="866">
        <v>36875540.56</v>
      </c>
      <c r="G19" s="866">
        <v>15783548.02</v>
      </c>
      <c r="H19" s="866">
        <v>9468336.99</v>
      </c>
      <c r="I19" s="866">
        <v>10821894.16</v>
      </c>
      <c r="J19" s="866">
        <v>131516565.13</v>
      </c>
      <c r="K19" s="866">
        <v>1590502732.22</v>
      </c>
    </row>
    <row r="20" spans="1:11" ht="12.75">
      <c r="A20" s="421" t="s">
        <v>898</v>
      </c>
      <c r="B20" s="867">
        <v>34992657.38</v>
      </c>
      <c r="C20" s="867">
        <v>86195612.98</v>
      </c>
      <c r="D20" s="867">
        <v>47091558.45</v>
      </c>
      <c r="E20" s="867">
        <v>925065.91</v>
      </c>
      <c r="F20" s="867">
        <v>456603.8</v>
      </c>
      <c r="G20" s="867">
        <v>807.6</v>
      </c>
      <c r="H20" s="867">
        <v>728588.14</v>
      </c>
      <c r="I20" s="867">
        <v>2710194.63</v>
      </c>
      <c r="J20" s="867">
        <v>28121028.65</v>
      </c>
      <c r="K20" s="867">
        <v>397879361.52</v>
      </c>
    </row>
    <row r="21" spans="1:11" ht="12.75">
      <c r="A21" s="247" t="s">
        <v>899</v>
      </c>
      <c r="B21" s="866">
        <v>86972529.62</v>
      </c>
      <c r="C21" s="866">
        <v>94604481.11</v>
      </c>
      <c r="D21" s="866">
        <v>4295999.3</v>
      </c>
      <c r="E21" s="866">
        <v>30010.4</v>
      </c>
      <c r="F21" s="866">
        <v>80984.45</v>
      </c>
      <c r="G21" s="866">
        <v>1E-56</v>
      </c>
      <c r="H21" s="866">
        <v>1E-56</v>
      </c>
      <c r="I21" s="866">
        <v>1E-56</v>
      </c>
      <c r="J21" s="866">
        <v>4722117.7</v>
      </c>
      <c r="K21" s="866">
        <v>335382948.46</v>
      </c>
    </row>
    <row r="22" spans="1:11" ht="12.75">
      <c r="A22" s="422" t="s">
        <v>900</v>
      </c>
      <c r="B22" s="868">
        <v>9993646146.92</v>
      </c>
      <c r="C22" s="868">
        <v>149655890.05</v>
      </c>
      <c r="D22" s="868">
        <v>127842227.03</v>
      </c>
      <c r="E22" s="868">
        <v>46937356.49</v>
      </c>
      <c r="F22" s="868">
        <v>534060140.85</v>
      </c>
      <c r="G22" s="868">
        <v>3282247.34</v>
      </c>
      <c r="H22" s="868">
        <v>157241471.46</v>
      </c>
      <c r="I22" s="868">
        <v>39701556.28</v>
      </c>
      <c r="J22" s="868">
        <v>59315329.89</v>
      </c>
      <c r="K22" s="868">
        <v>17295012268.1</v>
      </c>
    </row>
    <row r="23" spans="1:11" ht="12.75">
      <c r="A23" s="247" t="s">
        <v>901</v>
      </c>
      <c r="B23" s="866">
        <v>57269874.09</v>
      </c>
      <c r="C23" s="866">
        <v>515575567.84</v>
      </c>
      <c r="D23" s="866">
        <v>168114667.74</v>
      </c>
      <c r="E23" s="866">
        <v>4015703.62</v>
      </c>
      <c r="F23" s="866">
        <v>2199258.45</v>
      </c>
      <c r="G23" s="866">
        <v>1789213.11</v>
      </c>
      <c r="H23" s="866">
        <v>1964421.94</v>
      </c>
      <c r="I23" s="866">
        <v>6540296.05</v>
      </c>
      <c r="J23" s="866">
        <v>301495573.46</v>
      </c>
      <c r="K23" s="866">
        <v>1817608794.18</v>
      </c>
    </row>
    <row r="24" spans="1:11" ht="12.75">
      <c r="A24" s="422" t="s">
        <v>902</v>
      </c>
      <c r="B24" s="868">
        <v>126269517.24</v>
      </c>
      <c r="C24" s="868">
        <v>264777806.81</v>
      </c>
      <c r="D24" s="868">
        <v>170834072.94</v>
      </c>
      <c r="E24" s="868">
        <v>2023618.19</v>
      </c>
      <c r="F24" s="868">
        <v>11544987.74</v>
      </c>
      <c r="G24" s="868">
        <v>157987.42</v>
      </c>
      <c r="H24" s="868">
        <v>212077.24</v>
      </c>
      <c r="I24" s="868">
        <v>2238753.73</v>
      </c>
      <c r="J24" s="868">
        <v>149531758.11</v>
      </c>
      <c r="K24" s="868">
        <v>1376644200.3</v>
      </c>
    </row>
    <row r="25" spans="1:11" ht="12.75">
      <c r="A25" s="247" t="s">
        <v>903</v>
      </c>
      <c r="B25" s="866">
        <v>52707311.1</v>
      </c>
      <c r="C25" s="866">
        <v>488262650.64</v>
      </c>
      <c r="D25" s="866">
        <v>3678698.31</v>
      </c>
      <c r="E25" s="866">
        <v>2056045.29</v>
      </c>
      <c r="F25" s="866">
        <v>1735627.55</v>
      </c>
      <c r="G25" s="866">
        <v>936804.32</v>
      </c>
      <c r="H25" s="866">
        <v>359338.82</v>
      </c>
      <c r="I25" s="866">
        <v>2471592.7</v>
      </c>
      <c r="J25" s="866">
        <v>14603617.15</v>
      </c>
      <c r="K25" s="866">
        <v>692784238.13</v>
      </c>
    </row>
    <row r="26" spans="1:11" ht="12.75">
      <c r="A26" s="422" t="s">
        <v>904</v>
      </c>
      <c r="B26" s="868">
        <v>43033404.7</v>
      </c>
      <c r="C26" s="868">
        <v>336571485.64</v>
      </c>
      <c r="D26" s="868">
        <v>75644170.71</v>
      </c>
      <c r="E26" s="868">
        <v>151816.72</v>
      </c>
      <c r="F26" s="868">
        <v>431563.18</v>
      </c>
      <c r="G26" s="868">
        <v>2866211.85</v>
      </c>
      <c r="H26" s="868">
        <v>293244.94</v>
      </c>
      <c r="I26" s="868">
        <v>940638.38</v>
      </c>
      <c r="J26" s="868">
        <v>149084529.12</v>
      </c>
      <c r="K26" s="868">
        <v>861766544.22</v>
      </c>
    </row>
    <row r="27" spans="1:11" ht="12.75">
      <c r="A27" s="247" t="s">
        <v>905</v>
      </c>
      <c r="B27" s="866">
        <v>21303789.66</v>
      </c>
      <c r="C27" s="866">
        <v>476741107.29</v>
      </c>
      <c r="D27" s="866">
        <v>26295158.83</v>
      </c>
      <c r="E27" s="866">
        <v>580520</v>
      </c>
      <c r="F27" s="866">
        <v>87360.11</v>
      </c>
      <c r="G27" s="866">
        <v>1361.53</v>
      </c>
      <c r="H27" s="866">
        <v>2903049.46</v>
      </c>
      <c r="I27" s="866">
        <v>257270.89</v>
      </c>
      <c r="J27" s="866">
        <v>73845242.56</v>
      </c>
      <c r="K27" s="866">
        <v>731788563.05</v>
      </c>
    </row>
    <row r="28" spans="1:11" ht="12.75">
      <c r="A28" s="422" t="s">
        <v>906</v>
      </c>
      <c r="B28" s="868">
        <v>285078922.2</v>
      </c>
      <c r="C28" s="868">
        <v>733356299.94</v>
      </c>
      <c r="D28" s="868">
        <v>17820442.29</v>
      </c>
      <c r="E28" s="868">
        <v>9450271.51</v>
      </c>
      <c r="F28" s="868">
        <v>1040200.06</v>
      </c>
      <c r="G28" s="868">
        <v>436258.78</v>
      </c>
      <c r="H28" s="868">
        <v>7261766.7</v>
      </c>
      <c r="I28" s="868">
        <v>556444.92</v>
      </c>
      <c r="J28" s="868">
        <v>65923315.35</v>
      </c>
      <c r="K28" s="868">
        <v>1332049119.02</v>
      </c>
    </row>
    <row r="29" spans="1:11" ht="12.75">
      <c r="A29" s="247" t="s">
        <v>907</v>
      </c>
      <c r="B29" s="866">
        <v>607803624.23</v>
      </c>
      <c r="C29" s="866">
        <v>30134143.41</v>
      </c>
      <c r="D29" s="866">
        <v>2697912.85</v>
      </c>
      <c r="E29" s="866">
        <v>2695958.05</v>
      </c>
      <c r="F29" s="866">
        <v>18859.3</v>
      </c>
      <c r="G29" s="866">
        <v>5939717.91</v>
      </c>
      <c r="H29" s="866">
        <v>4093597.18</v>
      </c>
      <c r="I29" s="866">
        <v>2032995.76</v>
      </c>
      <c r="J29" s="866">
        <v>4745173.99</v>
      </c>
      <c r="K29" s="866">
        <v>1267793384.55</v>
      </c>
    </row>
    <row r="30" spans="1:11" ht="12.75">
      <c r="A30" s="422" t="s">
        <v>262</v>
      </c>
      <c r="B30" s="868">
        <v>57172065.7</v>
      </c>
      <c r="C30" s="868">
        <v>28495045.11</v>
      </c>
      <c r="D30" s="868">
        <v>15328769.56</v>
      </c>
      <c r="E30" s="868">
        <v>60042062.88</v>
      </c>
      <c r="F30" s="868">
        <v>71478833.31</v>
      </c>
      <c r="G30" s="868">
        <v>54360406.46</v>
      </c>
      <c r="H30" s="868">
        <v>18262388</v>
      </c>
      <c r="I30" s="868">
        <v>20558043.16</v>
      </c>
      <c r="J30" s="868">
        <v>50332862.69</v>
      </c>
      <c r="K30" s="868">
        <v>1104558452.34</v>
      </c>
    </row>
    <row r="31" spans="1:11" ht="12.75">
      <c r="A31" s="247" t="s">
        <v>908</v>
      </c>
      <c r="B31" s="866">
        <v>302916373.52</v>
      </c>
      <c r="C31" s="866">
        <v>267778891.26</v>
      </c>
      <c r="D31" s="866">
        <v>37752403.82</v>
      </c>
      <c r="E31" s="866">
        <v>6381469.01</v>
      </c>
      <c r="F31" s="866">
        <v>18582384.72</v>
      </c>
      <c r="G31" s="866">
        <v>6548258.91</v>
      </c>
      <c r="H31" s="866">
        <v>1136298.43</v>
      </c>
      <c r="I31" s="866">
        <v>14248892.72</v>
      </c>
      <c r="J31" s="866">
        <v>66285011.13</v>
      </c>
      <c r="K31" s="866">
        <v>1106698180.02</v>
      </c>
    </row>
    <row r="32" spans="1:11" ht="12.75">
      <c r="A32" s="422" t="s">
        <v>909</v>
      </c>
      <c r="B32" s="868">
        <v>73113580.27</v>
      </c>
      <c r="C32" s="868">
        <v>227066986.15</v>
      </c>
      <c r="D32" s="868">
        <v>38732764.35</v>
      </c>
      <c r="E32" s="868">
        <v>675802.09</v>
      </c>
      <c r="F32" s="868">
        <v>7550121.6</v>
      </c>
      <c r="G32" s="868">
        <v>4308.85</v>
      </c>
      <c r="H32" s="868">
        <v>608878.3</v>
      </c>
      <c r="I32" s="868">
        <v>150454.77</v>
      </c>
      <c r="J32" s="868">
        <v>55765307.92</v>
      </c>
      <c r="K32" s="868">
        <v>561124847.77</v>
      </c>
    </row>
    <row r="33" spans="1:11" ht="12.75">
      <c r="A33" s="247" t="s">
        <v>910</v>
      </c>
      <c r="B33" s="866">
        <v>10186245.59</v>
      </c>
      <c r="C33" s="866">
        <v>309332673.25</v>
      </c>
      <c r="D33" s="866">
        <v>5962701.85</v>
      </c>
      <c r="E33" s="866">
        <v>188201.96</v>
      </c>
      <c r="F33" s="866">
        <v>401534.4</v>
      </c>
      <c r="G33" s="866">
        <v>13202.44</v>
      </c>
      <c r="H33" s="866">
        <v>2832.88</v>
      </c>
      <c r="I33" s="866">
        <v>24883</v>
      </c>
      <c r="J33" s="866">
        <v>192888851.33</v>
      </c>
      <c r="K33" s="866">
        <v>567201616.94</v>
      </c>
    </row>
    <row r="34" spans="1:11" ht="12.75">
      <c r="A34" s="423" t="s">
        <v>911</v>
      </c>
      <c r="B34" s="869">
        <v>361514802.72</v>
      </c>
      <c r="C34" s="869">
        <v>760675099.83</v>
      </c>
      <c r="D34" s="869">
        <v>64894494.25</v>
      </c>
      <c r="E34" s="869">
        <v>9686536.71</v>
      </c>
      <c r="F34" s="869">
        <v>6751326.44</v>
      </c>
      <c r="G34" s="869">
        <v>1385318.45</v>
      </c>
      <c r="H34" s="869">
        <v>3316899.71</v>
      </c>
      <c r="I34" s="869">
        <v>988341.58</v>
      </c>
      <c r="J34" s="869">
        <v>165920144.39</v>
      </c>
      <c r="K34" s="869">
        <v>1941511210.52</v>
      </c>
    </row>
    <row r="35" spans="1:11" ht="14.25">
      <c r="A35" s="247"/>
      <c r="B35" s="600"/>
      <c r="C35" s="600"/>
      <c r="D35" s="600"/>
      <c r="E35" s="600"/>
      <c r="F35" s="600"/>
      <c r="G35" s="600"/>
      <c r="H35" s="600"/>
      <c r="I35" s="600"/>
      <c r="J35" s="790"/>
      <c r="K35" s="600"/>
    </row>
    <row r="36" spans="1:11" ht="14.25">
      <c r="A36" s="40" t="s">
        <v>393</v>
      </c>
      <c r="B36" s="600"/>
      <c r="C36" s="600"/>
      <c r="D36" s="600"/>
      <c r="E36" s="600"/>
      <c r="F36" s="600"/>
      <c r="G36" s="600"/>
      <c r="H36" s="600"/>
      <c r="I36" s="600"/>
      <c r="J36" s="790"/>
      <c r="K36" s="600"/>
    </row>
    <row r="37" spans="1:11" ht="14.25">
      <c r="A37" s="770" t="s">
        <v>912</v>
      </c>
      <c r="B37" s="770"/>
      <c r="C37" s="770"/>
      <c r="D37" s="600"/>
      <c r="E37" s="600"/>
      <c r="F37" s="600"/>
      <c r="G37" s="600"/>
      <c r="H37" s="600"/>
      <c r="I37" s="600"/>
      <c r="J37" s="790"/>
      <c r="K37" s="600"/>
    </row>
    <row r="38" spans="1:11" ht="14.25">
      <c r="A38" s="771" t="s">
        <v>913</v>
      </c>
      <c r="B38" s="600"/>
      <c r="C38" s="600"/>
      <c r="D38" s="600"/>
      <c r="E38" s="600"/>
      <c r="F38" s="600"/>
      <c r="G38" s="600"/>
      <c r="H38" s="600"/>
      <c r="I38" s="600"/>
      <c r="J38" s="790"/>
      <c r="K38" s="600"/>
    </row>
    <row r="39" spans="1:11" ht="14.25">
      <c r="A39" s="600"/>
      <c r="B39" s="600"/>
      <c r="C39" s="600"/>
      <c r="D39" s="600"/>
      <c r="E39" s="600"/>
      <c r="F39" s="600"/>
      <c r="G39" s="600"/>
      <c r="H39" s="600"/>
      <c r="I39" s="600"/>
      <c r="J39" s="790"/>
      <c r="K39" s="600"/>
    </row>
    <row r="40" spans="1:11" ht="14.25">
      <c r="A40" s="600"/>
      <c r="B40" s="600"/>
      <c r="C40" s="600"/>
      <c r="D40" s="600"/>
      <c r="E40" s="600"/>
      <c r="F40" s="600"/>
      <c r="G40" s="600"/>
      <c r="H40" s="600"/>
      <c r="I40" s="600"/>
      <c r="J40" s="790"/>
      <c r="K40" s="600"/>
    </row>
    <row r="41" spans="1:11" ht="14.25">
      <c r="A41" s="600"/>
      <c r="B41" s="600"/>
      <c r="C41" s="600"/>
      <c r="D41" s="600"/>
      <c r="E41" s="600"/>
      <c r="F41" s="600"/>
      <c r="G41" s="600"/>
      <c r="H41" s="600"/>
      <c r="I41" s="600"/>
      <c r="J41" s="790"/>
      <c r="K41" s="600"/>
    </row>
    <row r="42" spans="1:11" ht="14.25">
      <c r="A42" s="600"/>
      <c r="B42" s="600"/>
      <c r="C42" s="600"/>
      <c r="D42" s="600"/>
      <c r="E42" s="600"/>
      <c r="F42" s="600"/>
      <c r="G42" s="600"/>
      <c r="H42" s="600"/>
      <c r="I42" s="600"/>
      <c r="J42" s="790"/>
      <c r="K42" s="600"/>
    </row>
    <row r="43" spans="1:11" ht="14.25">
      <c r="A43" s="600"/>
      <c r="B43" s="600"/>
      <c r="C43" s="600"/>
      <c r="D43" s="600"/>
      <c r="E43" s="600"/>
      <c r="F43" s="600"/>
      <c r="G43" s="600"/>
      <c r="H43" s="600"/>
      <c r="I43" s="600"/>
      <c r="J43" s="790"/>
      <c r="K43" s="600"/>
    </row>
    <row r="44" spans="1:11" ht="14.25">
      <c r="A44" s="600"/>
      <c r="B44" s="600"/>
      <c r="C44" s="600"/>
      <c r="D44" s="600"/>
      <c r="E44" s="600"/>
      <c r="F44" s="600"/>
      <c r="G44" s="600"/>
      <c r="H44" s="600"/>
      <c r="I44" s="600"/>
      <c r="J44" s="790"/>
      <c r="K44" s="600"/>
    </row>
    <row r="45" spans="1:11" ht="14.25">
      <c r="A45" s="600"/>
      <c r="B45" s="790"/>
      <c r="C45" s="790"/>
      <c r="D45" s="790"/>
      <c r="E45" s="790"/>
      <c r="F45" s="790"/>
      <c r="G45" s="790"/>
      <c r="H45" s="790"/>
      <c r="I45" s="790"/>
      <c r="J45" s="790"/>
      <c r="K45" s="600"/>
    </row>
    <row r="46" ht="12.75">
      <c r="A46" s="600"/>
    </row>
    <row r="47" ht="12.75">
      <c r="A47" s="600"/>
    </row>
    <row r="48" ht="12.75">
      <c r="A48" s="600"/>
    </row>
    <row r="49" ht="12.75">
      <c r="A49" s="600"/>
    </row>
  </sheetData>
  <printOptions horizontalCentered="1" verticalCentered="1"/>
  <pageMargins left="0.3937007874015748" right="0.3937007874015748" top="0.5905511811023623" bottom="0.3937007874015748" header="0" footer="0"/>
  <pageSetup fitToHeight="1" fitToWidth="1" horizontalDpi="600" verticalDpi="600" orientation="landscape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zoomScale="95" zoomScaleNormal="95" workbookViewId="0" topLeftCell="A1">
      <selection activeCell="B18" sqref="B18"/>
    </sheetView>
  </sheetViews>
  <sheetFormatPr defaultColWidth="12.140625" defaultRowHeight="12.75"/>
  <cols>
    <col min="1" max="1" width="39.28125" style="467" customWidth="1"/>
    <col min="2" max="2" width="18.140625" style="468" customWidth="1"/>
    <col min="3" max="3" width="11.421875" style="468" customWidth="1"/>
    <col min="4" max="4" width="9.28125" style="468" customWidth="1"/>
    <col min="5" max="5" width="12.00390625" style="468" customWidth="1"/>
    <col min="6" max="6" width="13.7109375" style="468" customWidth="1"/>
    <col min="7" max="7" width="10.140625" style="468" customWidth="1"/>
    <col min="8" max="8" width="10.7109375" style="468" customWidth="1"/>
    <col min="9" max="9" width="10.8515625" style="468" customWidth="1"/>
    <col min="10" max="10" width="10.140625" style="468" customWidth="1"/>
    <col min="11" max="11" width="11.00390625" style="468" customWidth="1"/>
    <col min="12" max="12" width="11.00390625" style="212" customWidth="1"/>
    <col min="13" max="20" width="12.140625" style="212" customWidth="1"/>
    <col min="21" max="16384" width="12.140625" style="467" customWidth="1"/>
  </cols>
  <sheetData>
    <row r="1" spans="2:11" s="212" customFormat="1" ht="10.5" customHeight="1"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2:11" s="212" customFormat="1" ht="12.75">
      <c r="B2" s="453"/>
      <c r="C2" s="453"/>
      <c r="D2" s="453"/>
      <c r="E2" s="453"/>
      <c r="F2" s="453"/>
      <c r="G2" s="453"/>
      <c r="H2" s="453"/>
      <c r="I2" s="453"/>
      <c r="J2" s="453"/>
      <c r="K2" s="453"/>
    </row>
    <row r="3" spans="2:11" s="212" customFormat="1" ht="12.75">
      <c r="B3" s="453"/>
      <c r="C3" s="453"/>
      <c r="D3" s="453"/>
      <c r="E3" s="453"/>
      <c r="F3" s="453"/>
      <c r="G3" s="453"/>
      <c r="H3" s="453"/>
      <c r="I3" s="453"/>
      <c r="J3" s="453"/>
      <c r="K3" s="453"/>
    </row>
    <row r="4" spans="2:11" s="212" customFormat="1" ht="12.75">
      <c r="B4" s="453"/>
      <c r="C4" s="453"/>
      <c r="D4" s="453"/>
      <c r="E4" s="453"/>
      <c r="F4" s="453"/>
      <c r="G4" s="453"/>
      <c r="H4" s="453"/>
      <c r="I4" s="453"/>
      <c r="J4" s="453"/>
      <c r="K4" s="453"/>
    </row>
    <row r="5" spans="2:11" s="212" customFormat="1" ht="10.5" customHeight="1">
      <c r="B5" s="453"/>
      <c r="C5" s="453"/>
      <c r="D5" s="453"/>
      <c r="E5" s="453"/>
      <c r="F5" s="453"/>
      <c r="G5" s="453"/>
      <c r="H5" s="453"/>
      <c r="I5" s="453"/>
      <c r="J5" s="453"/>
      <c r="K5" s="453"/>
    </row>
    <row r="6" spans="1:24" s="455" customFormat="1" ht="15" customHeight="1">
      <c r="A6" s="819" t="s">
        <v>948</v>
      </c>
      <c r="B6" s="819"/>
      <c r="C6" s="819"/>
      <c r="D6" s="819"/>
      <c r="E6" s="819"/>
      <c r="F6" s="819"/>
      <c r="G6" s="819"/>
      <c r="H6" s="819"/>
      <c r="I6" s="819"/>
      <c r="J6" s="819"/>
      <c r="K6" s="819"/>
      <c r="L6" s="19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</row>
    <row r="7" spans="1:12" s="455" customFormat="1" ht="15.75" customHeight="1">
      <c r="A7" s="19" t="s">
        <v>949</v>
      </c>
      <c r="B7" s="456"/>
      <c r="C7" s="456"/>
      <c r="D7" s="456"/>
      <c r="E7" s="456"/>
      <c r="F7" s="456"/>
      <c r="G7" s="456"/>
      <c r="H7" s="456"/>
      <c r="I7" s="457"/>
      <c r="J7" s="457"/>
      <c r="K7" s="457"/>
      <c r="L7" s="458"/>
    </row>
    <row r="8" spans="1:12" s="455" customFormat="1" ht="15">
      <c r="A8" s="19" t="s">
        <v>315</v>
      </c>
      <c r="B8" s="456"/>
      <c r="C8" s="456"/>
      <c r="D8" s="456"/>
      <c r="E8" s="456"/>
      <c r="F8" s="456"/>
      <c r="G8" s="456"/>
      <c r="H8" s="456"/>
      <c r="I8" s="457"/>
      <c r="J8" s="457"/>
      <c r="K8" s="457"/>
      <c r="L8" s="458"/>
    </row>
    <row r="9" spans="1:12" s="212" customFormat="1" ht="12.75" customHeight="1">
      <c r="A9" s="459"/>
      <c r="B9" s="460"/>
      <c r="C9" s="460"/>
      <c r="D9" s="460"/>
      <c r="E9" s="460"/>
      <c r="F9" s="460"/>
      <c r="G9" s="460"/>
      <c r="H9" s="460"/>
      <c r="I9" s="453"/>
      <c r="J9" s="453"/>
      <c r="K9" s="453"/>
      <c r="L9" s="461"/>
    </row>
    <row r="10" spans="1:11" s="51" customFormat="1" ht="24" customHeight="1">
      <c r="A10" s="451" t="s">
        <v>928</v>
      </c>
      <c r="B10" s="419" t="s">
        <v>946</v>
      </c>
      <c r="C10" s="419" t="s">
        <v>934</v>
      </c>
      <c r="D10" s="419" t="s">
        <v>935</v>
      </c>
      <c r="E10" s="419" t="s">
        <v>936</v>
      </c>
      <c r="F10" s="419" t="s">
        <v>937</v>
      </c>
      <c r="G10" s="419" t="s">
        <v>938</v>
      </c>
      <c r="H10" s="419" t="s">
        <v>434</v>
      </c>
      <c r="I10" s="419" t="s">
        <v>940</v>
      </c>
      <c r="J10" s="419" t="s">
        <v>941</v>
      </c>
      <c r="K10" s="419" t="s">
        <v>943</v>
      </c>
    </row>
    <row r="11" spans="1:19" s="141" customFormat="1" ht="21.75" customHeight="1">
      <c r="A11" s="452" t="s">
        <v>950</v>
      </c>
      <c r="B11" s="462">
        <v>35.47017851199915</v>
      </c>
      <c r="C11" s="462">
        <v>16.913078801473624</v>
      </c>
      <c r="D11" s="462">
        <v>6.024174508249878</v>
      </c>
      <c r="E11" s="462">
        <v>15.365850235280043</v>
      </c>
      <c r="F11" s="462">
        <v>-10.026830500080877</v>
      </c>
      <c r="G11" s="462">
        <v>-6.002065109751211</v>
      </c>
      <c r="H11" s="462">
        <v>-15.647817228865298</v>
      </c>
      <c r="I11" s="462">
        <v>18.248467837840177</v>
      </c>
      <c r="J11" s="462">
        <v>17.517220651882372</v>
      </c>
      <c r="K11" s="462">
        <v>25.455855262415035</v>
      </c>
      <c r="L11" s="250"/>
      <c r="M11" s="247"/>
      <c r="N11" s="247"/>
      <c r="O11" s="247"/>
      <c r="P11" s="247"/>
      <c r="Q11" s="247"/>
      <c r="R11" s="247"/>
      <c r="S11" s="247"/>
    </row>
    <row r="12" spans="1:12" s="141" customFormat="1" ht="17.25" customHeight="1">
      <c r="A12" s="448"/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264"/>
    </row>
    <row r="13" spans="1:12" s="141" customFormat="1" ht="18.75" customHeight="1">
      <c r="A13" s="247" t="s">
        <v>891</v>
      </c>
      <c r="B13" s="464">
        <v>29.13532397715885</v>
      </c>
      <c r="C13" s="464">
        <v>70.06746601248554</v>
      </c>
      <c r="D13" s="464">
        <v>210.29868458953436</v>
      </c>
      <c r="E13" s="464">
        <v>-10.608025192486016</v>
      </c>
      <c r="F13" s="464">
        <v>-23.776921751519385</v>
      </c>
      <c r="G13" s="464">
        <v>51.420382396378564</v>
      </c>
      <c r="H13" s="464">
        <v>54.35245459126589</v>
      </c>
      <c r="I13" s="464">
        <v>304.89946500973787</v>
      </c>
      <c r="J13" s="464">
        <v>-2.252558839979967</v>
      </c>
      <c r="K13" s="464">
        <v>60.678377124370584</v>
      </c>
      <c r="L13" s="250"/>
    </row>
    <row r="14" spans="1:20" s="442" customFormat="1" ht="18" customHeight="1">
      <c r="A14" s="421" t="s">
        <v>892</v>
      </c>
      <c r="B14" s="465">
        <v>42.2084639830849</v>
      </c>
      <c r="C14" s="465">
        <v>274.38075017692853</v>
      </c>
      <c r="D14" s="465">
        <v>0</v>
      </c>
      <c r="E14" s="465">
        <v>-9.18564121569653</v>
      </c>
      <c r="F14" s="465">
        <v>-24.030577393919533</v>
      </c>
      <c r="G14" s="465">
        <v>57.30500552747444</v>
      </c>
      <c r="H14" s="465">
        <v>54.61346996008294</v>
      </c>
      <c r="I14" s="465">
        <v>288.7612571387652</v>
      </c>
      <c r="J14" s="465">
        <v>-0.5085020326845069</v>
      </c>
      <c r="K14" s="465">
        <v>31.021904688911818</v>
      </c>
      <c r="L14" s="250"/>
      <c r="M14" s="141"/>
      <c r="N14" s="141"/>
      <c r="O14" s="141"/>
      <c r="P14" s="141"/>
      <c r="Q14" s="141"/>
      <c r="R14" s="141"/>
      <c r="S14" s="141"/>
      <c r="T14" s="141"/>
    </row>
    <row r="15" spans="1:12" s="141" customFormat="1" ht="18" customHeight="1">
      <c r="A15" s="247" t="s">
        <v>893</v>
      </c>
      <c r="B15" s="464">
        <v>-2.2143786991709873</v>
      </c>
      <c r="C15" s="464">
        <v>-8.936182886664175</v>
      </c>
      <c r="D15" s="464">
        <v>134.35128010234956</v>
      </c>
      <c r="E15" s="464">
        <v>-12.616804324040476</v>
      </c>
      <c r="F15" s="464">
        <v>-16.287914702541535</v>
      </c>
      <c r="G15" s="464">
        <v>15.363351895396171</v>
      </c>
      <c r="H15" s="464">
        <v>10.626486902594866</v>
      </c>
      <c r="I15" s="464">
        <v>32.21608463301823</v>
      </c>
      <c r="J15" s="464">
        <v>257.2519481658648</v>
      </c>
      <c r="K15" s="464">
        <v>3.554402566617803</v>
      </c>
      <c r="L15" s="250"/>
    </row>
    <row r="16" spans="1:20" s="442" customFormat="1" ht="18" customHeight="1">
      <c r="A16" s="421" t="s">
        <v>894</v>
      </c>
      <c r="B16" s="465">
        <v>-5.506217530306009</v>
      </c>
      <c r="C16" s="465">
        <v>-52.1541164022469</v>
      </c>
      <c r="D16" s="465" t="s">
        <v>192</v>
      </c>
      <c r="E16" s="465">
        <v>-7.799677700546133</v>
      </c>
      <c r="F16" s="465">
        <v>33.02048641889942</v>
      </c>
      <c r="G16" s="465">
        <v>17.916343406053905</v>
      </c>
      <c r="H16" s="465">
        <v>24.050553824995113</v>
      </c>
      <c r="I16" s="465">
        <v>-18.95982303928932</v>
      </c>
      <c r="J16" s="465">
        <v>115.02064566279763</v>
      </c>
      <c r="K16" s="465">
        <v>-1.730541185891263</v>
      </c>
      <c r="L16" s="250"/>
      <c r="M16" s="141"/>
      <c r="N16" s="141"/>
      <c r="O16" s="141"/>
      <c r="P16" s="141"/>
      <c r="Q16" s="141"/>
      <c r="R16" s="141"/>
      <c r="S16" s="141"/>
      <c r="T16" s="141"/>
    </row>
    <row r="17" spans="1:20" s="442" customFormat="1" ht="18" customHeight="1">
      <c r="A17" s="421" t="s">
        <v>895</v>
      </c>
      <c r="B17" s="465">
        <v>16.785782490197565</v>
      </c>
      <c r="C17" s="465">
        <v>-37.69934202191676</v>
      </c>
      <c r="D17" s="465">
        <v>0</v>
      </c>
      <c r="E17" s="465">
        <v>-12.935514392082768</v>
      </c>
      <c r="F17" s="465">
        <v>-46.57986273302974</v>
      </c>
      <c r="G17" s="465">
        <v>-19.619140189603005</v>
      </c>
      <c r="H17" s="465">
        <v>0.618098487897683</v>
      </c>
      <c r="I17" s="465">
        <v>32.26334713471823</v>
      </c>
      <c r="J17" s="465">
        <v>312.11260519729217</v>
      </c>
      <c r="K17" s="465">
        <v>14.485626909182713</v>
      </c>
      <c r="L17" s="250"/>
      <c r="M17" s="141"/>
      <c r="N17" s="141"/>
      <c r="O17" s="141"/>
      <c r="P17" s="141"/>
      <c r="Q17" s="141"/>
      <c r="R17" s="141"/>
      <c r="S17" s="141"/>
      <c r="T17" s="141"/>
    </row>
    <row r="18" spans="1:20" s="442" customFormat="1" ht="18" customHeight="1">
      <c r="A18" s="422" t="s">
        <v>951</v>
      </c>
      <c r="B18" s="463">
        <v>16.648092697024747</v>
      </c>
      <c r="C18" s="463">
        <v>16.83992889015828</v>
      </c>
      <c r="D18" s="463">
        <v>-79.6141519369205</v>
      </c>
      <c r="E18" s="463">
        <v>-14.311044383170993</v>
      </c>
      <c r="F18" s="463">
        <v>-28.004182926722525</v>
      </c>
      <c r="G18" s="463">
        <v>14.699418843438055</v>
      </c>
      <c r="H18" s="463">
        <v>12.499723851439338</v>
      </c>
      <c r="I18" s="463">
        <v>6.245761743332539</v>
      </c>
      <c r="J18" s="463">
        <v>41.58894448674717</v>
      </c>
      <c r="K18" s="463">
        <v>10.505041235613346</v>
      </c>
      <c r="L18" s="250"/>
      <c r="M18" s="141"/>
      <c r="N18" s="141"/>
      <c r="O18" s="141"/>
      <c r="P18" s="141"/>
      <c r="Q18" s="141"/>
      <c r="R18" s="141"/>
      <c r="S18" s="141"/>
      <c r="T18" s="141"/>
    </row>
    <row r="19" spans="1:20" s="442" customFormat="1" ht="18" customHeight="1">
      <c r="A19" s="247" t="s">
        <v>897</v>
      </c>
      <c r="B19" s="464">
        <v>12.717560144450038</v>
      </c>
      <c r="C19" s="464">
        <v>7.763424892766395</v>
      </c>
      <c r="D19" s="464">
        <v>-15.71003130191535</v>
      </c>
      <c r="E19" s="464">
        <v>113.65495886685508</v>
      </c>
      <c r="F19" s="464">
        <v>62.838018669678576</v>
      </c>
      <c r="G19" s="464">
        <v>6.832841011091626</v>
      </c>
      <c r="H19" s="464">
        <v>31.373941266985334</v>
      </c>
      <c r="I19" s="464">
        <v>-0.28767058035276016</v>
      </c>
      <c r="J19" s="464">
        <v>15.375896669607075</v>
      </c>
      <c r="K19" s="464">
        <v>9.194796219187678</v>
      </c>
      <c r="L19" s="250"/>
      <c r="M19" s="141"/>
      <c r="N19" s="141"/>
      <c r="O19" s="141"/>
      <c r="P19" s="141"/>
      <c r="Q19" s="141"/>
      <c r="R19" s="141"/>
      <c r="S19" s="141"/>
      <c r="T19" s="141"/>
    </row>
    <row r="20" spans="1:20" s="442" customFormat="1" ht="18" customHeight="1">
      <c r="A20" s="421" t="s">
        <v>898</v>
      </c>
      <c r="B20" s="465">
        <v>26.183999616556715</v>
      </c>
      <c r="C20" s="465">
        <v>-19.565816489110226</v>
      </c>
      <c r="D20" s="465">
        <v>-33.83411410719355</v>
      </c>
      <c r="E20" s="465">
        <v>-26.72996213579188</v>
      </c>
      <c r="F20" s="465">
        <v>-57.44714361342764</v>
      </c>
      <c r="G20" s="465">
        <v>-97.23963024170325</v>
      </c>
      <c r="H20" s="465">
        <v>-53.32238281416196</v>
      </c>
      <c r="I20" s="465">
        <v>-42.12900521721654</v>
      </c>
      <c r="J20" s="465">
        <v>23.821581498272913</v>
      </c>
      <c r="K20" s="465">
        <v>-19.47932256947233</v>
      </c>
      <c r="L20" s="250"/>
      <c r="M20" s="141"/>
      <c r="N20" s="141"/>
      <c r="O20" s="141"/>
      <c r="P20" s="141"/>
      <c r="Q20" s="141"/>
      <c r="R20" s="141"/>
      <c r="S20" s="141"/>
      <c r="T20" s="141"/>
    </row>
    <row r="21" spans="1:20" s="442" customFormat="1" ht="18" customHeight="1">
      <c r="A21" s="247" t="s">
        <v>899</v>
      </c>
      <c r="B21" s="464">
        <v>-4.86983894812178</v>
      </c>
      <c r="C21" s="464">
        <v>231.25804458034534</v>
      </c>
      <c r="D21" s="464">
        <v>-12.901980184751228</v>
      </c>
      <c r="E21" s="464">
        <v>-31.58050127273162</v>
      </c>
      <c r="F21" s="464" t="s">
        <v>192</v>
      </c>
      <c r="G21" s="464">
        <v>0</v>
      </c>
      <c r="H21" s="464">
        <v>-100</v>
      </c>
      <c r="I21" s="464">
        <v>-100</v>
      </c>
      <c r="J21" s="464">
        <v>74.4193456181231</v>
      </c>
      <c r="K21" s="464">
        <v>37.507849210968345</v>
      </c>
      <c r="L21" s="250"/>
      <c r="M21" s="141"/>
      <c r="N21" s="141"/>
      <c r="O21" s="141"/>
      <c r="P21" s="141"/>
      <c r="Q21" s="141"/>
      <c r="R21" s="141"/>
      <c r="S21" s="141"/>
      <c r="T21" s="141"/>
    </row>
    <row r="22" spans="1:20" s="442" customFormat="1" ht="18" customHeight="1">
      <c r="A22" s="422" t="s">
        <v>900</v>
      </c>
      <c r="B22" s="463">
        <v>50.44556902534031</v>
      </c>
      <c r="C22" s="463" t="s">
        <v>192</v>
      </c>
      <c r="D22" s="463">
        <v>36.33538753889165</v>
      </c>
      <c r="E22" s="463">
        <v>-2.996769462318907</v>
      </c>
      <c r="F22" s="463">
        <v>-11.335483334789377</v>
      </c>
      <c r="G22" s="463">
        <v>139.7721360394092</v>
      </c>
      <c r="H22" s="463">
        <v>6.952381453971025</v>
      </c>
      <c r="I22" s="463" t="s">
        <v>192</v>
      </c>
      <c r="J22" s="463">
        <v>-11.786437510794205</v>
      </c>
      <c r="K22" s="463">
        <v>59.07621728363265</v>
      </c>
      <c r="L22" s="250"/>
      <c r="M22" s="141"/>
      <c r="N22" s="141"/>
      <c r="O22" s="141"/>
      <c r="P22" s="141"/>
      <c r="Q22" s="141"/>
      <c r="R22" s="141"/>
      <c r="S22" s="141"/>
      <c r="T22" s="141"/>
    </row>
    <row r="23" spans="1:20" s="442" customFormat="1" ht="18" customHeight="1">
      <c r="A23" s="247" t="s">
        <v>901</v>
      </c>
      <c r="B23" s="464">
        <v>20.30718661752197</v>
      </c>
      <c r="C23" s="464">
        <v>32.80125094238587</v>
      </c>
      <c r="D23" s="464">
        <v>14.924127781035857</v>
      </c>
      <c r="E23" s="464">
        <v>226.90798734150758</v>
      </c>
      <c r="F23" s="464">
        <v>234.07153352045015</v>
      </c>
      <c r="G23" s="464">
        <v>80.05499305331152</v>
      </c>
      <c r="H23" s="464">
        <v>57.641417031891166</v>
      </c>
      <c r="I23" s="464">
        <v>31.8895245423024</v>
      </c>
      <c r="J23" s="464">
        <v>15.720328811627155</v>
      </c>
      <c r="K23" s="464">
        <v>30.280516589575445</v>
      </c>
      <c r="L23" s="250"/>
      <c r="M23" s="141"/>
      <c r="N23" s="141"/>
      <c r="O23" s="141"/>
      <c r="P23" s="141"/>
      <c r="Q23" s="141"/>
      <c r="R23" s="141"/>
      <c r="S23" s="141"/>
      <c r="T23" s="141"/>
    </row>
    <row r="24" spans="1:20" s="442" customFormat="1" ht="18" customHeight="1">
      <c r="A24" s="422" t="s">
        <v>902</v>
      </c>
      <c r="B24" s="463">
        <v>-18.248961827428616</v>
      </c>
      <c r="C24" s="463">
        <v>9.068798279044842</v>
      </c>
      <c r="D24" s="463">
        <v>17.252694712916494</v>
      </c>
      <c r="E24" s="463">
        <v>3.609784992991759</v>
      </c>
      <c r="F24" s="463">
        <v>39.59261943135824</v>
      </c>
      <c r="G24" s="463">
        <v>61.42857682941497</v>
      </c>
      <c r="H24" s="463">
        <v>132.22440212223978</v>
      </c>
      <c r="I24" s="463">
        <v>43.15207523964625</v>
      </c>
      <c r="J24" s="463">
        <v>6.8169177722387</v>
      </c>
      <c r="K24" s="463">
        <v>11.583449466198683</v>
      </c>
      <c r="L24" s="250"/>
      <c r="M24" s="141"/>
      <c r="N24" s="141"/>
      <c r="O24" s="141"/>
      <c r="P24" s="141"/>
      <c r="Q24" s="141"/>
      <c r="R24" s="141"/>
      <c r="S24" s="141"/>
      <c r="T24" s="141"/>
    </row>
    <row r="25" spans="1:20" s="442" customFormat="1" ht="18" customHeight="1">
      <c r="A25" s="247" t="s">
        <v>903</v>
      </c>
      <c r="B25" s="464">
        <v>5.182784197308205</v>
      </c>
      <c r="C25" s="464">
        <v>86.8588826722523</v>
      </c>
      <c r="D25" s="464">
        <v>34.589810974785394</v>
      </c>
      <c r="E25" s="464">
        <v>-29.09100079777764</v>
      </c>
      <c r="F25" s="464">
        <v>-9.96930487550907</v>
      </c>
      <c r="G25" s="464">
        <v>-22.75410428565065</v>
      </c>
      <c r="H25" s="464">
        <v>-53.92494788651385</v>
      </c>
      <c r="I25" s="464">
        <v>8.287020845221074</v>
      </c>
      <c r="J25" s="464">
        <v>9.936957248500017</v>
      </c>
      <c r="K25" s="464">
        <v>39.67437265244092</v>
      </c>
      <c r="L25" s="250"/>
      <c r="M25" s="141"/>
      <c r="N25" s="141"/>
      <c r="O25" s="141"/>
      <c r="P25" s="141"/>
      <c r="Q25" s="141"/>
      <c r="R25" s="141"/>
      <c r="S25" s="141"/>
      <c r="T25" s="141"/>
    </row>
    <row r="26" spans="1:20" s="442" customFormat="1" ht="18" customHeight="1">
      <c r="A26" s="422" t="s">
        <v>904</v>
      </c>
      <c r="B26" s="463">
        <v>-18.9709487099515</v>
      </c>
      <c r="C26" s="463">
        <v>26.928245925369087</v>
      </c>
      <c r="D26" s="463">
        <v>8.343947284628054</v>
      </c>
      <c r="E26" s="463">
        <v>-46.793993752522454</v>
      </c>
      <c r="F26" s="463">
        <v>-37.60167901083341</v>
      </c>
      <c r="G26" s="463">
        <v>-5.3441994255722465</v>
      </c>
      <c r="H26" s="463" t="s">
        <v>192</v>
      </c>
      <c r="I26" s="463">
        <v>-69.79145502252257</v>
      </c>
      <c r="J26" s="463">
        <v>19.888342629147417</v>
      </c>
      <c r="K26" s="463">
        <v>8.758936537611605</v>
      </c>
      <c r="L26" s="250"/>
      <c r="M26" s="141"/>
      <c r="N26" s="141"/>
      <c r="O26" s="141"/>
      <c r="P26" s="141"/>
      <c r="Q26" s="141"/>
      <c r="R26" s="141"/>
      <c r="S26" s="141"/>
      <c r="T26" s="141"/>
    </row>
    <row r="27" spans="1:20" s="442" customFormat="1" ht="18" customHeight="1">
      <c r="A27" s="247" t="s">
        <v>905</v>
      </c>
      <c r="B27" s="464">
        <v>16.672255040269</v>
      </c>
      <c r="C27" s="464">
        <v>94.30252152983941</v>
      </c>
      <c r="D27" s="464">
        <v>-22.12924699017048</v>
      </c>
      <c r="E27" s="464">
        <v>91.74737808119245</v>
      </c>
      <c r="F27" s="464">
        <v>8.579105732375453</v>
      </c>
      <c r="G27" s="464">
        <v>-58.042735990927696</v>
      </c>
      <c r="H27" s="464">
        <v>5.647080125125205</v>
      </c>
      <c r="I27" s="464">
        <v>121.09083418511206</v>
      </c>
      <c r="J27" s="464">
        <v>18.338551488901775</v>
      </c>
      <c r="K27" s="464">
        <v>50.63036969595063</v>
      </c>
      <c r="L27" s="250"/>
      <c r="M27" s="141"/>
      <c r="N27" s="141"/>
      <c r="O27" s="141"/>
      <c r="P27" s="141"/>
      <c r="Q27" s="141"/>
      <c r="R27" s="141"/>
      <c r="S27" s="141"/>
      <c r="T27" s="141"/>
    </row>
    <row r="28" spans="1:20" s="442" customFormat="1" ht="18" customHeight="1">
      <c r="A28" s="422" t="s">
        <v>906</v>
      </c>
      <c r="B28" s="463">
        <v>-10.578016191118778</v>
      </c>
      <c r="C28" s="463">
        <v>-12.923004061646187</v>
      </c>
      <c r="D28" s="463">
        <v>34.69478024649848</v>
      </c>
      <c r="E28" s="463">
        <v>-5.140248542231706</v>
      </c>
      <c r="F28" s="463">
        <v>111.49887732978394</v>
      </c>
      <c r="G28" s="463">
        <v>109.01332603817644</v>
      </c>
      <c r="H28" s="463">
        <v>-31.139109269625887</v>
      </c>
      <c r="I28" s="463" t="s">
        <v>192</v>
      </c>
      <c r="J28" s="463">
        <v>9.068937788208846</v>
      </c>
      <c r="K28" s="463">
        <v>-10.366512562367637</v>
      </c>
      <c r="L28" s="250"/>
      <c r="M28" s="141"/>
      <c r="N28" s="141"/>
      <c r="O28" s="141"/>
      <c r="P28" s="141"/>
      <c r="Q28" s="141"/>
      <c r="R28" s="141"/>
      <c r="S28" s="141"/>
      <c r="T28" s="141"/>
    </row>
    <row r="29" spans="1:20" s="442" customFormat="1" ht="18" customHeight="1">
      <c r="A29" s="247" t="s">
        <v>907</v>
      </c>
      <c r="B29" s="464">
        <v>67.01869185757516</v>
      </c>
      <c r="C29" s="464">
        <v>74.41372350841556</v>
      </c>
      <c r="D29" s="464">
        <v>223.05084246909433</v>
      </c>
      <c r="E29" s="464">
        <v>-16.5809555652944</v>
      </c>
      <c r="F29" s="464">
        <v>372.0879527994653</v>
      </c>
      <c r="G29" s="464">
        <v>-15.4864274012025</v>
      </c>
      <c r="H29" s="464" t="s">
        <v>192</v>
      </c>
      <c r="I29" s="464">
        <v>116.30634242693264</v>
      </c>
      <c r="J29" s="464">
        <v>57.749008051101114</v>
      </c>
      <c r="K29" s="464">
        <v>27.03206177673686</v>
      </c>
      <c r="L29" s="250"/>
      <c r="M29" s="141"/>
      <c r="N29" s="141"/>
      <c r="O29" s="141"/>
      <c r="P29" s="141"/>
      <c r="Q29" s="141"/>
      <c r="R29" s="141"/>
      <c r="S29" s="141"/>
      <c r="T29" s="141"/>
    </row>
    <row r="30" spans="1:20" s="442" customFormat="1" ht="18" customHeight="1">
      <c r="A30" s="422" t="s">
        <v>262</v>
      </c>
      <c r="B30" s="463">
        <v>-57.859098691662645</v>
      </c>
      <c r="C30" s="463">
        <v>12.757652723049173</v>
      </c>
      <c r="D30" s="463">
        <v>13.335484223601688</v>
      </c>
      <c r="E30" s="463">
        <v>238.9515804702557</v>
      </c>
      <c r="F30" s="463">
        <v>-29.086202376195438</v>
      </c>
      <c r="G30" s="463">
        <v>-55.35576962704004</v>
      </c>
      <c r="H30" s="463">
        <v>-72.27391425728675</v>
      </c>
      <c r="I30" s="463">
        <v>-69.49158790572467</v>
      </c>
      <c r="J30" s="463">
        <v>77.51908650867372</v>
      </c>
      <c r="K30" s="463">
        <v>-40.57605426453431</v>
      </c>
      <c r="L30" s="250"/>
      <c r="M30" s="141"/>
      <c r="N30" s="141"/>
      <c r="O30" s="141"/>
      <c r="P30" s="141"/>
      <c r="Q30" s="141"/>
      <c r="R30" s="141"/>
      <c r="S30" s="141"/>
      <c r="T30" s="141"/>
    </row>
    <row r="31" spans="1:20" s="442" customFormat="1" ht="18" customHeight="1">
      <c r="A31" s="247" t="s">
        <v>908</v>
      </c>
      <c r="B31" s="464">
        <v>38.12802183456947</v>
      </c>
      <c r="C31" s="464">
        <v>93.6150874242053</v>
      </c>
      <c r="D31" s="464">
        <v>-25.168786886766842</v>
      </c>
      <c r="E31" s="464" t="s">
        <v>192</v>
      </c>
      <c r="F31" s="464">
        <v>-11.424429167861847</v>
      </c>
      <c r="G31" s="464">
        <v>265.79497041747356</v>
      </c>
      <c r="H31" s="464">
        <v>77.53193614584742</v>
      </c>
      <c r="I31" s="464" t="s">
        <v>192</v>
      </c>
      <c r="J31" s="464">
        <v>24.21387351969288</v>
      </c>
      <c r="K31" s="464">
        <v>9.243794180371987</v>
      </c>
      <c r="L31" s="250"/>
      <c r="M31" s="141"/>
      <c r="N31" s="141"/>
      <c r="O31" s="141"/>
      <c r="P31" s="141"/>
      <c r="Q31" s="141"/>
      <c r="R31" s="141"/>
      <c r="S31" s="141"/>
      <c r="T31" s="141"/>
    </row>
    <row r="32" spans="1:20" s="442" customFormat="1" ht="18" customHeight="1">
      <c r="A32" s="422" t="s">
        <v>909</v>
      </c>
      <c r="B32" s="463">
        <v>20.667230566925614</v>
      </c>
      <c r="C32" s="463">
        <v>15.019810134155264</v>
      </c>
      <c r="D32" s="463">
        <v>-0.6256623325277526</v>
      </c>
      <c r="E32" s="463">
        <v>68.55333078982703</v>
      </c>
      <c r="F32" s="463" t="s">
        <v>192</v>
      </c>
      <c r="G32" s="463">
        <v>-71.34122291904029</v>
      </c>
      <c r="H32" s="463">
        <v>-97.40437031518478</v>
      </c>
      <c r="I32" s="463" t="s">
        <v>192</v>
      </c>
      <c r="J32" s="463">
        <v>23.317838716553624</v>
      </c>
      <c r="K32" s="463">
        <v>12.251604448571177</v>
      </c>
      <c r="L32" s="250"/>
      <c r="M32" s="141"/>
      <c r="N32" s="141"/>
      <c r="O32" s="141"/>
      <c r="P32" s="141"/>
      <c r="Q32" s="141"/>
      <c r="R32" s="141"/>
      <c r="S32" s="141"/>
      <c r="T32" s="141"/>
    </row>
    <row r="33" spans="1:12" s="141" customFormat="1" ht="18" customHeight="1">
      <c r="A33" s="247" t="s">
        <v>910</v>
      </c>
      <c r="B33" s="464">
        <v>9.605504780404264</v>
      </c>
      <c r="C33" s="464">
        <v>-68.53393583328254</v>
      </c>
      <c r="D33" s="464">
        <v>178.74180689277358</v>
      </c>
      <c r="E33" s="464">
        <v>323.3757679511031</v>
      </c>
      <c r="F33" s="464" t="s">
        <v>192</v>
      </c>
      <c r="G33" s="464">
        <v>-76.31381126816457</v>
      </c>
      <c r="H33" s="464">
        <v>-97.20286155533212</v>
      </c>
      <c r="I33" s="464">
        <v>-56.127018830665065</v>
      </c>
      <c r="J33" s="464">
        <v>29.125210164346438</v>
      </c>
      <c r="K33" s="464">
        <v>-52.03233100917469</v>
      </c>
      <c r="L33" s="250"/>
    </row>
    <row r="34" spans="1:12" s="141" customFormat="1" ht="18" customHeight="1">
      <c r="A34" s="423" t="s">
        <v>911</v>
      </c>
      <c r="B34" s="466">
        <v>6.168922791857684</v>
      </c>
      <c r="C34" s="466">
        <v>30.807596779855217</v>
      </c>
      <c r="D34" s="466">
        <v>-16.26784778201149</v>
      </c>
      <c r="E34" s="466">
        <v>17.210655696550777</v>
      </c>
      <c r="F34" s="466">
        <v>394.73512088100716</v>
      </c>
      <c r="G34" s="466">
        <v>9.272415999319499</v>
      </c>
      <c r="H34" s="466">
        <v>-13.470585048176492</v>
      </c>
      <c r="I34" s="466">
        <v>-52.5489975323204</v>
      </c>
      <c r="J34" s="466">
        <v>16.38054967610302</v>
      </c>
      <c r="K34" s="466">
        <v>18.36165555644187</v>
      </c>
      <c r="L34" s="250"/>
    </row>
    <row r="35" spans="1:12" s="141" customFormat="1" ht="10.5" customHeight="1">
      <c r="A35" s="247"/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250"/>
    </row>
    <row r="36" spans="1:11" s="141" customFormat="1" ht="15" customHeight="1">
      <c r="A36" s="141" t="s">
        <v>393</v>
      </c>
      <c r="B36" s="464"/>
      <c r="C36" s="168"/>
      <c r="D36" s="168"/>
      <c r="E36" s="168"/>
      <c r="F36" s="168"/>
      <c r="G36" s="168"/>
      <c r="H36" s="168"/>
      <c r="I36" s="168"/>
      <c r="J36" s="168"/>
      <c r="K36" s="168"/>
    </row>
    <row r="37" spans="1:19" s="61" customFormat="1" ht="12">
      <c r="A37" s="449" t="s">
        <v>952</v>
      </c>
      <c r="B37" s="164"/>
      <c r="C37" s="168"/>
      <c r="D37" s="168"/>
      <c r="E37" s="168"/>
      <c r="F37" s="168"/>
      <c r="G37" s="168"/>
      <c r="H37" s="168"/>
      <c r="I37" s="168"/>
      <c r="J37" s="168"/>
      <c r="K37" s="168"/>
      <c r="L37" s="141"/>
      <c r="M37" s="141"/>
      <c r="N37" s="141"/>
      <c r="O37" s="141"/>
      <c r="P37" s="141"/>
      <c r="Q37" s="141"/>
      <c r="R37" s="141"/>
      <c r="S37" s="141"/>
    </row>
    <row r="38" spans="1:11" s="141" customFormat="1" ht="13.5">
      <c r="A38" s="450" t="s">
        <v>913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</row>
    <row r="39" spans="1:11" s="141" customFormat="1" ht="12">
      <c r="A39" s="141" t="s">
        <v>455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</row>
    <row r="40" spans="2:11" s="141" customFormat="1" ht="12">
      <c r="B40" s="168"/>
      <c r="C40" s="168"/>
      <c r="D40" s="168"/>
      <c r="E40" s="168"/>
      <c r="F40" s="168"/>
      <c r="G40" s="168"/>
      <c r="H40" s="168"/>
      <c r="I40" s="168"/>
      <c r="J40" s="168"/>
      <c r="K40" s="168"/>
    </row>
    <row r="41" spans="2:11" s="141" customFormat="1" ht="12"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  <row r="42" spans="2:11" s="141" customFormat="1" ht="12">
      <c r="B42" s="168"/>
      <c r="C42" s="168"/>
      <c r="D42" s="168"/>
      <c r="E42" s="168"/>
      <c r="F42" s="168"/>
      <c r="G42" s="168"/>
      <c r="H42" s="168"/>
      <c r="I42" s="168"/>
      <c r="J42" s="168"/>
      <c r="K42" s="168"/>
    </row>
    <row r="43" spans="2:11" s="141" customFormat="1" ht="12">
      <c r="B43" s="168"/>
      <c r="C43" s="168"/>
      <c r="D43" s="168"/>
      <c r="E43" s="168"/>
      <c r="F43" s="168"/>
      <c r="G43" s="168"/>
      <c r="H43" s="168"/>
      <c r="I43" s="168"/>
      <c r="J43" s="168"/>
      <c r="K43" s="168"/>
    </row>
    <row r="44" spans="1:11" ht="12.75">
      <c r="A44" s="212"/>
      <c r="B44" s="453"/>
      <c r="C44" s="453"/>
      <c r="D44" s="453"/>
      <c r="E44" s="453"/>
      <c r="F44" s="453"/>
      <c r="G44" s="453"/>
      <c r="H44" s="453"/>
      <c r="I44" s="453"/>
      <c r="J44" s="453"/>
      <c r="K44" s="453"/>
    </row>
    <row r="45" spans="1:11" ht="12.75">
      <c r="A45" s="212"/>
      <c r="B45" s="453"/>
      <c r="C45" s="453"/>
      <c r="D45" s="453"/>
      <c r="E45" s="453"/>
      <c r="F45" s="453"/>
      <c r="G45" s="453"/>
      <c r="H45" s="453"/>
      <c r="I45" s="453"/>
      <c r="J45" s="453"/>
      <c r="K45" s="453"/>
    </row>
    <row r="46" spans="1:11" ht="12.75">
      <c r="A46" s="212"/>
      <c r="B46" s="453"/>
      <c r="C46" s="453"/>
      <c r="D46" s="453"/>
      <c r="E46" s="453"/>
      <c r="F46" s="453"/>
      <c r="G46" s="453"/>
      <c r="H46" s="453"/>
      <c r="I46" s="453"/>
      <c r="J46" s="453"/>
      <c r="K46" s="453"/>
    </row>
    <row r="47" spans="1:11" ht="12.75">
      <c r="A47" s="212"/>
      <c r="B47" s="453"/>
      <c r="C47" s="453"/>
      <c r="D47" s="453"/>
      <c r="E47" s="453"/>
      <c r="F47" s="453"/>
      <c r="G47" s="453"/>
      <c r="H47" s="453"/>
      <c r="I47" s="453"/>
      <c r="J47" s="453"/>
      <c r="K47" s="453"/>
    </row>
    <row r="48" spans="1:11" ht="12.75">
      <c r="A48" s="212"/>
      <c r="B48" s="453"/>
      <c r="C48" s="453"/>
      <c r="D48" s="453"/>
      <c r="E48" s="453"/>
      <c r="F48" s="453"/>
      <c r="G48" s="453"/>
      <c r="H48" s="453"/>
      <c r="I48" s="453"/>
      <c r="J48" s="453"/>
      <c r="K48" s="453"/>
    </row>
    <row r="49" spans="2:11" s="212" customFormat="1" ht="12.75">
      <c r="B49" s="453"/>
      <c r="C49" s="453"/>
      <c r="D49" s="453"/>
      <c r="E49" s="453"/>
      <c r="F49" s="453"/>
      <c r="G49" s="453"/>
      <c r="H49" s="453"/>
      <c r="I49" s="453"/>
      <c r="J49" s="453"/>
      <c r="K49" s="453"/>
    </row>
    <row r="50" spans="2:11" s="212" customFormat="1" ht="12.75">
      <c r="B50" s="453"/>
      <c r="C50" s="453"/>
      <c r="D50" s="453"/>
      <c r="E50" s="453"/>
      <c r="F50" s="453"/>
      <c r="G50" s="453"/>
      <c r="H50" s="453"/>
      <c r="I50" s="453"/>
      <c r="J50" s="453"/>
      <c r="K50" s="453"/>
    </row>
    <row r="51" spans="2:11" s="212" customFormat="1" ht="12.75">
      <c r="B51" s="453"/>
      <c r="C51" s="453"/>
      <c r="D51" s="453"/>
      <c r="E51" s="453"/>
      <c r="F51" s="453"/>
      <c r="G51" s="453"/>
      <c r="H51" s="453"/>
      <c r="I51" s="453"/>
      <c r="J51" s="453"/>
      <c r="K51" s="453"/>
    </row>
    <row r="52" spans="2:11" s="212" customFormat="1" ht="12.75">
      <c r="B52" s="453"/>
      <c r="C52" s="453"/>
      <c r="D52" s="453"/>
      <c r="E52" s="453"/>
      <c r="F52" s="453"/>
      <c r="G52" s="453"/>
      <c r="H52" s="453"/>
      <c r="I52" s="453"/>
      <c r="J52" s="453"/>
      <c r="K52" s="453"/>
    </row>
    <row r="53" spans="2:11" s="212" customFormat="1" ht="12.75">
      <c r="B53" s="453"/>
      <c r="C53" s="453"/>
      <c r="D53" s="453"/>
      <c r="E53" s="453"/>
      <c r="F53" s="453"/>
      <c r="G53" s="453"/>
      <c r="H53" s="453"/>
      <c r="I53" s="453"/>
      <c r="J53" s="453"/>
      <c r="K53" s="453"/>
    </row>
    <row r="54" spans="2:11" s="212" customFormat="1" ht="12.75">
      <c r="B54" s="453"/>
      <c r="C54" s="453"/>
      <c r="D54" s="453"/>
      <c r="E54" s="453"/>
      <c r="F54" s="453"/>
      <c r="G54" s="453"/>
      <c r="H54" s="453"/>
      <c r="I54" s="453"/>
      <c r="J54" s="453"/>
      <c r="K54" s="453"/>
    </row>
    <row r="55" spans="2:11" s="212" customFormat="1" ht="12.75">
      <c r="B55" s="453"/>
      <c r="C55" s="453"/>
      <c r="D55" s="453"/>
      <c r="E55" s="453"/>
      <c r="F55" s="453"/>
      <c r="G55" s="453"/>
      <c r="H55" s="453"/>
      <c r="I55" s="453"/>
      <c r="J55" s="453"/>
      <c r="K55" s="453"/>
    </row>
    <row r="56" spans="2:11" s="212" customFormat="1" ht="12.75">
      <c r="B56" s="453"/>
      <c r="C56" s="453"/>
      <c r="D56" s="453"/>
      <c r="E56" s="453"/>
      <c r="F56" s="453"/>
      <c r="G56" s="453"/>
      <c r="H56" s="453"/>
      <c r="I56" s="453"/>
      <c r="J56" s="453"/>
      <c r="K56" s="453"/>
    </row>
    <row r="57" spans="2:11" s="212" customFormat="1" ht="12.75">
      <c r="B57" s="453"/>
      <c r="C57" s="453"/>
      <c r="D57" s="453"/>
      <c r="E57" s="453"/>
      <c r="F57" s="453"/>
      <c r="G57" s="453"/>
      <c r="H57" s="453"/>
      <c r="I57" s="453"/>
      <c r="J57" s="453"/>
      <c r="K57" s="453"/>
    </row>
    <row r="58" spans="2:11" s="212" customFormat="1" ht="12.75">
      <c r="B58" s="453"/>
      <c r="C58" s="453"/>
      <c r="D58" s="453"/>
      <c r="E58" s="453"/>
      <c r="F58" s="453"/>
      <c r="G58" s="453"/>
      <c r="H58" s="453"/>
      <c r="I58" s="453"/>
      <c r="J58" s="453"/>
      <c r="K58" s="453"/>
    </row>
    <row r="59" spans="2:11" s="212" customFormat="1" ht="12.75">
      <c r="B59" s="453"/>
      <c r="C59" s="453"/>
      <c r="D59" s="453"/>
      <c r="E59" s="453"/>
      <c r="F59" s="453"/>
      <c r="G59" s="453"/>
      <c r="H59" s="453"/>
      <c r="I59" s="453"/>
      <c r="J59" s="453"/>
      <c r="K59" s="453"/>
    </row>
    <row r="60" spans="2:11" s="212" customFormat="1" ht="12.75">
      <c r="B60" s="453"/>
      <c r="C60" s="453"/>
      <c r="D60" s="453"/>
      <c r="E60" s="453"/>
      <c r="F60" s="453"/>
      <c r="G60" s="453"/>
      <c r="H60" s="453"/>
      <c r="I60" s="453"/>
      <c r="J60" s="453"/>
      <c r="K60" s="453"/>
    </row>
    <row r="61" spans="2:11" s="212" customFormat="1" ht="12.75">
      <c r="B61" s="453"/>
      <c r="C61" s="453"/>
      <c r="D61" s="453"/>
      <c r="E61" s="453"/>
      <c r="F61" s="453"/>
      <c r="G61" s="453"/>
      <c r="H61" s="453"/>
      <c r="I61" s="453"/>
      <c r="J61" s="453"/>
      <c r="K61" s="453"/>
    </row>
    <row r="62" spans="2:11" s="212" customFormat="1" ht="12.75">
      <c r="B62" s="453"/>
      <c r="C62" s="453"/>
      <c r="D62" s="453"/>
      <c r="E62" s="453"/>
      <c r="F62" s="453"/>
      <c r="G62" s="453"/>
      <c r="H62" s="453"/>
      <c r="I62" s="453"/>
      <c r="J62" s="453"/>
      <c r="K62" s="453"/>
    </row>
    <row r="63" spans="2:11" s="212" customFormat="1" ht="12.75">
      <c r="B63" s="453"/>
      <c r="C63" s="453"/>
      <c r="D63" s="453"/>
      <c r="E63" s="453"/>
      <c r="F63" s="453"/>
      <c r="G63" s="453"/>
      <c r="H63" s="453"/>
      <c r="I63" s="453"/>
      <c r="J63" s="453"/>
      <c r="K63" s="453"/>
    </row>
    <row r="64" spans="2:11" s="212" customFormat="1" ht="12.75">
      <c r="B64" s="453"/>
      <c r="C64" s="453"/>
      <c r="D64" s="453"/>
      <c r="E64" s="453"/>
      <c r="F64" s="453"/>
      <c r="G64" s="453"/>
      <c r="H64" s="453"/>
      <c r="I64" s="453"/>
      <c r="J64" s="453"/>
      <c r="K64" s="453"/>
    </row>
    <row r="65" spans="2:11" s="212" customFormat="1" ht="12.75">
      <c r="B65" s="453"/>
      <c r="C65" s="453"/>
      <c r="D65" s="453"/>
      <c r="E65" s="453"/>
      <c r="F65" s="453"/>
      <c r="G65" s="453"/>
      <c r="H65" s="453"/>
      <c r="I65" s="453"/>
      <c r="J65" s="453"/>
      <c r="K65" s="453"/>
    </row>
    <row r="66" spans="2:11" s="212" customFormat="1" ht="12.75">
      <c r="B66" s="453"/>
      <c r="C66" s="453"/>
      <c r="D66" s="453"/>
      <c r="E66" s="453"/>
      <c r="F66" s="453"/>
      <c r="G66" s="453"/>
      <c r="H66" s="453"/>
      <c r="I66" s="453"/>
      <c r="J66" s="453"/>
      <c r="K66" s="453"/>
    </row>
    <row r="67" spans="2:11" s="212" customFormat="1" ht="12.75">
      <c r="B67" s="453"/>
      <c r="C67" s="453"/>
      <c r="D67" s="453"/>
      <c r="E67" s="453"/>
      <c r="F67" s="453"/>
      <c r="G67" s="453"/>
      <c r="H67" s="453"/>
      <c r="I67" s="453"/>
      <c r="J67" s="453"/>
      <c r="K67" s="453"/>
    </row>
    <row r="68" spans="2:11" s="212" customFormat="1" ht="12.75">
      <c r="B68" s="453"/>
      <c r="C68" s="453"/>
      <c r="D68" s="453"/>
      <c r="E68" s="453"/>
      <c r="F68" s="453"/>
      <c r="G68" s="453"/>
      <c r="H68" s="453"/>
      <c r="I68" s="453"/>
      <c r="J68" s="453"/>
      <c r="K68" s="453"/>
    </row>
    <row r="69" spans="2:11" s="212" customFormat="1" ht="12.75">
      <c r="B69" s="453"/>
      <c r="C69" s="453"/>
      <c r="D69" s="453"/>
      <c r="E69" s="453"/>
      <c r="F69" s="453"/>
      <c r="G69" s="453"/>
      <c r="H69" s="453"/>
      <c r="I69" s="453"/>
      <c r="J69" s="453"/>
      <c r="K69" s="453"/>
    </row>
    <row r="70" spans="2:11" s="212" customFormat="1" ht="12.75">
      <c r="B70" s="453"/>
      <c r="C70" s="453"/>
      <c r="D70" s="453"/>
      <c r="E70" s="453"/>
      <c r="F70" s="453"/>
      <c r="G70" s="453"/>
      <c r="H70" s="453"/>
      <c r="I70" s="453"/>
      <c r="J70" s="453"/>
      <c r="K70" s="453"/>
    </row>
    <row r="71" spans="2:11" s="212" customFormat="1" ht="12.75">
      <c r="B71" s="453"/>
      <c r="C71" s="453"/>
      <c r="D71" s="453"/>
      <c r="E71" s="453"/>
      <c r="F71" s="453"/>
      <c r="G71" s="453"/>
      <c r="H71" s="453"/>
      <c r="I71" s="453"/>
      <c r="J71" s="453"/>
      <c r="K71" s="453"/>
    </row>
    <row r="72" spans="2:11" s="212" customFormat="1" ht="12.75">
      <c r="B72" s="453"/>
      <c r="C72" s="453"/>
      <c r="D72" s="453"/>
      <c r="E72" s="453"/>
      <c r="F72" s="453"/>
      <c r="G72" s="453"/>
      <c r="H72" s="453"/>
      <c r="I72" s="453"/>
      <c r="J72" s="453"/>
      <c r="K72" s="453"/>
    </row>
    <row r="73" spans="2:11" s="212" customFormat="1" ht="12.75">
      <c r="B73" s="453"/>
      <c r="C73" s="453"/>
      <c r="D73" s="453"/>
      <c r="E73" s="453"/>
      <c r="F73" s="453"/>
      <c r="G73" s="453"/>
      <c r="H73" s="453"/>
      <c r="I73" s="453"/>
      <c r="J73" s="453"/>
      <c r="K73" s="453"/>
    </row>
    <row r="74" spans="2:11" s="212" customFormat="1" ht="12.75">
      <c r="B74" s="453"/>
      <c r="C74" s="453"/>
      <c r="D74" s="453"/>
      <c r="E74" s="453"/>
      <c r="F74" s="453"/>
      <c r="G74" s="453"/>
      <c r="H74" s="453"/>
      <c r="I74" s="453"/>
      <c r="J74" s="453"/>
      <c r="K74" s="453"/>
    </row>
    <row r="75" spans="2:11" s="212" customFormat="1" ht="12.75">
      <c r="B75" s="453"/>
      <c r="C75" s="453"/>
      <c r="D75" s="453"/>
      <c r="E75" s="453"/>
      <c r="F75" s="453"/>
      <c r="G75" s="453"/>
      <c r="H75" s="453"/>
      <c r="I75" s="453"/>
      <c r="J75" s="453"/>
      <c r="K75" s="453"/>
    </row>
    <row r="76" spans="2:11" s="212" customFormat="1" ht="12.75">
      <c r="B76" s="453"/>
      <c r="C76" s="453"/>
      <c r="D76" s="453"/>
      <c r="E76" s="453"/>
      <c r="F76" s="453"/>
      <c r="G76" s="453"/>
      <c r="H76" s="453"/>
      <c r="I76" s="453"/>
      <c r="J76" s="453"/>
      <c r="K76" s="453"/>
    </row>
    <row r="77" spans="2:11" s="212" customFormat="1" ht="12.75">
      <c r="B77" s="453"/>
      <c r="C77" s="453"/>
      <c r="D77" s="453"/>
      <c r="E77" s="453"/>
      <c r="F77" s="453"/>
      <c r="G77" s="453"/>
      <c r="H77" s="453"/>
      <c r="I77" s="453"/>
      <c r="J77" s="453"/>
      <c r="K77" s="453"/>
    </row>
    <row r="78" spans="2:11" s="212" customFormat="1" ht="12.75">
      <c r="B78" s="453"/>
      <c r="C78" s="453"/>
      <c r="D78" s="453"/>
      <c r="E78" s="453"/>
      <c r="F78" s="453"/>
      <c r="G78" s="453"/>
      <c r="H78" s="453"/>
      <c r="I78" s="453"/>
      <c r="J78" s="453"/>
      <c r="K78" s="453"/>
    </row>
    <row r="79" spans="2:11" s="212" customFormat="1" ht="12.75">
      <c r="B79" s="453"/>
      <c r="C79" s="453"/>
      <c r="D79" s="453"/>
      <c r="E79" s="453"/>
      <c r="F79" s="453"/>
      <c r="G79" s="453"/>
      <c r="H79" s="453"/>
      <c r="I79" s="453"/>
      <c r="J79" s="453"/>
      <c r="K79" s="453"/>
    </row>
    <row r="80" spans="2:11" s="212" customFormat="1" ht="12.75">
      <c r="B80" s="453"/>
      <c r="C80" s="453"/>
      <c r="D80" s="453"/>
      <c r="E80" s="453"/>
      <c r="F80" s="453"/>
      <c r="G80" s="453"/>
      <c r="H80" s="453"/>
      <c r="I80" s="453"/>
      <c r="J80" s="453"/>
      <c r="K80" s="453"/>
    </row>
    <row r="81" spans="2:11" s="212" customFormat="1" ht="12.75">
      <c r="B81" s="453"/>
      <c r="C81" s="453"/>
      <c r="D81" s="453"/>
      <c r="E81" s="453"/>
      <c r="F81" s="453"/>
      <c r="G81" s="453"/>
      <c r="H81" s="453"/>
      <c r="I81" s="453"/>
      <c r="J81" s="453"/>
      <c r="K81" s="453"/>
    </row>
    <row r="82" spans="2:11" s="212" customFormat="1" ht="12.75">
      <c r="B82" s="453"/>
      <c r="C82" s="453"/>
      <c r="D82" s="453"/>
      <c r="E82" s="453"/>
      <c r="F82" s="453"/>
      <c r="G82" s="453"/>
      <c r="H82" s="453"/>
      <c r="I82" s="453"/>
      <c r="J82" s="453"/>
      <c r="K82" s="453"/>
    </row>
    <row r="83" spans="2:11" s="212" customFormat="1" ht="12.75">
      <c r="B83" s="453"/>
      <c r="C83" s="453"/>
      <c r="D83" s="453"/>
      <c r="E83" s="453"/>
      <c r="F83" s="453"/>
      <c r="G83" s="453"/>
      <c r="H83" s="453"/>
      <c r="I83" s="453"/>
      <c r="J83" s="453"/>
      <c r="K83" s="453"/>
    </row>
    <row r="84" spans="2:11" s="212" customFormat="1" ht="12.75">
      <c r="B84" s="453"/>
      <c r="C84" s="453"/>
      <c r="D84" s="453"/>
      <c r="E84" s="453"/>
      <c r="F84" s="453"/>
      <c r="G84" s="453"/>
      <c r="H84" s="453"/>
      <c r="I84" s="453"/>
      <c r="J84" s="453"/>
      <c r="K84" s="453"/>
    </row>
    <row r="85" spans="2:11" s="212" customFormat="1" ht="12.75">
      <c r="B85" s="453"/>
      <c r="C85" s="453"/>
      <c r="D85" s="453"/>
      <c r="E85" s="453"/>
      <c r="F85" s="453"/>
      <c r="G85" s="453"/>
      <c r="H85" s="453"/>
      <c r="I85" s="453"/>
      <c r="J85" s="453"/>
      <c r="K85" s="453"/>
    </row>
    <row r="86" spans="2:11" s="212" customFormat="1" ht="12.75">
      <c r="B86" s="453"/>
      <c r="C86" s="453"/>
      <c r="D86" s="453"/>
      <c r="E86" s="453"/>
      <c r="F86" s="453"/>
      <c r="G86" s="453"/>
      <c r="H86" s="453"/>
      <c r="I86" s="453"/>
      <c r="J86" s="453"/>
      <c r="K86" s="453"/>
    </row>
    <row r="87" spans="2:11" s="212" customFormat="1" ht="12.75">
      <c r="B87" s="453"/>
      <c r="C87" s="453"/>
      <c r="D87" s="453"/>
      <c r="E87" s="453"/>
      <c r="F87" s="453"/>
      <c r="G87" s="453"/>
      <c r="H87" s="453"/>
      <c r="I87" s="453"/>
      <c r="J87" s="453"/>
      <c r="K87" s="453"/>
    </row>
    <row r="88" spans="2:11" s="212" customFormat="1" ht="12.75">
      <c r="B88" s="453"/>
      <c r="C88" s="453"/>
      <c r="D88" s="453"/>
      <c r="E88" s="453"/>
      <c r="F88" s="453"/>
      <c r="G88" s="453"/>
      <c r="H88" s="453"/>
      <c r="I88" s="453"/>
      <c r="J88" s="453"/>
      <c r="K88" s="453"/>
    </row>
    <row r="89" spans="2:11" s="212" customFormat="1" ht="12.75">
      <c r="B89" s="453"/>
      <c r="C89" s="453"/>
      <c r="D89" s="453"/>
      <c r="E89" s="453"/>
      <c r="F89" s="453"/>
      <c r="G89" s="453"/>
      <c r="H89" s="453"/>
      <c r="I89" s="453"/>
      <c r="J89" s="453"/>
      <c r="K89" s="453"/>
    </row>
    <row r="90" spans="2:11" s="212" customFormat="1" ht="12.75">
      <c r="B90" s="453"/>
      <c r="C90" s="453"/>
      <c r="D90" s="453"/>
      <c r="E90" s="453"/>
      <c r="F90" s="453"/>
      <c r="G90" s="453"/>
      <c r="H90" s="453"/>
      <c r="I90" s="453"/>
      <c r="J90" s="453"/>
      <c r="K90" s="453"/>
    </row>
    <row r="91" spans="2:11" s="212" customFormat="1" ht="12.75">
      <c r="B91" s="453"/>
      <c r="C91" s="453"/>
      <c r="D91" s="453"/>
      <c r="E91" s="453"/>
      <c r="F91" s="453"/>
      <c r="G91" s="453"/>
      <c r="H91" s="453"/>
      <c r="I91" s="453"/>
      <c r="J91" s="453"/>
      <c r="K91" s="453"/>
    </row>
    <row r="92" spans="2:11" s="212" customFormat="1" ht="12.75">
      <c r="B92" s="453"/>
      <c r="C92" s="453"/>
      <c r="D92" s="453"/>
      <c r="E92" s="453"/>
      <c r="F92" s="453"/>
      <c r="G92" s="453"/>
      <c r="H92" s="453"/>
      <c r="I92" s="453"/>
      <c r="J92" s="453"/>
      <c r="K92" s="453"/>
    </row>
  </sheetData>
  <sheetProtection/>
  <mergeCells count="1">
    <mergeCell ref="A6:K6"/>
  </mergeCells>
  <printOptions horizontalCentered="1" verticalCentered="1"/>
  <pageMargins left="0.5905511811023623" right="0.3937007874015748" top="0.3937007874015748" bottom="0.3937007874015748" header="0" footer="0"/>
  <pageSetup fitToHeight="1" fitToWidth="1" horizontalDpi="300" verticalDpi="300" orientation="landscape" scale="7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F76"/>
  <sheetViews>
    <sheetView workbookViewId="0" topLeftCell="A1">
      <selection activeCell="F41" sqref="F41"/>
    </sheetView>
  </sheetViews>
  <sheetFormatPr defaultColWidth="4.7109375" defaultRowHeight="12.75"/>
  <cols>
    <col min="1" max="1" width="3.00390625" style="4" customWidth="1"/>
    <col min="2" max="2" width="19.7109375" style="4" customWidth="1"/>
    <col min="3" max="3" width="14.28125" style="4" customWidth="1"/>
    <col min="4" max="4" width="13.7109375" style="4" bestFit="1" customWidth="1"/>
    <col min="5" max="5" width="12.140625" style="4" customWidth="1"/>
    <col min="6" max="6" width="14.140625" style="4" customWidth="1"/>
    <col min="7" max="7" width="13.421875" style="4" customWidth="1"/>
    <col min="8" max="8" width="1.421875" style="4" customWidth="1"/>
    <col min="9" max="9" width="13.57421875" style="4" bestFit="1" customWidth="1"/>
    <col min="10" max="10" width="13.7109375" style="4" customWidth="1"/>
    <col min="11" max="11" width="13.28125" style="4" customWidth="1"/>
    <col min="12" max="12" width="2.00390625" style="4" customWidth="1"/>
    <col min="13" max="13" width="11.140625" style="4" customWidth="1"/>
    <col min="14" max="14" width="11.8515625" style="4" customWidth="1"/>
    <col min="15" max="15" width="10.7109375" style="4" customWidth="1"/>
    <col min="16" max="16" width="13.421875" style="4" customWidth="1"/>
    <col min="17" max="17" width="13.8515625" style="4" customWidth="1"/>
    <col min="18" max="18" width="1.7109375" style="4" customWidth="1"/>
    <col min="19" max="19" width="11.28125" style="4" customWidth="1"/>
    <col min="20" max="20" width="11.8515625" style="4" customWidth="1"/>
    <col min="21" max="21" width="10.57421875" style="4" customWidth="1"/>
    <col min="22" max="22" width="12.140625" style="4" bestFit="1" customWidth="1"/>
    <col min="23" max="23" width="11.421875" style="4" customWidth="1"/>
    <col min="24" max="16384" width="4.7109375" style="4" customWidth="1"/>
  </cols>
  <sheetData>
    <row r="1" ht="15.75" customHeight="1"/>
    <row r="2" ht="12.75"/>
    <row r="3" ht="12.75"/>
    <row r="4" ht="12.75"/>
    <row r="6" ht="3" customHeight="1"/>
    <row r="7" spans="1:10" ht="14.25" customHeight="1">
      <c r="A7" s="19" t="s">
        <v>953</v>
      </c>
      <c r="B7" s="455"/>
      <c r="I7" s="613"/>
      <c r="J7" s="613"/>
    </row>
    <row r="8" spans="1:21" s="124" customFormat="1" ht="15" customHeight="1">
      <c r="A8" s="19" t="s">
        <v>954</v>
      </c>
      <c r="B8" s="19"/>
      <c r="C8" s="614"/>
      <c r="D8" s="615"/>
      <c r="E8" s="615"/>
      <c r="F8" s="615"/>
      <c r="G8" s="615"/>
      <c r="H8" s="615"/>
      <c r="I8" s="616"/>
      <c r="J8" s="616"/>
      <c r="K8" s="617"/>
      <c r="L8" s="615"/>
      <c r="M8" s="615"/>
      <c r="N8" s="615"/>
      <c r="O8" s="615"/>
      <c r="P8" s="615"/>
      <c r="Q8" s="615"/>
      <c r="R8" s="615"/>
      <c r="S8" s="615"/>
      <c r="T8" s="615"/>
      <c r="U8" s="615"/>
    </row>
    <row r="9" spans="1:21" s="124" customFormat="1" ht="15.75">
      <c r="A9" s="19" t="s">
        <v>179</v>
      </c>
      <c r="B9" s="19"/>
      <c r="C9" s="618"/>
      <c r="D9" s="619"/>
      <c r="E9" s="615"/>
      <c r="F9" s="615"/>
      <c r="G9" s="615"/>
      <c r="H9" s="615"/>
      <c r="I9" s="620"/>
      <c r="J9" s="620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</row>
    <row r="10" spans="2:21" s="124" customFormat="1" ht="15.75">
      <c r="B10" s="19"/>
      <c r="C10" s="621"/>
      <c r="D10" s="621"/>
      <c r="E10" s="615"/>
      <c r="F10" s="615"/>
      <c r="G10" s="615"/>
      <c r="H10" s="615"/>
      <c r="I10" s="615"/>
      <c r="J10" s="615"/>
      <c r="K10" s="615"/>
      <c r="L10" s="615"/>
      <c r="M10" s="615"/>
      <c r="N10" s="615"/>
      <c r="O10" s="615"/>
      <c r="P10" s="615"/>
      <c r="Q10" s="615"/>
      <c r="R10" s="615"/>
      <c r="S10" s="615"/>
      <c r="T10" s="615"/>
      <c r="U10" s="615"/>
    </row>
    <row r="11" spans="1:21" s="469" customFormat="1" ht="19.5" customHeight="1">
      <c r="A11" s="740"/>
      <c r="B11" s="740"/>
      <c r="C11" s="162" t="s">
        <v>305</v>
      </c>
      <c r="D11" s="606"/>
      <c r="E11" s="607"/>
      <c r="F11" s="607"/>
      <c r="G11" s="607"/>
      <c r="H11" s="607"/>
      <c r="I11" s="607"/>
      <c r="J11" s="607"/>
      <c r="K11" s="607"/>
      <c r="L11" s="608"/>
      <c r="M11" s="803" t="s">
        <v>306</v>
      </c>
      <c r="N11" s="803"/>
      <c r="O11" s="803"/>
      <c r="P11" s="803"/>
      <c r="Q11" s="803"/>
      <c r="R11" s="803"/>
      <c r="S11" s="803"/>
      <c r="T11" s="803"/>
      <c r="U11" s="803"/>
    </row>
    <row r="12" spans="1:21" s="469" customFormat="1" ht="12.75">
      <c r="A12" s="739" t="s">
        <v>955</v>
      </c>
      <c r="B12" s="739"/>
      <c r="C12" s="803" t="s">
        <v>956</v>
      </c>
      <c r="D12" s="803"/>
      <c r="E12" s="803"/>
      <c r="F12" s="803"/>
      <c r="G12" s="803"/>
      <c r="H12" s="20"/>
      <c r="I12" s="162" t="s">
        <v>399</v>
      </c>
      <c r="J12" s="162"/>
      <c r="K12" s="162"/>
      <c r="L12" s="163"/>
      <c r="M12" s="803" t="s">
        <v>956</v>
      </c>
      <c r="N12" s="803"/>
      <c r="O12" s="803"/>
      <c r="P12" s="803"/>
      <c r="Q12" s="803"/>
      <c r="R12" s="20"/>
      <c r="S12" s="162" t="s">
        <v>957</v>
      </c>
      <c r="T12" s="162"/>
      <c r="U12" s="162"/>
    </row>
    <row r="13" spans="1:21" s="469" customFormat="1" ht="12.75" customHeight="1">
      <c r="A13" s="739" t="s">
        <v>958</v>
      </c>
      <c r="B13" s="739"/>
      <c r="C13" s="751" t="s">
        <v>290</v>
      </c>
      <c r="D13" s="751" t="s">
        <v>291</v>
      </c>
      <c r="E13" s="20" t="s">
        <v>150</v>
      </c>
      <c r="F13" s="193" t="s">
        <v>400</v>
      </c>
      <c r="G13" s="20" t="s">
        <v>401</v>
      </c>
      <c r="H13" s="20"/>
      <c r="I13" s="751" t="s">
        <v>290</v>
      </c>
      <c r="J13" s="751" t="s">
        <v>291</v>
      </c>
      <c r="K13" s="20" t="s">
        <v>150</v>
      </c>
      <c r="L13" s="20"/>
      <c r="M13" s="751" t="s">
        <v>290</v>
      </c>
      <c r="N13" s="751" t="s">
        <v>291</v>
      </c>
      <c r="O13" s="164" t="s">
        <v>150</v>
      </c>
      <c r="P13" s="164" t="s">
        <v>400</v>
      </c>
      <c r="Q13" s="164" t="s">
        <v>401</v>
      </c>
      <c r="R13" s="164"/>
      <c r="S13" s="751" t="s">
        <v>290</v>
      </c>
      <c r="T13" s="751" t="s">
        <v>291</v>
      </c>
      <c r="U13" s="20" t="s">
        <v>150</v>
      </c>
    </row>
    <row r="14" spans="1:21" s="469" customFormat="1" ht="12.75">
      <c r="A14" s="612"/>
      <c r="B14" s="612"/>
      <c r="C14" s="738"/>
      <c r="D14" s="738"/>
      <c r="E14" s="165" t="s">
        <v>151</v>
      </c>
      <c r="F14" s="194" t="s">
        <v>403</v>
      </c>
      <c r="G14" s="165" t="s">
        <v>959</v>
      </c>
      <c r="H14" s="165"/>
      <c r="I14" s="738"/>
      <c r="J14" s="738"/>
      <c r="K14" s="165" t="s">
        <v>151</v>
      </c>
      <c r="L14" s="165"/>
      <c r="M14" s="738"/>
      <c r="N14" s="738"/>
      <c r="O14" s="165" t="s">
        <v>151</v>
      </c>
      <c r="P14" s="165" t="s">
        <v>403</v>
      </c>
      <c r="Q14" s="165" t="s">
        <v>959</v>
      </c>
      <c r="R14" s="165"/>
      <c r="S14" s="738"/>
      <c r="T14" s="738"/>
      <c r="U14" s="165" t="s">
        <v>151</v>
      </c>
    </row>
    <row r="15" spans="3:21" s="141" customFormat="1" ht="12">
      <c r="C15" s="441"/>
      <c r="D15" s="441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</row>
    <row r="16" spans="1:21" s="141" customFormat="1" ht="15.75" customHeight="1">
      <c r="A16" s="471" t="s">
        <v>405</v>
      </c>
      <c r="B16" s="471"/>
      <c r="C16" s="472">
        <v>20002810.33862</v>
      </c>
      <c r="D16" s="472">
        <v>14207020.88528</v>
      </c>
      <c r="E16" s="622">
        <v>40.79524835037767</v>
      </c>
      <c r="F16" s="622">
        <v>40.79524835037767</v>
      </c>
      <c r="G16" s="622">
        <v>100</v>
      </c>
      <c r="H16" s="622"/>
      <c r="I16" s="472">
        <v>85636408.35891001</v>
      </c>
      <c r="J16" s="472">
        <v>86789783.32022999</v>
      </c>
      <c r="K16" s="473">
        <v>-1.3289294168005379</v>
      </c>
      <c r="L16" s="622"/>
      <c r="M16" s="472">
        <v>1363672.4083999998</v>
      </c>
      <c r="N16" s="472">
        <v>1635981.5403500008</v>
      </c>
      <c r="O16" s="622">
        <v>-16.64500027865494</v>
      </c>
      <c r="P16" s="622">
        <v>-16.64500027865494</v>
      </c>
      <c r="Q16" s="622">
        <v>100</v>
      </c>
      <c r="R16" s="474"/>
      <c r="S16" s="472">
        <v>5818828.089619999</v>
      </c>
      <c r="T16" s="472">
        <v>8499585.33691</v>
      </c>
      <c r="U16" s="622">
        <v>-31.53985919346723</v>
      </c>
    </row>
    <row r="17" spans="1:21" s="141" customFormat="1" ht="15.75" customHeight="1">
      <c r="A17" s="93"/>
      <c r="B17" s="93"/>
      <c r="C17" s="623"/>
      <c r="D17" s="623"/>
      <c r="E17" s="95"/>
      <c r="F17" s="95"/>
      <c r="G17" s="81"/>
      <c r="H17" s="81"/>
      <c r="I17" s="239"/>
      <c r="J17" s="239"/>
      <c r="K17" s="239"/>
      <c r="L17" s="239"/>
      <c r="M17" s="239"/>
      <c r="N17" s="239"/>
      <c r="O17" s="95"/>
      <c r="P17" s="95"/>
      <c r="Q17" s="95"/>
      <c r="R17" s="239"/>
      <c r="S17" s="239"/>
      <c r="T17" s="239"/>
      <c r="U17" s="95"/>
    </row>
    <row r="18" spans="1:32" s="61" customFormat="1" ht="15.75" customHeight="1">
      <c r="A18" s="611" t="s">
        <v>406</v>
      </c>
      <c r="B18" s="611"/>
      <c r="C18" s="472">
        <v>1318739.2417</v>
      </c>
      <c r="D18" s="472">
        <v>519851.1886800001</v>
      </c>
      <c r="E18" s="622">
        <v>153.67629629712434</v>
      </c>
      <c r="F18" s="622">
        <v>5.623191937781507</v>
      </c>
      <c r="G18" s="622">
        <v>6.592769812719126</v>
      </c>
      <c r="H18" s="472">
        <v>0</v>
      </c>
      <c r="I18" s="472">
        <v>7616166.318199999</v>
      </c>
      <c r="J18" s="472">
        <v>4770117.403969999</v>
      </c>
      <c r="K18" s="473">
        <v>59.664127173501726</v>
      </c>
      <c r="L18" s="472"/>
      <c r="M18" s="472">
        <v>120972.97026</v>
      </c>
      <c r="N18" s="472">
        <v>76759.38031000001</v>
      </c>
      <c r="O18" s="622">
        <v>57.600243477004675</v>
      </c>
      <c r="P18" s="622">
        <v>2.702572667203871</v>
      </c>
      <c r="Q18" s="622">
        <v>8.87111666371089</v>
      </c>
      <c r="R18" s="474"/>
      <c r="S18" s="472">
        <v>577355.57447</v>
      </c>
      <c r="T18" s="472">
        <v>464156.73616</v>
      </c>
      <c r="U18" s="622">
        <v>24.388063231937913</v>
      </c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</row>
    <row r="19" spans="1:22" s="61" customFormat="1" ht="15.75" customHeight="1">
      <c r="A19" s="179" t="s">
        <v>960</v>
      </c>
      <c r="B19" s="179"/>
      <c r="C19" s="186">
        <v>150890.53678</v>
      </c>
      <c r="D19" s="186">
        <v>102877.57335</v>
      </c>
      <c r="E19" s="81">
        <v>46.669999949021914</v>
      </c>
      <c r="F19" s="81">
        <v>0.33795236747872015</v>
      </c>
      <c r="G19" s="81">
        <v>0.754346685418855</v>
      </c>
      <c r="H19" s="81"/>
      <c r="I19" s="186">
        <v>796537.47225</v>
      </c>
      <c r="J19" s="186">
        <v>1098785.69935</v>
      </c>
      <c r="K19" s="239">
        <v>-27.507477325087002</v>
      </c>
      <c r="L19" s="81"/>
      <c r="M19" s="186">
        <v>19786.03471</v>
      </c>
      <c r="N19" s="186">
        <v>9600.98666</v>
      </c>
      <c r="O19" s="81">
        <v>106.08334758377842</v>
      </c>
      <c r="P19" s="81">
        <v>0.6225649739190221</v>
      </c>
      <c r="Q19" s="81">
        <v>1.4509375263531954</v>
      </c>
      <c r="R19" s="624"/>
      <c r="S19" s="186">
        <v>95513.41456</v>
      </c>
      <c r="T19" s="186">
        <v>90433.56416000001</v>
      </c>
      <c r="U19" s="81">
        <v>5.617217951304503</v>
      </c>
      <c r="V19" s="141"/>
    </row>
    <row r="20" spans="1:21" s="141" customFormat="1" ht="15.75" customHeight="1">
      <c r="A20" s="46"/>
      <c r="B20" s="46" t="s">
        <v>408</v>
      </c>
      <c r="C20" s="475">
        <v>92.29827</v>
      </c>
      <c r="D20" s="475">
        <v>1E-52</v>
      </c>
      <c r="E20" s="476" t="s">
        <v>192</v>
      </c>
      <c r="F20" s="476">
        <v>0.000649666603190757</v>
      </c>
      <c r="G20" s="476">
        <v>0.00046142651176268504</v>
      </c>
      <c r="H20" s="476"/>
      <c r="I20" s="475">
        <v>93.78559</v>
      </c>
      <c r="J20" s="475">
        <v>1E-59</v>
      </c>
      <c r="K20" s="477" t="s">
        <v>192</v>
      </c>
      <c r="L20" s="476"/>
      <c r="M20" s="475">
        <v>21.14336</v>
      </c>
      <c r="N20" s="475">
        <v>1E-59</v>
      </c>
      <c r="O20" s="476" t="s">
        <v>192</v>
      </c>
      <c r="P20" s="476">
        <v>0.0012923960007199472</v>
      </c>
      <c r="Q20" s="476">
        <v>0.0015504720833068376</v>
      </c>
      <c r="R20" s="478"/>
      <c r="S20" s="475">
        <v>29.909860000000002</v>
      </c>
      <c r="T20" s="475">
        <v>1E-59</v>
      </c>
      <c r="U20" s="476" t="s">
        <v>192</v>
      </c>
    </row>
    <row r="21" spans="2:21" s="141" customFormat="1" ht="15.75" customHeight="1">
      <c r="B21" s="93" t="s">
        <v>409</v>
      </c>
      <c r="C21" s="35">
        <v>22956.42445</v>
      </c>
      <c r="D21" s="35">
        <v>9037.53607</v>
      </c>
      <c r="E21" s="95">
        <v>154.01198149796153</v>
      </c>
      <c r="F21" s="95">
        <v>0.09797190060036769</v>
      </c>
      <c r="G21" s="95">
        <v>0.11476599568450326</v>
      </c>
      <c r="H21" s="95"/>
      <c r="I21" s="35">
        <v>56128.594939999995</v>
      </c>
      <c r="J21" s="35">
        <v>66328.83004</v>
      </c>
      <c r="K21" s="231">
        <v>-15.378282858070452</v>
      </c>
      <c r="L21" s="95"/>
      <c r="M21" s="35">
        <v>5637.89862</v>
      </c>
      <c r="N21" s="35">
        <v>1167.29192</v>
      </c>
      <c r="O21" s="95">
        <v>382.98960383448906</v>
      </c>
      <c r="P21" s="95">
        <v>0.27326755160352006</v>
      </c>
      <c r="Q21" s="95">
        <v>0.4134349705450857</v>
      </c>
      <c r="R21" s="479"/>
      <c r="S21" s="35">
        <v>30496.36651</v>
      </c>
      <c r="T21" s="35">
        <v>1287.76496</v>
      </c>
      <c r="U21" s="95" t="s">
        <v>192</v>
      </c>
    </row>
    <row r="22" spans="1:21" s="141" customFormat="1" ht="15.75" customHeight="1">
      <c r="A22" s="46"/>
      <c r="B22" s="480" t="s">
        <v>410</v>
      </c>
      <c r="C22" s="475">
        <v>127841.81406</v>
      </c>
      <c r="D22" s="475">
        <v>93840.03728</v>
      </c>
      <c r="E22" s="476">
        <v>36.233763077635466</v>
      </c>
      <c r="F22" s="476">
        <v>0.2393308002751618</v>
      </c>
      <c r="G22" s="476">
        <v>0.639119263222589</v>
      </c>
      <c r="H22" s="476"/>
      <c r="I22" s="475">
        <v>740315.09172</v>
      </c>
      <c r="J22" s="475">
        <v>1032456.86931</v>
      </c>
      <c r="K22" s="477">
        <v>-28.29578515809972</v>
      </c>
      <c r="L22" s="476"/>
      <c r="M22" s="475">
        <v>14126.99273</v>
      </c>
      <c r="N22" s="475">
        <v>8433.69474</v>
      </c>
      <c r="O22" s="476">
        <v>67.5065693686703</v>
      </c>
      <c r="P22" s="476">
        <v>0.34800502631478214</v>
      </c>
      <c r="Q22" s="476">
        <v>1.0359520837248026</v>
      </c>
      <c r="R22" s="478"/>
      <c r="S22" s="475">
        <v>64987.13819</v>
      </c>
      <c r="T22" s="475">
        <v>89145.79920000001</v>
      </c>
      <c r="U22" s="476">
        <v>-27.100167620685834</v>
      </c>
    </row>
    <row r="23" spans="1:22" s="61" customFormat="1" ht="15.75" customHeight="1">
      <c r="A23" s="179" t="s">
        <v>411</v>
      </c>
      <c r="B23" s="179"/>
      <c r="C23" s="186">
        <v>1167848.70492</v>
      </c>
      <c r="D23" s="186">
        <v>416973.61533000006</v>
      </c>
      <c r="E23" s="81">
        <v>180.07736268774332</v>
      </c>
      <c r="F23" s="81">
        <v>5.285239570302787</v>
      </c>
      <c r="G23" s="81">
        <v>5.838423127300272</v>
      </c>
      <c r="H23" s="239"/>
      <c r="I23" s="186">
        <v>6819628.845949999</v>
      </c>
      <c r="J23" s="186">
        <v>3671331.7046199995</v>
      </c>
      <c r="K23" s="239">
        <v>85.75354652286488</v>
      </c>
      <c r="L23" s="81"/>
      <c r="M23" s="186">
        <v>101186.93555</v>
      </c>
      <c r="N23" s="186">
        <v>67158.39365000001</v>
      </c>
      <c r="O23" s="81">
        <v>50.66908252353647</v>
      </c>
      <c r="P23" s="81">
        <v>2.0800076932848484</v>
      </c>
      <c r="Q23" s="81">
        <v>7.420179137357693</v>
      </c>
      <c r="R23" s="624"/>
      <c r="S23" s="186">
        <v>481842.15991</v>
      </c>
      <c r="T23" s="186">
        <v>373723.17199999996</v>
      </c>
      <c r="U23" s="81">
        <v>28.930233929942144</v>
      </c>
      <c r="V23" s="141"/>
    </row>
    <row r="24" spans="1:21" s="141" customFormat="1" ht="15.75" customHeight="1">
      <c r="A24" s="46"/>
      <c r="B24" s="480" t="s">
        <v>412</v>
      </c>
      <c r="C24" s="475">
        <v>52841.74532</v>
      </c>
      <c r="D24" s="475">
        <v>23442.75873</v>
      </c>
      <c r="E24" s="476">
        <v>125.40753811699533</v>
      </c>
      <c r="F24" s="476">
        <v>0.20693280334697411</v>
      </c>
      <c r="G24" s="476">
        <v>0.26417160601666523</v>
      </c>
      <c r="H24" s="476"/>
      <c r="I24" s="475">
        <v>181080.15063999998</v>
      </c>
      <c r="J24" s="475">
        <v>166868.08</v>
      </c>
      <c r="K24" s="477">
        <v>8.51694982048094</v>
      </c>
      <c r="L24" s="476"/>
      <c r="M24" s="475">
        <v>609.38527</v>
      </c>
      <c r="N24" s="475">
        <v>10330.201529999998</v>
      </c>
      <c r="O24" s="476">
        <v>-94.10093531834514</v>
      </c>
      <c r="P24" s="476">
        <v>-0.594188627453604</v>
      </c>
      <c r="Q24" s="476">
        <v>0.04468707192770684</v>
      </c>
      <c r="R24" s="478"/>
      <c r="S24" s="475">
        <v>648.8288</v>
      </c>
      <c r="T24" s="475">
        <v>30327.804</v>
      </c>
      <c r="U24" s="476">
        <v>-97.86061397653454</v>
      </c>
    </row>
    <row r="25" spans="2:21" s="141" customFormat="1" ht="15.75" customHeight="1">
      <c r="B25" s="93" t="s">
        <v>413</v>
      </c>
      <c r="C25" s="35">
        <v>304138.31163</v>
      </c>
      <c r="D25" s="35">
        <v>258904.53667</v>
      </c>
      <c r="E25" s="95">
        <v>17.47121759309109</v>
      </c>
      <c r="F25" s="95">
        <v>0.3183902897395405</v>
      </c>
      <c r="G25" s="95">
        <v>1.5204779052610995</v>
      </c>
      <c r="H25" s="95"/>
      <c r="I25" s="35">
        <v>1267383.80666</v>
      </c>
      <c r="J25" s="35">
        <v>975804.7788</v>
      </c>
      <c r="K25" s="231">
        <v>29.880877219987646</v>
      </c>
      <c r="L25" s="95"/>
      <c r="M25" s="35">
        <v>13009.594449999999</v>
      </c>
      <c r="N25" s="35">
        <v>40604.86239</v>
      </c>
      <c r="O25" s="95">
        <v>-67.96050107239387</v>
      </c>
      <c r="P25" s="95">
        <v>-1.6867713515946086</v>
      </c>
      <c r="Q25" s="95">
        <v>0.9540117091071885</v>
      </c>
      <c r="R25" s="479"/>
      <c r="S25" s="35">
        <v>89218.8431</v>
      </c>
      <c r="T25" s="35">
        <v>99125.952</v>
      </c>
      <c r="U25" s="95">
        <v>-9.994465324277547</v>
      </c>
    </row>
    <row r="26" spans="1:21" s="141" customFormat="1" ht="12.75" customHeight="1">
      <c r="A26" s="46"/>
      <c r="B26" s="480" t="s">
        <v>414</v>
      </c>
      <c r="C26" s="475">
        <v>522901.2687</v>
      </c>
      <c r="D26" s="475">
        <v>101102.84295</v>
      </c>
      <c r="E26" s="476">
        <v>417.1973937059303</v>
      </c>
      <c r="F26" s="476">
        <v>2.968943518531942</v>
      </c>
      <c r="G26" s="476">
        <v>2.6141390127087267</v>
      </c>
      <c r="H26" s="476"/>
      <c r="I26" s="475">
        <v>3979858.46785</v>
      </c>
      <c r="J26" s="475">
        <v>2109345.68932</v>
      </c>
      <c r="K26" s="477">
        <v>88.67739356335692</v>
      </c>
      <c r="L26" s="476"/>
      <c r="M26" s="475">
        <v>22396.93249</v>
      </c>
      <c r="N26" s="475">
        <v>12740.641710000002</v>
      </c>
      <c r="O26" s="476">
        <v>75.79124348517604</v>
      </c>
      <c r="P26" s="476">
        <v>0.5902444827057239</v>
      </c>
      <c r="Q26" s="476">
        <v>1.6423983027036806</v>
      </c>
      <c r="R26" s="478"/>
      <c r="S26" s="475">
        <v>132102.42544</v>
      </c>
      <c r="T26" s="475">
        <v>232168.18</v>
      </c>
      <c r="U26" s="476">
        <v>-43.10054657791606</v>
      </c>
    </row>
    <row r="27" spans="2:21" s="141" customFormat="1" ht="15.75" customHeight="1">
      <c r="B27" s="93" t="s">
        <v>415</v>
      </c>
      <c r="C27" s="35">
        <v>4286.94041</v>
      </c>
      <c r="D27" s="35">
        <v>1538.5288799999998</v>
      </c>
      <c r="E27" s="95">
        <v>178.63893006675315</v>
      </c>
      <c r="F27" s="95">
        <v>0.019345445834092142</v>
      </c>
      <c r="G27" s="95">
        <v>0.021431690534619935</v>
      </c>
      <c r="H27" s="95"/>
      <c r="I27" s="35">
        <v>16536.46572</v>
      </c>
      <c r="J27" s="35">
        <v>8271.814</v>
      </c>
      <c r="K27" s="231">
        <v>99.91341343023427</v>
      </c>
      <c r="L27" s="95"/>
      <c r="M27" s="35">
        <v>1511.65745</v>
      </c>
      <c r="N27" s="35">
        <v>310.0806</v>
      </c>
      <c r="O27" s="95">
        <v>387.50468426596177</v>
      </c>
      <c r="P27" s="95">
        <v>0.07344684645664983</v>
      </c>
      <c r="Q27" s="95">
        <v>0.11085194953629893</v>
      </c>
      <c r="R27" s="479"/>
      <c r="S27" s="35">
        <v>4829.56</v>
      </c>
      <c r="T27" s="35">
        <v>1933.3</v>
      </c>
      <c r="U27" s="95">
        <v>149.80913464025244</v>
      </c>
    </row>
    <row r="28" spans="1:21" s="141" customFormat="1" ht="12.75" customHeight="1">
      <c r="A28" s="46"/>
      <c r="B28" s="480" t="s">
        <v>416</v>
      </c>
      <c r="C28" s="475">
        <v>135661.08266999997</v>
      </c>
      <c r="D28" s="475">
        <v>21458.31766</v>
      </c>
      <c r="E28" s="476" t="s">
        <v>192</v>
      </c>
      <c r="F28" s="476">
        <v>0.8038473789274592</v>
      </c>
      <c r="G28" s="476">
        <v>0.6782101133462993</v>
      </c>
      <c r="H28" s="476"/>
      <c r="I28" s="475">
        <v>617793.4212999999</v>
      </c>
      <c r="J28" s="475">
        <v>349318.0215</v>
      </c>
      <c r="K28" s="477">
        <v>76.85701374556766</v>
      </c>
      <c r="L28" s="476"/>
      <c r="M28" s="475">
        <v>34121.856380000005</v>
      </c>
      <c r="N28" s="475">
        <v>1871.0126599999999</v>
      </c>
      <c r="O28" s="476" t="s">
        <v>192</v>
      </c>
      <c r="P28" s="476">
        <v>1.9713452092558623</v>
      </c>
      <c r="Q28" s="476">
        <v>2.502203327559825</v>
      </c>
      <c r="R28" s="478"/>
      <c r="S28" s="475">
        <v>144245.1482</v>
      </c>
      <c r="T28" s="475">
        <v>6237.446</v>
      </c>
      <c r="U28" s="476" t="s">
        <v>192</v>
      </c>
    </row>
    <row r="29" spans="2:21" s="141" customFormat="1" ht="15.75" customHeight="1">
      <c r="B29" s="93" t="s">
        <v>417</v>
      </c>
      <c r="C29" s="35">
        <v>1E-59</v>
      </c>
      <c r="D29" s="35">
        <v>6.481</v>
      </c>
      <c r="E29" s="95">
        <v>-100</v>
      </c>
      <c r="F29" s="95">
        <v>-4.561829008581956E-05</v>
      </c>
      <c r="G29" s="95">
        <v>4.999297514056169E-65</v>
      </c>
      <c r="H29" s="95"/>
      <c r="I29" s="35">
        <v>1E-59</v>
      </c>
      <c r="J29" s="35">
        <v>2.092</v>
      </c>
      <c r="K29" s="231">
        <v>-100</v>
      </c>
      <c r="L29" s="95"/>
      <c r="M29" s="35">
        <v>1E-59</v>
      </c>
      <c r="N29" s="35">
        <v>1E-59</v>
      </c>
      <c r="O29" s="95">
        <v>0</v>
      </c>
      <c r="P29" s="95">
        <v>0</v>
      </c>
      <c r="Q29" s="95">
        <v>7.333139497728068E-64</v>
      </c>
      <c r="R29" s="479"/>
      <c r="S29" s="35">
        <v>1E-59</v>
      </c>
      <c r="T29" s="35">
        <v>1E-59</v>
      </c>
      <c r="U29" s="95">
        <v>0</v>
      </c>
    </row>
    <row r="30" spans="1:21" s="141" customFormat="1" ht="15.75" customHeight="1">
      <c r="A30" s="46"/>
      <c r="B30" s="480" t="s">
        <v>418</v>
      </c>
      <c r="C30" s="475">
        <v>96.1</v>
      </c>
      <c r="D30" s="475">
        <v>1E-59</v>
      </c>
      <c r="E30" s="476" t="s">
        <v>192</v>
      </c>
      <c r="F30" s="476">
        <v>0.0006764261190012743</v>
      </c>
      <c r="G30" s="476">
        <v>0.0004804324911007978</v>
      </c>
      <c r="H30" s="476"/>
      <c r="I30" s="475">
        <v>67</v>
      </c>
      <c r="J30" s="475">
        <v>1E-59</v>
      </c>
      <c r="K30" s="477" t="s">
        <v>192</v>
      </c>
      <c r="L30" s="476"/>
      <c r="M30" s="475">
        <v>1E-59</v>
      </c>
      <c r="N30" s="475">
        <v>1E-59</v>
      </c>
      <c r="O30" s="476">
        <v>0</v>
      </c>
      <c r="P30" s="476">
        <v>0</v>
      </c>
      <c r="Q30" s="476">
        <v>7.333139497728068E-64</v>
      </c>
      <c r="R30" s="478"/>
      <c r="S30" s="475">
        <v>1E-59</v>
      </c>
      <c r="T30" s="475">
        <v>1E-59</v>
      </c>
      <c r="U30" s="476">
        <v>0</v>
      </c>
    </row>
    <row r="31" spans="2:21" s="141" customFormat="1" ht="15.75" customHeight="1">
      <c r="B31" s="93" t="s">
        <v>419</v>
      </c>
      <c r="C31" s="35">
        <v>147923.25619</v>
      </c>
      <c r="D31" s="35">
        <v>10520.14944</v>
      </c>
      <c r="E31" s="95" t="s">
        <v>192</v>
      </c>
      <c r="F31" s="95">
        <v>0.9671493260938636</v>
      </c>
      <c r="G31" s="95">
        <v>0.7395123669417607</v>
      </c>
      <c r="H31" s="95"/>
      <c r="I31" s="35">
        <v>756909.5337799999</v>
      </c>
      <c r="J31" s="35">
        <v>61721.229</v>
      </c>
      <c r="K31" s="231" t="s">
        <v>192</v>
      </c>
      <c r="L31" s="95"/>
      <c r="M31" s="35">
        <v>29537.50951</v>
      </c>
      <c r="N31" s="35">
        <v>1301.59476</v>
      </c>
      <c r="O31" s="95" t="s">
        <v>192</v>
      </c>
      <c r="P31" s="95">
        <v>1.7259311339148258</v>
      </c>
      <c r="Q31" s="95">
        <v>2.1660267765229944</v>
      </c>
      <c r="R31" s="479"/>
      <c r="S31" s="35">
        <v>110797.35437</v>
      </c>
      <c r="T31" s="35">
        <v>3930.49</v>
      </c>
      <c r="U31" s="95" t="s">
        <v>192</v>
      </c>
    </row>
    <row r="32" spans="1:21" s="141" customFormat="1" ht="15.75" customHeight="1">
      <c r="A32" s="46"/>
      <c r="B32" s="480"/>
      <c r="C32" s="475"/>
      <c r="D32" s="475"/>
      <c r="E32" s="476"/>
      <c r="F32" s="476"/>
      <c r="G32" s="476"/>
      <c r="H32" s="476"/>
      <c r="I32" s="475"/>
      <c r="J32" s="475"/>
      <c r="K32" s="477"/>
      <c r="L32" s="476"/>
      <c r="M32" s="475"/>
      <c r="N32" s="475"/>
      <c r="O32" s="476"/>
      <c r="P32" s="476"/>
      <c r="Q32" s="476"/>
      <c r="R32" s="478"/>
      <c r="S32" s="475"/>
      <c r="T32" s="475"/>
      <c r="U32" s="476"/>
    </row>
    <row r="33" spans="1:21" s="141" customFormat="1" ht="15.75" customHeight="1">
      <c r="A33" s="141" t="s">
        <v>420</v>
      </c>
      <c r="B33" s="93"/>
      <c r="C33" s="35">
        <v>10741010.55789</v>
      </c>
      <c r="D33" s="35">
        <v>7381042.09063</v>
      </c>
      <c r="E33" s="95">
        <v>45.521600148106096</v>
      </c>
      <c r="F33" s="95">
        <v>23.6500565065072</v>
      </c>
      <c r="G33" s="95">
        <v>53.697507380510544</v>
      </c>
      <c r="H33" s="95"/>
      <c r="I33" s="35">
        <v>32764812.232240003</v>
      </c>
      <c r="J33" s="35">
        <v>35724041.20598</v>
      </c>
      <c r="K33" s="231">
        <v>-8.283578435814373</v>
      </c>
      <c r="L33" s="95"/>
      <c r="M33" s="35">
        <v>664128.2763799999</v>
      </c>
      <c r="N33" s="35">
        <v>798600.90563</v>
      </c>
      <c r="O33" s="95">
        <v>-16.838527016685184</v>
      </c>
      <c r="P33" s="95">
        <v>-8.219691111015294</v>
      </c>
      <c r="Q33" s="95">
        <v>48.701452950802405</v>
      </c>
      <c r="R33" s="479"/>
      <c r="S33" s="35">
        <v>3009852.9523</v>
      </c>
      <c r="T33" s="35">
        <v>2844920.8796300003</v>
      </c>
      <c r="U33" s="95">
        <v>5.797422130468884</v>
      </c>
    </row>
    <row r="34" spans="1:21" s="141" customFormat="1" ht="15.75" customHeight="1">
      <c r="A34" s="480" t="s">
        <v>421</v>
      </c>
      <c r="B34" s="480"/>
      <c r="C34" s="475">
        <v>89065.95878</v>
      </c>
      <c r="D34" s="475">
        <v>99698.96964</v>
      </c>
      <c r="E34" s="476">
        <v>-10.665116097382363</v>
      </c>
      <c r="F34" s="476">
        <v>-0.07484335347896148</v>
      </c>
      <c r="G34" s="476">
        <v>0.44526722631588317</v>
      </c>
      <c r="H34" s="476"/>
      <c r="I34" s="475">
        <v>1343927.72722</v>
      </c>
      <c r="J34" s="475">
        <v>1451774.8631099998</v>
      </c>
      <c r="K34" s="477">
        <v>-7.428640530320872</v>
      </c>
      <c r="L34" s="476"/>
      <c r="M34" s="475">
        <v>17468.72692</v>
      </c>
      <c r="N34" s="475">
        <v>10991.955189999999</v>
      </c>
      <c r="O34" s="476">
        <v>58.92283600184511</v>
      </c>
      <c r="P34" s="476">
        <v>0.39589515958807</v>
      </c>
      <c r="Q34" s="476">
        <v>1.281006113520776</v>
      </c>
      <c r="R34" s="478"/>
      <c r="S34" s="475">
        <v>68950.10856000001</v>
      </c>
      <c r="T34" s="475">
        <v>231276.29</v>
      </c>
      <c r="U34" s="476">
        <v>-70.18712615979788</v>
      </c>
    </row>
    <row r="35" spans="1:21" s="141" customFormat="1" ht="15.75" customHeight="1">
      <c r="A35" s="141" t="s">
        <v>422</v>
      </c>
      <c r="B35" s="93"/>
      <c r="C35" s="35">
        <v>264708.94889</v>
      </c>
      <c r="D35" s="35">
        <v>195936.75019999998</v>
      </c>
      <c r="E35" s="95">
        <v>35.09918308831889</v>
      </c>
      <c r="F35" s="95">
        <v>0.4840719194075051</v>
      </c>
      <c r="G35" s="95">
        <v>1.3233587901341985</v>
      </c>
      <c r="H35" s="95"/>
      <c r="I35" s="35">
        <v>2006162.30301</v>
      </c>
      <c r="J35" s="35">
        <v>1915168.336</v>
      </c>
      <c r="K35" s="231">
        <v>4.751225534568363</v>
      </c>
      <c r="L35" s="95"/>
      <c r="M35" s="35">
        <v>26921.43027</v>
      </c>
      <c r="N35" s="35">
        <v>19374.452980000002</v>
      </c>
      <c r="O35" s="95">
        <v>38.9532406297646</v>
      </c>
      <c r="P35" s="95">
        <v>0.46131188548651986</v>
      </c>
      <c r="Q35" s="95">
        <v>1.9741860364826902</v>
      </c>
      <c r="R35" s="479"/>
      <c r="S35" s="35">
        <v>137366.29001</v>
      </c>
      <c r="T35" s="35">
        <v>184910.82</v>
      </c>
      <c r="U35" s="95">
        <v>-25.712140582146574</v>
      </c>
    </row>
    <row r="36" spans="1:21" s="141" customFormat="1" ht="15.75" customHeight="1">
      <c r="A36" s="480"/>
      <c r="B36" s="480"/>
      <c r="C36" s="475"/>
      <c r="D36" s="475"/>
      <c r="E36" s="476"/>
      <c r="F36" s="476"/>
      <c r="G36" s="476"/>
      <c r="H36" s="476"/>
      <c r="I36" s="475"/>
      <c r="J36" s="475"/>
      <c r="K36" s="477"/>
      <c r="L36" s="476"/>
      <c r="M36" s="475"/>
      <c r="N36" s="475"/>
      <c r="O36" s="476"/>
      <c r="P36" s="476"/>
      <c r="Q36" s="476"/>
      <c r="R36" s="478"/>
      <c r="S36" s="475"/>
      <c r="T36" s="475"/>
      <c r="U36" s="476"/>
    </row>
    <row r="37" spans="1:22" s="61" customFormat="1" ht="15.75" customHeight="1">
      <c r="A37" s="179" t="s">
        <v>456</v>
      </c>
      <c r="B37" s="179"/>
      <c r="C37" s="186">
        <v>3390974.1350299995</v>
      </c>
      <c r="D37" s="186">
        <v>3134740.7068800004</v>
      </c>
      <c r="E37" s="81">
        <v>8.173991156194466</v>
      </c>
      <c r="F37" s="81">
        <v>1.8035690256180625</v>
      </c>
      <c r="G37" s="81">
        <v>16.952488563484245</v>
      </c>
      <c r="H37" s="81"/>
      <c r="I37" s="186">
        <v>22841857.641850002</v>
      </c>
      <c r="J37" s="186">
        <v>31636941.01644</v>
      </c>
      <c r="K37" s="239">
        <v>-27.80004353145164</v>
      </c>
      <c r="L37" s="81"/>
      <c r="M37" s="186">
        <v>330115.58365999995</v>
      </c>
      <c r="N37" s="186">
        <v>446867.78073999996</v>
      </c>
      <c r="O37" s="81">
        <v>-26.126787858068845</v>
      </c>
      <c r="P37" s="81">
        <v>-7.13652288857869</v>
      </c>
      <c r="Q37" s="239">
        <v>24.207836253527002</v>
      </c>
      <c r="R37" s="186"/>
      <c r="S37" s="186">
        <v>1508095.62169</v>
      </c>
      <c r="T37" s="186">
        <v>3922924.9463899997</v>
      </c>
      <c r="U37" s="81">
        <v>-61.556857643228746</v>
      </c>
      <c r="V37" s="141"/>
    </row>
    <row r="38" spans="1:21" s="141" customFormat="1" ht="15.75" customHeight="1">
      <c r="A38" s="46"/>
      <c r="B38" s="85" t="s">
        <v>423</v>
      </c>
      <c r="C38" s="475">
        <v>310410.97325</v>
      </c>
      <c r="D38" s="475">
        <v>303683.42235</v>
      </c>
      <c r="E38" s="476">
        <v>2.21531713780753</v>
      </c>
      <c r="F38" s="476">
        <v>0.04735370599032792</v>
      </c>
      <c r="G38" s="476">
        <v>1.551836806904481</v>
      </c>
      <c r="H38" s="476"/>
      <c r="I38" s="475">
        <v>542008.365</v>
      </c>
      <c r="J38" s="475">
        <v>1074638.6145</v>
      </c>
      <c r="K38" s="477">
        <v>-49.56366189649888</v>
      </c>
      <c r="L38" s="476"/>
      <c r="M38" s="475">
        <v>50766.40805</v>
      </c>
      <c r="N38" s="475">
        <v>41160.752380000005</v>
      </c>
      <c r="O38" s="476">
        <v>23.336929270193266</v>
      </c>
      <c r="P38" s="476">
        <v>0.5871493921590927</v>
      </c>
      <c r="Q38" s="476">
        <v>3.7227715202923513</v>
      </c>
      <c r="R38" s="478"/>
      <c r="S38" s="475">
        <v>157354.326</v>
      </c>
      <c r="T38" s="475">
        <v>12840.751</v>
      </c>
      <c r="U38" s="476" t="s">
        <v>192</v>
      </c>
    </row>
    <row r="39" spans="1:21" s="141" customFormat="1" ht="15.75" customHeight="1">
      <c r="A39" s="93"/>
      <c r="B39" s="93" t="s">
        <v>424</v>
      </c>
      <c r="C39" s="35">
        <v>974.4277</v>
      </c>
      <c r="D39" s="35">
        <v>2192.40193</v>
      </c>
      <c r="E39" s="95">
        <v>-55.55433122611784</v>
      </c>
      <c r="F39" s="95">
        <v>-0.008573044551950735</v>
      </c>
      <c r="G39" s="95">
        <v>0.004871453978237471</v>
      </c>
      <c r="H39" s="95"/>
      <c r="I39" s="35">
        <v>315</v>
      </c>
      <c r="J39" s="35">
        <v>816.886</v>
      </c>
      <c r="K39" s="231">
        <v>-61.43892783081115</v>
      </c>
      <c r="L39" s="95"/>
      <c r="M39" s="35">
        <v>1E-59</v>
      </c>
      <c r="N39" s="35">
        <v>195.1109</v>
      </c>
      <c r="O39" s="95">
        <v>-100</v>
      </c>
      <c r="P39" s="95">
        <v>-0.011926228700493655</v>
      </c>
      <c r="Q39" s="95">
        <v>7.333139497728068E-64</v>
      </c>
      <c r="R39" s="479"/>
      <c r="S39" s="35">
        <v>1E-59</v>
      </c>
      <c r="T39" s="35">
        <v>62.855</v>
      </c>
      <c r="U39" s="95">
        <v>-100</v>
      </c>
    </row>
    <row r="40" spans="1:21" s="141" customFormat="1" ht="15.75" customHeight="1">
      <c r="A40" s="46"/>
      <c r="B40" s="85" t="s">
        <v>425</v>
      </c>
      <c r="C40" s="475">
        <v>191488.32145</v>
      </c>
      <c r="D40" s="475">
        <v>190905.38400999998</v>
      </c>
      <c r="E40" s="476">
        <v>0.3053541119455664</v>
      </c>
      <c r="F40" s="476">
        <v>0.004103164517791302</v>
      </c>
      <c r="G40" s="476">
        <v>0.9573070893957736</v>
      </c>
      <c r="H40" s="476"/>
      <c r="I40" s="475">
        <v>324667.53070999996</v>
      </c>
      <c r="J40" s="475">
        <v>51316.60078</v>
      </c>
      <c r="K40" s="477" t="s">
        <v>192</v>
      </c>
      <c r="L40" s="476"/>
      <c r="M40" s="475">
        <v>21184.64731</v>
      </c>
      <c r="N40" s="475">
        <v>13790.92948</v>
      </c>
      <c r="O40" s="476">
        <v>53.612904342108195</v>
      </c>
      <c r="P40" s="476">
        <v>0.45194384213028416</v>
      </c>
      <c r="Q40" s="476">
        <v>1.5534997393439969</v>
      </c>
      <c r="R40" s="478"/>
      <c r="S40" s="475">
        <v>30276.93373</v>
      </c>
      <c r="T40" s="475">
        <v>4742.48089</v>
      </c>
      <c r="U40" s="476" t="s">
        <v>192</v>
      </c>
    </row>
    <row r="41" spans="1:21" s="141" customFormat="1" ht="15.75" customHeight="1">
      <c r="A41" s="93"/>
      <c r="B41" s="93" t="s">
        <v>426</v>
      </c>
      <c r="C41" s="35">
        <v>2280.64986</v>
      </c>
      <c r="D41" s="35">
        <v>932.71204</v>
      </c>
      <c r="E41" s="95">
        <v>144.51811086302692</v>
      </c>
      <c r="F41" s="95">
        <v>0.009487828805802687</v>
      </c>
      <c r="G41" s="95">
        <v>0.011401647175530551</v>
      </c>
      <c r="H41" s="95"/>
      <c r="I41" s="35">
        <v>700.065</v>
      </c>
      <c r="J41" s="35">
        <v>364.908</v>
      </c>
      <c r="K41" s="231">
        <v>91.84698608964452</v>
      </c>
      <c r="L41" s="95"/>
      <c r="M41" s="35">
        <v>107.31953999999999</v>
      </c>
      <c r="N41" s="35">
        <v>59.143910000000005</v>
      </c>
      <c r="O41" s="95">
        <v>81.45492917191302</v>
      </c>
      <c r="P41" s="95">
        <v>0.0029447538869963852</v>
      </c>
      <c r="Q41" s="95">
        <v>0.007869891576520073</v>
      </c>
      <c r="R41" s="479"/>
      <c r="S41" s="35">
        <v>41.91</v>
      </c>
      <c r="T41" s="35">
        <v>21</v>
      </c>
      <c r="U41" s="95">
        <v>99.57142857142856</v>
      </c>
    </row>
    <row r="42" spans="1:21" s="141" customFormat="1" ht="15.75" customHeight="1">
      <c r="A42" s="46"/>
      <c r="B42" s="85" t="s">
        <v>427</v>
      </c>
      <c r="C42" s="475">
        <v>353883.33587</v>
      </c>
      <c r="D42" s="475">
        <v>205739.29888</v>
      </c>
      <c r="E42" s="476">
        <v>72.00570712375513</v>
      </c>
      <c r="F42" s="476">
        <v>1.0427522996287923</v>
      </c>
      <c r="G42" s="476">
        <v>1.7691680812807955</v>
      </c>
      <c r="H42" s="476"/>
      <c r="I42" s="475">
        <v>589056.19828</v>
      </c>
      <c r="J42" s="475">
        <v>551016.27</v>
      </c>
      <c r="K42" s="477">
        <v>6.903594385697538</v>
      </c>
      <c r="L42" s="476"/>
      <c r="M42" s="475">
        <v>1E-59</v>
      </c>
      <c r="N42" s="475">
        <v>14438.736</v>
      </c>
      <c r="O42" s="476">
        <v>-100</v>
      </c>
      <c r="P42" s="476">
        <v>-0.882573283614862</v>
      </c>
      <c r="Q42" s="476">
        <v>7.333139497728068E-64</v>
      </c>
      <c r="R42" s="478"/>
      <c r="S42" s="475">
        <v>1E-59</v>
      </c>
      <c r="T42" s="475">
        <v>23373</v>
      </c>
      <c r="U42" s="476">
        <v>-100</v>
      </c>
    </row>
    <row r="43" spans="1:21" s="141" customFormat="1" ht="15.75" customHeight="1">
      <c r="A43" s="93"/>
      <c r="B43" s="93" t="s">
        <v>428</v>
      </c>
      <c r="C43" s="35">
        <v>103349.75912999999</v>
      </c>
      <c r="D43" s="35">
        <v>134709.5134</v>
      </c>
      <c r="E43" s="95">
        <v>-23.27953941670166</v>
      </c>
      <c r="F43" s="95">
        <v>-0.22073420263985163</v>
      </c>
      <c r="G43" s="95">
        <v>0.5166761938969128</v>
      </c>
      <c r="H43" s="95"/>
      <c r="I43" s="35">
        <v>1566863.729</v>
      </c>
      <c r="J43" s="35">
        <v>2733513.972</v>
      </c>
      <c r="K43" s="231">
        <v>-42.67950538940944</v>
      </c>
      <c r="L43" s="95"/>
      <c r="M43" s="35">
        <v>729.23358</v>
      </c>
      <c r="N43" s="35">
        <v>22810.200579999997</v>
      </c>
      <c r="O43" s="95">
        <v>-96.80303740669693</v>
      </c>
      <c r="P43" s="95">
        <v>-1.3497075887100785</v>
      </c>
      <c r="Q43" s="95">
        <v>0.05347571568567641</v>
      </c>
      <c r="R43" s="479"/>
      <c r="S43" s="35">
        <v>232.504</v>
      </c>
      <c r="T43" s="35">
        <v>473731.332</v>
      </c>
      <c r="U43" s="95">
        <v>-99.95092070456509</v>
      </c>
    </row>
    <row r="44" spans="1:21" s="141" customFormat="1" ht="15.75" customHeight="1">
      <c r="A44" s="46"/>
      <c r="B44" s="85" t="s">
        <v>429</v>
      </c>
      <c r="C44" s="475">
        <v>1E-59</v>
      </c>
      <c r="D44" s="475">
        <v>1E-59</v>
      </c>
      <c r="E44" s="476">
        <v>0</v>
      </c>
      <c r="F44" s="476">
        <v>0</v>
      </c>
      <c r="G44" s="476">
        <v>4.999297514056169E-65</v>
      </c>
      <c r="H44" s="476"/>
      <c r="I44" s="475">
        <v>1E-59</v>
      </c>
      <c r="J44" s="475">
        <v>1E-59</v>
      </c>
      <c r="K44" s="477">
        <v>0</v>
      </c>
      <c r="L44" s="476"/>
      <c r="M44" s="475">
        <v>1E-59</v>
      </c>
      <c r="N44" s="475">
        <v>1E-59</v>
      </c>
      <c r="O44" s="476">
        <v>0</v>
      </c>
      <c r="P44" s="476">
        <v>0</v>
      </c>
      <c r="Q44" s="476">
        <v>7.333139497728068E-64</v>
      </c>
      <c r="R44" s="478"/>
      <c r="S44" s="475">
        <v>1E-59</v>
      </c>
      <c r="T44" s="475">
        <v>1E-59</v>
      </c>
      <c r="U44" s="476">
        <v>0</v>
      </c>
    </row>
    <row r="45" spans="1:21" s="141" customFormat="1" ht="15.75" customHeight="1">
      <c r="A45" s="93"/>
      <c r="B45" s="93" t="s">
        <v>430</v>
      </c>
      <c r="C45" s="35">
        <v>25136.69025</v>
      </c>
      <c r="D45" s="35">
        <v>4165.9193399999995</v>
      </c>
      <c r="E45" s="95" t="s">
        <v>192</v>
      </c>
      <c r="F45" s="95">
        <v>0.1476085034247255</v>
      </c>
      <c r="G45" s="95">
        <v>0.12566579307842493</v>
      </c>
      <c r="H45" s="95"/>
      <c r="I45" s="35">
        <v>302994.064</v>
      </c>
      <c r="J45" s="35">
        <v>68371.019</v>
      </c>
      <c r="K45" s="231">
        <v>343.1615448059945</v>
      </c>
      <c r="L45" s="95"/>
      <c r="M45" s="35">
        <v>5370.3954</v>
      </c>
      <c r="N45" s="35">
        <v>367.65775</v>
      </c>
      <c r="O45" s="95" t="s">
        <v>192</v>
      </c>
      <c r="P45" s="95">
        <v>0.30579426030257756</v>
      </c>
      <c r="Q45" s="95">
        <v>0.3938185862615713</v>
      </c>
      <c r="R45" s="479"/>
      <c r="S45" s="35">
        <v>63072.288</v>
      </c>
      <c r="T45" s="35">
        <v>118.894</v>
      </c>
      <c r="U45" s="95" t="s">
        <v>192</v>
      </c>
    </row>
    <row r="46" spans="1:21" s="141" customFormat="1" ht="15.75" customHeight="1">
      <c r="A46" s="46"/>
      <c r="B46" s="85" t="s">
        <v>431</v>
      </c>
      <c r="C46" s="475">
        <v>449946.11004</v>
      </c>
      <c r="D46" s="475">
        <v>372609.58218</v>
      </c>
      <c r="E46" s="476">
        <v>20.755378164869708</v>
      </c>
      <c r="F46" s="476">
        <v>0.5443542913358347</v>
      </c>
      <c r="G46" s="476">
        <v>2.249414469382215</v>
      </c>
      <c r="H46" s="476"/>
      <c r="I46" s="475">
        <v>1700410.78121</v>
      </c>
      <c r="J46" s="475">
        <v>2376535.95435</v>
      </c>
      <c r="K46" s="477">
        <v>-28.450029207528864</v>
      </c>
      <c r="L46" s="476"/>
      <c r="M46" s="475">
        <v>30000.515769999998</v>
      </c>
      <c r="N46" s="475">
        <v>38734.754689999994</v>
      </c>
      <c r="O46" s="476">
        <v>-22.548842738004694</v>
      </c>
      <c r="P46" s="476">
        <v>-0.5338837086224946</v>
      </c>
      <c r="Q46" s="476">
        <v>2.1999796714520077</v>
      </c>
      <c r="R46" s="478"/>
      <c r="S46" s="475">
        <v>92739.06256</v>
      </c>
      <c r="T46" s="475">
        <v>296587.785</v>
      </c>
      <c r="U46" s="476">
        <v>-68.73132770454454</v>
      </c>
    </row>
    <row r="47" spans="1:21" s="141" customFormat="1" ht="15.75" customHeight="1">
      <c r="A47" s="93"/>
      <c r="B47" s="93" t="s">
        <v>432</v>
      </c>
      <c r="C47" s="35">
        <v>1731.08751</v>
      </c>
      <c r="D47" s="35">
        <v>2052.19786</v>
      </c>
      <c r="E47" s="95">
        <v>-15.647143789536946</v>
      </c>
      <c r="F47" s="95">
        <v>-0.0022602229742106237</v>
      </c>
      <c r="G47" s="95">
        <v>0.008654221485356684</v>
      </c>
      <c r="H47" s="95"/>
      <c r="I47" s="35">
        <v>538.526</v>
      </c>
      <c r="J47" s="35">
        <v>807.823</v>
      </c>
      <c r="K47" s="231">
        <v>-33.33613922851912</v>
      </c>
      <c r="L47" s="95"/>
      <c r="M47" s="35">
        <v>1E-59</v>
      </c>
      <c r="N47" s="35">
        <v>1E-59</v>
      </c>
      <c r="O47" s="95">
        <v>0</v>
      </c>
      <c r="P47" s="95">
        <v>0</v>
      </c>
      <c r="Q47" s="95">
        <v>7.333139497728068E-64</v>
      </c>
      <c r="R47" s="479"/>
      <c r="S47" s="35">
        <v>1E-59</v>
      </c>
      <c r="T47" s="35">
        <v>1E-59</v>
      </c>
      <c r="U47" s="95">
        <v>0</v>
      </c>
    </row>
    <row r="48" spans="1:21" s="141" customFormat="1" ht="15.75" customHeight="1">
      <c r="A48" s="46"/>
      <c r="B48" s="85" t="s">
        <v>433</v>
      </c>
      <c r="C48" s="475">
        <v>61159.46843</v>
      </c>
      <c r="D48" s="475">
        <v>60760.765159999995</v>
      </c>
      <c r="E48" s="476">
        <v>0.6561854001510824</v>
      </c>
      <c r="F48" s="476">
        <v>0.0028063819517088547</v>
      </c>
      <c r="G48" s="476">
        <v>0.3057543784830957</v>
      </c>
      <c r="H48" s="476"/>
      <c r="I48" s="475">
        <v>140872.23</v>
      </c>
      <c r="J48" s="475">
        <v>104082.98</v>
      </c>
      <c r="K48" s="477">
        <v>35.34607675529661</v>
      </c>
      <c r="L48" s="476"/>
      <c r="M48" s="475">
        <v>25629.52877</v>
      </c>
      <c r="N48" s="475">
        <v>17742.25681</v>
      </c>
      <c r="O48" s="476">
        <v>44.45472774103084</v>
      </c>
      <c r="P48" s="476">
        <v>0.4821125278902966</v>
      </c>
      <c r="Q48" s="476">
        <v>1.8794490973144489</v>
      </c>
      <c r="R48" s="478"/>
      <c r="S48" s="475">
        <v>129666.699</v>
      </c>
      <c r="T48" s="475">
        <v>2983.693</v>
      </c>
      <c r="U48" s="476" t="s">
        <v>192</v>
      </c>
    </row>
    <row r="49" spans="1:21" s="141" customFormat="1" ht="15.75" customHeight="1">
      <c r="A49" s="93"/>
      <c r="B49" s="93" t="s">
        <v>434</v>
      </c>
      <c r="C49" s="35">
        <v>200865.40553999998</v>
      </c>
      <c r="D49" s="35">
        <v>235427.87524000002</v>
      </c>
      <c r="E49" s="95">
        <v>-14.680704086024798</v>
      </c>
      <c r="F49" s="95">
        <v>-0.2432773906583785</v>
      </c>
      <c r="G49" s="95">
        <v>1.0041859225760061</v>
      </c>
      <c r="H49" s="95"/>
      <c r="I49" s="35">
        <v>2059972.58926</v>
      </c>
      <c r="J49" s="35">
        <v>2984793.2299</v>
      </c>
      <c r="K49" s="231">
        <v>-30.984412299507408</v>
      </c>
      <c r="L49" s="95"/>
      <c r="M49" s="35">
        <v>31823.37443</v>
      </c>
      <c r="N49" s="35">
        <v>29731.72336</v>
      </c>
      <c r="O49" s="95">
        <v>7.035081837247392</v>
      </c>
      <c r="P49" s="95">
        <v>0.12785297501294016</v>
      </c>
      <c r="Q49" s="95">
        <v>2.333652439836224</v>
      </c>
      <c r="R49" s="479"/>
      <c r="S49" s="35">
        <v>339443.8564</v>
      </c>
      <c r="T49" s="35">
        <v>466827.4905</v>
      </c>
      <c r="U49" s="95">
        <v>-27.287089276504382</v>
      </c>
    </row>
    <row r="50" spans="1:21" s="141" customFormat="1" ht="15.75" customHeight="1">
      <c r="A50" s="46"/>
      <c r="B50" s="85" t="s">
        <v>435</v>
      </c>
      <c r="C50" s="475">
        <v>6240.91609</v>
      </c>
      <c r="D50" s="475">
        <v>5394.3123399999995</v>
      </c>
      <c r="E50" s="476">
        <v>15.694377645177296</v>
      </c>
      <c r="F50" s="476">
        <v>0.005959051914093916</v>
      </c>
      <c r="G50" s="476">
        <v>0.031200196294170143</v>
      </c>
      <c r="H50" s="476"/>
      <c r="I50" s="475">
        <v>73505.136</v>
      </c>
      <c r="J50" s="475">
        <v>72901.654</v>
      </c>
      <c r="K50" s="477">
        <v>0.827802891824654</v>
      </c>
      <c r="L50" s="476"/>
      <c r="M50" s="475">
        <v>209.46842</v>
      </c>
      <c r="N50" s="475">
        <v>117.25091</v>
      </c>
      <c r="O50" s="476">
        <v>78.64971794248761</v>
      </c>
      <c r="P50" s="476">
        <v>0.005636830717556327</v>
      </c>
      <c r="Q50" s="476">
        <v>0.015360611442286922</v>
      </c>
      <c r="R50" s="478"/>
      <c r="S50" s="475">
        <v>59.57</v>
      </c>
      <c r="T50" s="475">
        <v>41.898</v>
      </c>
      <c r="U50" s="476">
        <v>42.178624278008485</v>
      </c>
    </row>
    <row r="51" spans="1:21" s="141" customFormat="1" ht="15.75" customHeight="1">
      <c r="A51" s="93"/>
      <c r="B51" s="93" t="s">
        <v>436</v>
      </c>
      <c r="C51" s="35">
        <v>1E-59</v>
      </c>
      <c r="D51" s="35">
        <v>1E-59</v>
      </c>
      <c r="E51" s="95">
        <v>0</v>
      </c>
      <c r="F51" s="95">
        <v>0</v>
      </c>
      <c r="G51" s="95">
        <v>4.999297514056169E-65</v>
      </c>
      <c r="H51" s="95"/>
      <c r="I51" s="35">
        <v>1E-59</v>
      </c>
      <c r="J51" s="35">
        <v>1E-59</v>
      </c>
      <c r="K51" s="231">
        <v>0</v>
      </c>
      <c r="L51" s="95"/>
      <c r="M51" s="35">
        <v>1E-59</v>
      </c>
      <c r="N51" s="35">
        <v>1E-59</v>
      </c>
      <c r="O51" s="95">
        <v>0</v>
      </c>
      <c r="P51" s="95">
        <v>0</v>
      </c>
      <c r="Q51" s="95">
        <v>7.333139497728068E-64</v>
      </c>
      <c r="R51" s="479"/>
      <c r="S51" s="35">
        <v>1E-59</v>
      </c>
      <c r="T51" s="35">
        <v>1E-59</v>
      </c>
      <c r="U51" s="95">
        <v>0</v>
      </c>
    </row>
    <row r="52" spans="1:21" s="141" customFormat="1" ht="15.75" customHeight="1">
      <c r="A52" s="46"/>
      <c r="B52" s="85" t="s">
        <v>437</v>
      </c>
      <c r="C52" s="475">
        <v>63834.43065</v>
      </c>
      <c r="D52" s="475">
        <v>23038.20695</v>
      </c>
      <c r="E52" s="476">
        <v>177.08072415765847</v>
      </c>
      <c r="F52" s="476">
        <v>0.2871553721883331</v>
      </c>
      <c r="G52" s="476">
        <v>0.3191273104597359</v>
      </c>
      <c r="H52" s="476"/>
      <c r="I52" s="475">
        <v>977790.018</v>
      </c>
      <c r="J52" s="475">
        <v>467475.24</v>
      </c>
      <c r="K52" s="477">
        <v>109.16402289028187</v>
      </c>
      <c r="L52" s="476"/>
      <c r="M52" s="475">
        <v>8247.74754</v>
      </c>
      <c r="N52" s="475">
        <v>7191.364030000001</v>
      </c>
      <c r="O52" s="476">
        <v>14.689612507350702</v>
      </c>
      <c r="P52" s="476">
        <v>0.06457184778344122</v>
      </c>
      <c r="Q52" s="476">
        <v>0.6048188325286351</v>
      </c>
      <c r="R52" s="478"/>
      <c r="S52" s="475">
        <v>15111.3</v>
      </c>
      <c r="T52" s="475">
        <v>152242.286</v>
      </c>
      <c r="U52" s="476">
        <v>-90.074176894585</v>
      </c>
    </row>
    <row r="53" spans="1:21" s="141" customFormat="1" ht="15.75" customHeight="1">
      <c r="A53" s="93"/>
      <c r="B53" s="93" t="s">
        <v>438</v>
      </c>
      <c r="C53" s="35">
        <v>281314.43711</v>
      </c>
      <c r="D53" s="35">
        <v>430294.37218</v>
      </c>
      <c r="E53" s="95">
        <v>-34.62279423159153</v>
      </c>
      <c r="F53" s="95">
        <v>-1.048635996758189</v>
      </c>
      <c r="G53" s="95">
        <v>1.4063745661121336</v>
      </c>
      <c r="H53" s="95"/>
      <c r="I53" s="35">
        <v>1643527.174</v>
      </c>
      <c r="J53" s="35">
        <v>2234100.77941</v>
      </c>
      <c r="K53" s="231">
        <v>-26.434510513261785</v>
      </c>
      <c r="L53" s="95"/>
      <c r="M53" s="35">
        <v>40823.070100000004</v>
      </c>
      <c r="N53" s="35">
        <v>56272.454869999994</v>
      </c>
      <c r="O53" s="95">
        <v>-27.45461310634304</v>
      </c>
      <c r="P53" s="95">
        <v>-0.9443495778500508</v>
      </c>
      <c r="Q53" s="95">
        <v>2.9936126776883176</v>
      </c>
      <c r="R53" s="479"/>
      <c r="S53" s="35">
        <v>20401.527</v>
      </c>
      <c r="T53" s="35">
        <v>147088.198</v>
      </c>
      <c r="U53" s="95">
        <v>-86.12973217606486</v>
      </c>
    </row>
    <row r="54" spans="1:21" s="141" customFormat="1" ht="15.75" customHeight="1">
      <c r="A54" s="46"/>
      <c r="B54" s="85" t="s">
        <v>439</v>
      </c>
      <c r="C54" s="475">
        <v>889.24041</v>
      </c>
      <c r="D54" s="475">
        <v>1288.20391</v>
      </c>
      <c r="E54" s="476">
        <v>-30.970523913407465</v>
      </c>
      <c r="F54" s="476">
        <v>-0.0028082136516978658</v>
      </c>
      <c r="G54" s="476">
        <v>0.0044455773711112884</v>
      </c>
      <c r="H54" s="476"/>
      <c r="I54" s="475">
        <v>266.574</v>
      </c>
      <c r="J54" s="475">
        <v>479.482</v>
      </c>
      <c r="K54" s="477">
        <v>-44.40375238277975</v>
      </c>
      <c r="L54" s="476"/>
      <c r="M54" s="475">
        <v>1E-59</v>
      </c>
      <c r="N54" s="475">
        <v>1E-59</v>
      </c>
      <c r="O54" s="476">
        <v>0</v>
      </c>
      <c r="P54" s="476">
        <v>0</v>
      </c>
      <c r="Q54" s="476">
        <v>7.333139497728068E-64</v>
      </c>
      <c r="R54" s="478"/>
      <c r="S54" s="475">
        <v>1E-59</v>
      </c>
      <c r="T54" s="475">
        <v>1E-59</v>
      </c>
      <c r="U54" s="476">
        <v>0</v>
      </c>
    </row>
    <row r="55" spans="1:21" s="141" customFormat="1" ht="15.75" customHeight="1">
      <c r="A55" s="93"/>
      <c r="B55" s="93" t="s">
        <v>440</v>
      </c>
      <c r="C55" s="35">
        <v>785.66861</v>
      </c>
      <c r="D55" s="35">
        <v>1E-59</v>
      </c>
      <c r="E55" s="95" t="s">
        <v>192</v>
      </c>
      <c r="F55" s="95">
        <v>0.005530143274541371</v>
      </c>
      <c r="G55" s="95">
        <v>0.003927791128844965</v>
      </c>
      <c r="H55" s="95"/>
      <c r="I55" s="35">
        <v>250.418</v>
      </c>
      <c r="J55" s="35">
        <v>1E-59</v>
      </c>
      <c r="K55" s="231" t="s">
        <v>192</v>
      </c>
      <c r="L55" s="95"/>
      <c r="M55" s="35">
        <v>1E-59</v>
      </c>
      <c r="N55" s="35">
        <v>1E-59</v>
      </c>
      <c r="O55" s="95">
        <v>0</v>
      </c>
      <c r="P55" s="95">
        <v>0</v>
      </c>
      <c r="Q55" s="95">
        <v>7.333139497728068E-64</v>
      </c>
      <c r="R55" s="479"/>
      <c r="S55" s="35">
        <v>1E-59</v>
      </c>
      <c r="T55" s="35">
        <v>1E-59</v>
      </c>
      <c r="U55" s="95">
        <v>0</v>
      </c>
    </row>
    <row r="56" spans="1:23" s="61" customFormat="1" ht="15.75" customHeight="1">
      <c r="A56" s="46"/>
      <c r="B56" s="85" t="s">
        <v>441</v>
      </c>
      <c r="C56" s="475">
        <v>20344.99643</v>
      </c>
      <c r="D56" s="475">
        <v>1E-59</v>
      </c>
      <c r="E56" s="476" t="s">
        <v>192</v>
      </c>
      <c r="F56" s="476">
        <v>0.14320381869135984</v>
      </c>
      <c r="G56" s="476">
        <v>0.10171069007598062</v>
      </c>
      <c r="H56" s="476"/>
      <c r="I56" s="475">
        <v>59149.19</v>
      </c>
      <c r="J56" s="475">
        <v>1E-59</v>
      </c>
      <c r="K56" s="477" t="s">
        <v>192</v>
      </c>
      <c r="L56" s="476"/>
      <c r="M56" s="475">
        <v>1E-59</v>
      </c>
      <c r="N56" s="475">
        <v>1E-59</v>
      </c>
      <c r="O56" s="476">
        <v>0</v>
      </c>
      <c r="P56" s="476">
        <v>0</v>
      </c>
      <c r="Q56" s="476">
        <v>7.333139497728068E-64</v>
      </c>
      <c r="R56" s="478"/>
      <c r="S56" s="475">
        <v>1E-59</v>
      </c>
      <c r="T56" s="475">
        <v>1E-59</v>
      </c>
      <c r="U56" s="476">
        <v>0</v>
      </c>
      <c r="V56" s="141"/>
      <c r="W56" s="141"/>
    </row>
    <row r="57" spans="1:21" s="141" customFormat="1" ht="15.75" customHeight="1">
      <c r="A57" s="93"/>
      <c r="B57" s="93" t="s">
        <v>442</v>
      </c>
      <c r="C57" s="35">
        <v>1E-59</v>
      </c>
      <c r="D57" s="35">
        <v>1E-59</v>
      </c>
      <c r="E57" s="95">
        <v>0</v>
      </c>
      <c r="F57" s="95">
        <v>0</v>
      </c>
      <c r="G57" s="95">
        <v>4.999297514056169E-65</v>
      </c>
      <c r="H57" s="95"/>
      <c r="I57" s="35">
        <v>1E-59</v>
      </c>
      <c r="J57" s="35">
        <v>1E-59</v>
      </c>
      <c r="K57" s="231">
        <v>0</v>
      </c>
      <c r="L57" s="95"/>
      <c r="M57" s="35">
        <v>1E-59</v>
      </c>
      <c r="N57" s="35">
        <v>1E-59</v>
      </c>
      <c r="O57" s="95">
        <v>0</v>
      </c>
      <c r="P57" s="95">
        <v>0</v>
      </c>
      <c r="Q57" s="95">
        <v>7.333139497728068E-64</v>
      </c>
      <c r="R57" s="479"/>
      <c r="S57" s="35">
        <v>1E-59</v>
      </c>
      <c r="T57" s="35">
        <v>1E-59</v>
      </c>
      <c r="U57" s="95">
        <v>0</v>
      </c>
    </row>
    <row r="58" spans="1:21" s="141" customFormat="1" ht="15" customHeight="1">
      <c r="A58" s="46"/>
      <c r="B58" s="85" t="s">
        <v>443</v>
      </c>
      <c r="C58" s="475">
        <v>624088.82846</v>
      </c>
      <c r="D58" s="475">
        <v>726206.91096</v>
      </c>
      <c r="E58" s="476">
        <v>-14.061843939904994</v>
      </c>
      <c r="F58" s="476">
        <v>-0.7187860377245262</v>
      </c>
      <c r="G58" s="476">
        <v>3.120005728670305</v>
      </c>
      <c r="H58" s="476"/>
      <c r="I58" s="475">
        <v>7477950.41717</v>
      </c>
      <c r="J58" s="475">
        <v>12482556.967</v>
      </c>
      <c r="K58" s="477">
        <v>-40.092799600759875</v>
      </c>
      <c r="L58" s="476"/>
      <c r="M58" s="475">
        <v>57384.81437</v>
      </c>
      <c r="N58" s="475">
        <v>148943.48509</v>
      </c>
      <c r="O58" s="476">
        <v>-61.47208833248068</v>
      </c>
      <c r="P58" s="476">
        <v>-5.596558913520014</v>
      </c>
      <c r="Q58" s="476">
        <v>4.208108488264402</v>
      </c>
      <c r="R58" s="478"/>
      <c r="S58" s="475">
        <v>265921.194</v>
      </c>
      <c r="T58" s="475">
        <v>1581089.779</v>
      </c>
      <c r="U58" s="476">
        <v>-83.18114521186844</v>
      </c>
    </row>
    <row r="59" spans="1:21" s="141" customFormat="1" ht="15.75" customHeight="1">
      <c r="A59" s="93"/>
      <c r="B59" s="93" t="s">
        <v>444</v>
      </c>
      <c r="C59" s="35">
        <v>18034.65525</v>
      </c>
      <c r="D59" s="35">
        <v>5735.56188</v>
      </c>
      <c r="E59" s="95">
        <v>214.435719242907</v>
      </c>
      <c r="F59" s="95">
        <v>0.08657053065039963</v>
      </c>
      <c r="G59" s="95">
        <v>0.09016060715818504</v>
      </c>
      <c r="H59" s="95"/>
      <c r="I59" s="35">
        <v>86368.383</v>
      </c>
      <c r="J59" s="35">
        <v>2197.831</v>
      </c>
      <c r="K59" s="231" t="s">
        <v>192</v>
      </c>
      <c r="L59" s="95"/>
      <c r="M59" s="35">
        <v>5625.68303</v>
      </c>
      <c r="N59" s="35">
        <v>279.88190999999995</v>
      </c>
      <c r="O59" s="95" t="s">
        <v>192</v>
      </c>
      <c r="P59" s="95">
        <v>0.32676414666979203</v>
      </c>
      <c r="Q59" s="95">
        <v>0.41253918428991515</v>
      </c>
      <c r="R59" s="479"/>
      <c r="S59" s="35">
        <v>38213.294</v>
      </c>
      <c r="T59" s="35">
        <v>96.32</v>
      </c>
      <c r="U59" s="95" t="s">
        <v>192</v>
      </c>
    </row>
    <row r="60" spans="1:21" s="141" customFormat="1" ht="15" customHeight="1">
      <c r="A60" s="46"/>
      <c r="B60" s="85" t="s">
        <v>445</v>
      </c>
      <c r="C60" s="475">
        <v>156192.09532</v>
      </c>
      <c r="D60" s="475">
        <v>140535.61499</v>
      </c>
      <c r="E60" s="476">
        <v>11.140578373043764</v>
      </c>
      <c r="F60" s="476">
        <v>0.11020241651240047</v>
      </c>
      <c r="G60" s="476">
        <v>0.7808507538485001</v>
      </c>
      <c r="H60" s="476"/>
      <c r="I60" s="475">
        <v>1762399.38</v>
      </c>
      <c r="J60" s="475">
        <v>2870567.639</v>
      </c>
      <c r="K60" s="477">
        <v>-38.60449912220306</v>
      </c>
      <c r="L60" s="476"/>
      <c r="M60" s="475">
        <v>16156.14207</v>
      </c>
      <c r="N60" s="475">
        <v>19369.91182</v>
      </c>
      <c r="O60" s="476">
        <v>-16.591555913443496</v>
      </c>
      <c r="P60" s="476">
        <v>-0.1964429103101279</v>
      </c>
      <c r="Q60" s="476">
        <v>1.1847524354442311</v>
      </c>
      <c r="R60" s="478"/>
      <c r="S60" s="475">
        <v>160709.477</v>
      </c>
      <c r="T60" s="475">
        <v>384028.88</v>
      </c>
      <c r="U60" s="476">
        <v>-58.15172103723032</v>
      </c>
    </row>
    <row r="61" spans="1:21" s="141" customFormat="1" ht="15.75" customHeight="1">
      <c r="A61" s="93"/>
      <c r="B61" s="93" t="s">
        <v>446</v>
      </c>
      <c r="C61" s="35">
        <v>460767.76363999996</v>
      </c>
      <c r="D61" s="35">
        <v>238329.67362000002</v>
      </c>
      <c r="E61" s="95">
        <v>93.33210029677711</v>
      </c>
      <c r="F61" s="95">
        <v>1.5656913002110788</v>
      </c>
      <c r="G61" s="95">
        <v>2.303515135322672</v>
      </c>
      <c r="H61" s="95"/>
      <c r="I61" s="35">
        <v>3484253.6102199997</v>
      </c>
      <c r="J61" s="35">
        <v>3524006.366</v>
      </c>
      <c r="K61" s="231">
        <v>-1.1280557312137456</v>
      </c>
      <c r="L61" s="95"/>
      <c r="M61" s="35">
        <v>30070.928079999998</v>
      </c>
      <c r="N61" s="35">
        <v>29583.94141</v>
      </c>
      <c r="O61" s="95">
        <v>1.6461182884691172</v>
      </c>
      <c r="P61" s="95">
        <v>0.02976724724508889</v>
      </c>
      <c r="Q61" s="95">
        <v>2.20514310436788</v>
      </c>
      <c r="R61" s="479"/>
      <c r="S61" s="35">
        <v>192798.288</v>
      </c>
      <c r="T61" s="35">
        <v>369854.78</v>
      </c>
      <c r="U61" s="95">
        <v>-47.87189501782294</v>
      </c>
    </row>
    <row r="62" spans="1:21" s="141" customFormat="1" ht="15" customHeight="1">
      <c r="A62" s="46"/>
      <c r="B62" s="85" t="s">
        <v>447</v>
      </c>
      <c r="C62" s="475">
        <v>2961.6542200000004</v>
      </c>
      <c r="D62" s="475">
        <v>2965.42886</v>
      </c>
      <c r="E62" s="476">
        <v>-0.12728816566517248</v>
      </c>
      <c r="F62" s="476">
        <v>-2.656883544044458E-05</v>
      </c>
      <c r="G62" s="476">
        <v>0.014806190579539963</v>
      </c>
      <c r="H62" s="476"/>
      <c r="I62" s="475">
        <v>965.635</v>
      </c>
      <c r="J62" s="475">
        <v>1117.813</v>
      </c>
      <c r="K62" s="477">
        <v>-13.61390500915628</v>
      </c>
      <c r="L62" s="476"/>
      <c r="M62" s="475">
        <v>757.82041</v>
      </c>
      <c r="N62" s="475">
        <v>283.24323</v>
      </c>
      <c r="O62" s="476">
        <v>167.55111145992797</v>
      </c>
      <c r="P62" s="476">
        <v>0.029008712402614847</v>
      </c>
      <c r="Q62" s="476">
        <v>0.0555720278075548</v>
      </c>
      <c r="R62" s="478"/>
      <c r="S62" s="475">
        <v>251.548</v>
      </c>
      <c r="T62" s="475">
        <v>96.017</v>
      </c>
      <c r="U62" s="476">
        <v>161.98277388379142</v>
      </c>
    </row>
    <row r="63" spans="2:21" s="141" customFormat="1" ht="15" customHeight="1">
      <c r="B63" s="93" t="s">
        <v>448</v>
      </c>
      <c r="C63" s="35">
        <v>6133.48255</v>
      </c>
      <c r="D63" s="35">
        <v>3006.49244</v>
      </c>
      <c r="E63" s="95">
        <v>104.00791528349893</v>
      </c>
      <c r="F63" s="95">
        <v>0.022010174654138064</v>
      </c>
      <c r="G63" s="95">
        <v>0.03066310406472189</v>
      </c>
      <c r="H63" s="95"/>
      <c r="I63" s="35">
        <v>23664.727</v>
      </c>
      <c r="J63" s="35">
        <v>1154.906</v>
      </c>
      <c r="K63" s="231" t="s">
        <v>192</v>
      </c>
      <c r="L63" s="95"/>
      <c r="M63" s="35">
        <v>65.41377</v>
      </c>
      <c r="N63" s="35">
        <v>361.75548</v>
      </c>
      <c r="O63" s="95">
        <v>-81.91768373488081</v>
      </c>
      <c r="P63" s="95">
        <v>-0.018114000842368968</v>
      </c>
      <c r="Q63" s="95">
        <v>0.004796883004822994</v>
      </c>
      <c r="R63" s="479"/>
      <c r="S63" s="35">
        <v>21.044</v>
      </c>
      <c r="T63" s="35">
        <v>125.9</v>
      </c>
      <c r="U63" s="95">
        <v>-83.28514694201748</v>
      </c>
    </row>
    <row r="64" spans="1:21" s="141" customFormat="1" ht="15" customHeight="1">
      <c r="A64" s="46"/>
      <c r="B64" s="85" t="s">
        <v>449</v>
      </c>
      <c r="C64" s="475">
        <v>48159.737259999994</v>
      </c>
      <c r="D64" s="475">
        <v>44766.85636</v>
      </c>
      <c r="E64" s="476">
        <v>7.57900191319129</v>
      </c>
      <c r="F64" s="476">
        <v>0.023881719660983857</v>
      </c>
      <c r="G64" s="476">
        <v>0.24076485476151624</v>
      </c>
      <c r="H64" s="476"/>
      <c r="I64" s="475">
        <v>23367.901</v>
      </c>
      <c r="J64" s="475">
        <v>34124.0815</v>
      </c>
      <c r="K64" s="477">
        <v>-31.520791262909153</v>
      </c>
      <c r="L64" s="476"/>
      <c r="M64" s="475">
        <v>5163.07302</v>
      </c>
      <c r="N64" s="475">
        <v>5433.22613</v>
      </c>
      <c r="O64" s="476">
        <v>-4.972241234509416</v>
      </c>
      <c r="P64" s="476">
        <v>-0.016513212608878447</v>
      </c>
      <c r="Q64" s="476">
        <v>0.3786153469261614</v>
      </c>
      <c r="R64" s="478"/>
      <c r="S64" s="475">
        <v>1780.8</v>
      </c>
      <c r="T64" s="475">
        <v>6971.607</v>
      </c>
      <c r="U64" s="476">
        <v>-74.45639147473459</v>
      </c>
    </row>
    <row r="65" spans="1:21" s="141" customFormat="1" ht="15.75" customHeight="1">
      <c r="A65" s="93"/>
      <c r="B65" s="93"/>
      <c r="C65" s="35"/>
      <c r="D65" s="35"/>
      <c r="E65" s="95"/>
      <c r="F65" s="95"/>
      <c r="G65" s="95"/>
      <c r="H65" s="95"/>
      <c r="I65" s="35"/>
      <c r="J65" s="35"/>
      <c r="K65" s="231"/>
      <c r="L65" s="95"/>
      <c r="M65" s="35"/>
      <c r="N65" s="35"/>
      <c r="O65" s="95"/>
      <c r="P65" s="95"/>
      <c r="Q65" s="95"/>
      <c r="R65" s="479"/>
      <c r="S65" s="35"/>
      <c r="T65" s="35"/>
      <c r="U65" s="95"/>
    </row>
    <row r="66" spans="1:21" s="141" customFormat="1" ht="12">
      <c r="A66" s="480"/>
      <c r="B66" s="480" t="s">
        <v>450</v>
      </c>
      <c r="C66" s="475">
        <v>303073.3211</v>
      </c>
      <c r="D66" s="475">
        <v>337079.55972</v>
      </c>
      <c r="E66" s="476">
        <v>-10.088490280528369</v>
      </c>
      <c r="F66" s="476">
        <v>-0.239362206155649</v>
      </c>
      <c r="G66" s="476">
        <v>1.515153700751977</v>
      </c>
      <c r="H66" s="476"/>
      <c r="I66" s="475">
        <v>114244.4587</v>
      </c>
      <c r="J66" s="475">
        <v>115650.82501999999</v>
      </c>
      <c r="K66" s="477">
        <v>-1.216045211745595</v>
      </c>
      <c r="L66" s="476"/>
      <c r="M66" s="475">
        <v>29527.465050000003</v>
      </c>
      <c r="N66" s="475">
        <v>45707.10741</v>
      </c>
      <c r="O66" s="476">
        <v>-35.39852613044627</v>
      </c>
      <c r="P66" s="476">
        <v>-0.9889868535153845</v>
      </c>
      <c r="Q66" s="476">
        <v>2.165290202259401</v>
      </c>
      <c r="R66" s="478"/>
      <c r="S66" s="475">
        <v>8964.013</v>
      </c>
      <c r="T66" s="475">
        <v>12948.373</v>
      </c>
      <c r="U66" s="476">
        <v>-30.77112468106996</v>
      </c>
    </row>
    <row r="67" spans="1:21" s="141" customFormat="1" ht="15" customHeight="1">
      <c r="A67" s="93"/>
      <c r="B67" s="93" t="s">
        <v>451</v>
      </c>
      <c r="C67" s="35">
        <v>284239.33295</v>
      </c>
      <c r="D67" s="35">
        <v>490807.69665</v>
      </c>
      <c r="E67" s="95">
        <v>-42.08743365475501</v>
      </c>
      <c r="F67" s="95">
        <v>-1.453987893507125</v>
      </c>
      <c r="G67" s="95">
        <v>1.4209969906139188</v>
      </c>
      <c r="H67" s="95"/>
      <c r="I67" s="35">
        <v>232545.786</v>
      </c>
      <c r="J67" s="35">
        <v>38233.688409999995</v>
      </c>
      <c r="K67" s="231" t="s">
        <v>192</v>
      </c>
      <c r="L67" s="95"/>
      <c r="M67" s="35">
        <v>28841.70379</v>
      </c>
      <c r="N67" s="35">
        <v>18117.70796</v>
      </c>
      <c r="O67" s="95">
        <v>59.190687109408515</v>
      </c>
      <c r="P67" s="95">
        <v>0.6555083639700308</v>
      </c>
      <c r="Q67" s="95">
        <v>2.115002372442223</v>
      </c>
      <c r="R67" s="479"/>
      <c r="S67" s="35">
        <v>5617.789</v>
      </c>
      <c r="T67" s="35">
        <v>1787.778</v>
      </c>
      <c r="U67" s="95">
        <v>214.2330311705368</v>
      </c>
    </row>
    <row r="68" spans="1:21" s="141" customFormat="1" ht="15.75" customHeight="1">
      <c r="A68" s="480"/>
      <c r="B68" s="480" t="s">
        <v>452</v>
      </c>
      <c r="C68" s="475">
        <v>81540.57998000001</v>
      </c>
      <c r="D68" s="475">
        <v>25800.339379999998</v>
      </c>
      <c r="E68" s="476">
        <v>216.04460227840622</v>
      </c>
      <c r="F68" s="476">
        <v>0.3923429200963088</v>
      </c>
      <c r="G68" s="476">
        <v>0.40764561878871225</v>
      </c>
      <c r="H68" s="476"/>
      <c r="I68" s="475">
        <v>98381.76336</v>
      </c>
      <c r="J68" s="475">
        <v>44614.967189999996</v>
      </c>
      <c r="K68" s="477">
        <v>120.5129120481597</v>
      </c>
      <c r="L68" s="476"/>
      <c r="M68" s="475">
        <v>126.24081</v>
      </c>
      <c r="N68" s="475">
        <v>37.81832</v>
      </c>
      <c r="O68" s="476">
        <v>233.80861444929332</v>
      </c>
      <c r="P68" s="476">
        <v>0.005404858662468951</v>
      </c>
      <c r="Q68" s="476">
        <v>0.009257414700361845</v>
      </c>
      <c r="R68" s="478"/>
      <c r="S68" s="475">
        <v>100.41064999999999</v>
      </c>
      <c r="T68" s="475">
        <v>29.53</v>
      </c>
      <c r="U68" s="476">
        <v>240.02929224517433</v>
      </c>
    </row>
    <row r="69" spans="1:21" s="141" customFormat="1" ht="15" customHeight="1">
      <c r="A69" s="93"/>
      <c r="B69" s="93" t="s">
        <v>453</v>
      </c>
      <c r="C69" s="35">
        <v>564633.13704</v>
      </c>
      <c r="D69" s="35">
        <v>449545.84766</v>
      </c>
      <c r="E69" s="95">
        <v>25.600790215071147</v>
      </c>
      <c r="F69" s="95">
        <v>0.8100733454910504</v>
      </c>
      <c r="G69" s="95">
        <v>2.8227690383578077</v>
      </c>
      <c r="H69" s="95"/>
      <c r="I69" s="35">
        <v>1175719.2176199998</v>
      </c>
      <c r="J69" s="35">
        <v>1307691.3341400002</v>
      </c>
      <c r="K69" s="231">
        <v>-10.091992894239949</v>
      </c>
      <c r="L69" s="95"/>
      <c r="M69" s="35">
        <v>24646.66865</v>
      </c>
      <c r="N69" s="35">
        <v>53801.863130000005</v>
      </c>
      <c r="O69" s="95">
        <v>-54.18993466741679</v>
      </c>
      <c r="P69" s="95">
        <v>-1.7821224604870884</v>
      </c>
      <c r="Q69" s="95">
        <v>1.8073745936473113</v>
      </c>
      <c r="R69" s="479"/>
      <c r="S69" s="35">
        <v>73110.69694</v>
      </c>
      <c r="T69" s="35">
        <v>143579.13972</v>
      </c>
      <c r="U69" s="95">
        <v>-49.07986140425665</v>
      </c>
    </row>
    <row r="70" spans="1:21" s="141" customFormat="1" ht="15.75" customHeight="1">
      <c r="A70" s="480"/>
      <c r="B70" s="480"/>
      <c r="C70" s="475"/>
      <c r="D70" s="475"/>
      <c r="E70" s="476"/>
      <c r="F70" s="476"/>
      <c r="G70" s="476"/>
      <c r="H70" s="476"/>
      <c r="I70" s="475"/>
      <c r="J70" s="475"/>
      <c r="K70" s="477"/>
      <c r="L70" s="476"/>
      <c r="M70" s="475"/>
      <c r="N70" s="475"/>
      <c r="O70" s="476"/>
      <c r="P70" s="476"/>
      <c r="Q70" s="476"/>
      <c r="R70" s="478"/>
      <c r="S70" s="475"/>
      <c r="T70" s="475"/>
      <c r="U70" s="476"/>
    </row>
    <row r="71" spans="1:21" s="141" customFormat="1" ht="12">
      <c r="A71" s="481" t="s">
        <v>454</v>
      </c>
      <c r="B71" s="481"/>
      <c r="C71" s="625">
        <v>2964825.125259999</v>
      </c>
      <c r="D71" s="625">
        <v>1572517.7358400002</v>
      </c>
      <c r="E71" s="626">
        <v>88.54001183498656</v>
      </c>
      <c r="F71" s="626">
        <v>9.800136148617751</v>
      </c>
      <c r="G71" s="626">
        <v>14.822042878323582</v>
      </c>
      <c r="H71" s="626"/>
      <c r="I71" s="625">
        <v>17442590.910710007</v>
      </c>
      <c r="J71" s="625">
        <v>9785549.679969981</v>
      </c>
      <c r="K71" s="627">
        <v>78.24845288367608</v>
      </c>
      <c r="L71" s="626"/>
      <c r="M71" s="625">
        <v>120923.34260999993</v>
      </c>
      <c r="N71" s="625">
        <v>165722.56868000096</v>
      </c>
      <c r="O71" s="627">
        <v>-27.032664547039026</v>
      </c>
      <c r="P71" s="626">
        <v>-2.738369899969452</v>
      </c>
      <c r="Q71" s="626">
        <v>8.86747739890694</v>
      </c>
      <c r="R71" s="628"/>
      <c r="S71" s="625">
        <v>429414.6329999985</v>
      </c>
      <c r="T71" s="625">
        <v>693050.8440100001</v>
      </c>
      <c r="U71" s="626">
        <v>-38.039952377029</v>
      </c>
    </row>
    <row r="72" spans="1:21" s="141" customFormat="1" ht="12">
      <c r="A72" s="179"/>
      <c r="B72" s="179"/>
      <c r="C72" s="186"/>
      <c r="D72" s="186"/>
      <c r="E72" s="81"/>
      <c r="F72" s="81"/>
      <c r="G72" s="81"/>
      <c r="H72" s="81"/>
      <c r="I72" s="186"/>
      <c r="J72" s="186"/>
      <c r="K72" s="239"/>
      <c r="L72" s="81"/>
      <c r="M72" s="186"/>
      <c r="N72" s="186"/>
      <c r="O72" s="239"/>
      <c r="P72" s="81"/>
      <c r="Q72" s="81"/>
      <c r="R72" s="482"/>
      <c r="S72" s="186"/>
      <c r="T72" s="186"/>
      <c r="U72" s="81"/>
    </row>
    <row r="73" spans="1:2" s="141" customFormat="1" ht="12">
      <c r="A73" s="93" t="s">
        <v>961</v>
      </c>
      <c r="B73" s="93"/>
    </row>
    <row r="74" spans="1:16" s="141" customFormat="1" ht="13.5">
      <c r="A74" s="191" t="s">
        <v>457</v>
      </c>
      <c r="B74" s="93"/>
      <c r="F74" s="331"/>
      <c r="G74" s="331"/>
      <c r="P74" s="169"/>
    </row>
    <row r="75" spans="1:16" s="141" customFormat="1" ht="12">
      <c r="A75" s="93" t="s">
        <v>696</v>
      </c>
      <c r="B75" s="93"/>
      <c r="I75" s="192"/>
      <c r="J75" s="192"/>
      <c r="M75" s="192"/>
      <c r="P75" s="169"/>
    </row>
    <row r="76" spans="1:20" ht="13.5">
      <c r="A76" s="191" t="s">
        <v>458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83"/>
      <c r="N76" s="1"/>
      <c r="O76" s="1"/>
      <c r="P76" s="484"/>
      <c r="Q76" s="1"/>
      <c r="R76" s="1"/>
      <c r="S76" s="1"/>
      <c r="T76" s="1"/>
    </row>
  </sheetData>
  <sheetProtection/>
  <mergeCells count="16">
    <mergeCell ref="M13:M14"/>
    <mergeCell ref="C12:G12"/>
    <mergeCell ref="M12:Q12"/>
    <mergeCell ref="M11:U11"/>
    <mergeCell ref="C13:C14"/>
    <mergeCell ref="N13:N14"/>
    <mergeCell ref="S13:S14"/>
    <mergeCell ref="T13:T14"/>
    <mergeCell ref="D13:D14"/>
    <mergeCell ref="I13:I14"/>
    <mergeCell ref="J13:J14"/>
    <mergeCell ref="A12:B12"/>
    <mergeCell ref="A11:B11"/>
    <mergeCell ref="A18:B18"/>
    <mergeCell ref="A14:B14"/>
    <mergeCell ref="A13:B13"/>
  </mergeCells>
  <printOptions horizontalCentered="1" verticalCentered="1"/>
  <pageMargins left="0.03937007874015748" right="0.35433070866141736" top="0.3937007874015748" bottom="0.3937007874015748" header="0.5118110236220472" footer="0.9055118110236221"/>
  <pageSetup fitToHeight="1" fitToWidth="1" horizontalDpi="300" verticalDpi="300" orientation="landscape" scale="4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78"/>
  <sheetViews>
    <sheetView workbookViewId="0" topLeftCell="A10">
      <selection activeCell="I17" sqref="I17"/>
    </sheetView>
  </sheetViews>
  <sheetFormatPr defaultColWidth="13.28125" defaultRowHeight="12" customHeight="1"/>
  <cols>
    <col min="1" max="1" width="38.8515625" style="4" customWidth="1"/>
    <col min="2" max="2" width="13.00390625" style="4" customWidth="1"/>
    <col min="3" max="3" width="11.57421875" style="212" customWidth="1"/>
    <col min="4" max="4" width="10.28125" style="212" customWidth="1"/>
    <col min="5" max="5" width="13.8515625" style="212" customWidth="1"/>
    <col min="6" max="6" width="12.57421875" style="212" customWidth="1"/>
    <col min="7" max="7" width="1.8515625" style="212" customWidth="1"/>
    <col min="8" max="8" width="11.7109375" style="212" customWidth="1"/>
    <col min="9" max="9" width="12.421875" style="4" customWidth="1"/>
    <col min="10" max="10" width="10.57421875" style="4" customWidth="1"/>
    <col min="11" max="11" width="1.421875" style="4" customWidth="1"/>
    <col min="12" max="12" width="12.00390625" style="4" customWidth="1"/>
    <col min="13" max="13" width="13.140625" style="4" bestFit="1" customWidth="1"/>
    <col min="14" max="14" width="11.00390625" style="4" bestFit="1" customWidth="1"/>
    <col min="15" max="15" width="13.8515625" style="4" customWidth="1"/>
    <col min="16" max="16" width="12.421875" style="4" customWidth="1"/>
    <col min="17" max="17" width="2.00390625" style="4" customWidth="1"/>
    <col min="18" max="18" width="11.8515625" style="4" customWidth="1"/>
    <col min="19" max="19" width="14.421875" style="4" customWidth="1"/>
    <col min="20" max="20" width="9.140625" style="4" customWidth="1"/>
    <col min="21" max="22" width="13.28125" style="4" customWidth="1"/>
    <col min="23" max="16384" width="13.28125" style="212" customWidth="1"/>
  </cols>
  <sheetData>
    <row r="1" ht="5.25" customHeight="1"/>
    <row r="6" ht="14.25" customHeight="1"/>
    <row r="7" spans="1:20" s="629" customFormat="1" ht="15.75" customHeight="1">
      <c r="A7" s="19" t="s">
        <v>962</v>
      </c>
      <c r="B7" s="19"/>
      <c r="C7" s="447"/>
      <c r="D7" s="447"/>
      <c r="E7" s="447"/>
      <c r="F7" s="447"/>
      <c r="G7" s="447"/>
      <c r="H7" s="447"/>
      <c r="I7" s="447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</row>
    <row r="8" spans="1:20" s="629" customFormat="1" ht="16.5" customHeight="1">
      <c r="A8" s="19" t="s">
        <v>963</v>
      </c>
      <c r="B8" s="19"/>
      <c r="C8" s="447"/>
      <c r="D8" s="447"/>
      <c r="E8" s="447"/>
      <c r="F8" s="447"/>
      <c r="G8" s="447"/>
      <c r="H8" s="447"/>
      <c r="I8" s="447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</row>
    <row r="9" spans="1:22" s="447" customFormat="1" ht="15.75" customHeight="1">
      <c r="A9" s="819" t="s">
        <v>179</v>
      </c>
      <c r="B9" s="819"/>
      <c r="C9" s="819"/>
      <c r="D9" s="819"/>
      <c r="E9" s="819"/>
      <c r="F9" s="819"/>
      <c r="G9" s="819"/>
      <c r="H9" s="819"/>
      <c r="I9" s="819"/>
      <c r="J9" s="819"/>
      <c r="K9" s="819"/>
      <c r="L9" s="819"/>
      <c r="M9" s="819"/>
      <c r="N9" s="819"/>
      <c r="O9" s="819"/>
      <c r="P9" s="819"/>
      <c r="Q9" s="819"/>
      <c r="R9" s="819"/>
      <c r="S9" s="819"/>
      <c r="T9" s="819"/>
      <c r="U9" s="124"/>
      <c r="V9" s="124"/>
    </row>
    <row r="10" spans="1:20" s="629" customFormat="1" ht="10.5" customHeight="1" thickBot="1">
      <c r="A10" s="801"/>
      <c r="B10" s="801"/>
      <c r="C10" s="801"/>
      <c r="D10" s="801"/>
      <c r="E10" s="801"/>
      <c r="F10" s="801"/>
      <c r="G10" s="801"/>
      <c r="H10" s="801"/>
      <c r="I10" s="801"/>
      <c r="J10" s="801"/>
      <c r="K10" s="801"/>
      <c r="L10" s="801"/>
      <c r="M10" s="801"/>
      <c r="N10" s="801"/>
      <c r="O10" s="801"/>
      <c r="P10" s="801"/>
      <c r="Q10" s="801"/>
      <c r="R10" s="801"/>
      <c r="S10" s="801"/>
      <c r="T10" s="801"/>
    </row>
    <row r="11" spans="1:20" s="630" customFormat="1" ht="15" customHeight="1" thickBot="1">
      <c r="A11" s="485"/>
      <c r="B11" s="830" t="s">
        <v>305</v>
      </c>
      <c r="C11" s="830"/>
      <c r="D11" s="830"/>
      <c r="E11" s="830"/>
      <c r="F11" s="830"/>
      <c r="G11" s="830"/>
      <c r="H11" s="830"/>
      <c r="I11" s="830"/>
      <c r="J11" s="830"/>
      <c r="K11" s="486"/>
      <c r="L11" s="830" t="s">
        <v>306</v>
      </c>
      <c r="M11" s="830"/>
      <c r="N11" s="830"/>
      <c r="O11" s="830"/>
      <c r="P11" s="830"/>
      <c r="Q11" s="830"/>
      <c r="R11" s="830"/>
      <c r="S11" s="830"/>
      <c r="T11" s="830"/>
    </row>
    <row r="12" spans="1:20" s="631" customFormat="1" ht="15" customHeight="1" thickBot="1">
      <c r="A12" s="487"/>
      <c r="B12" s="824" t="s">
        <v>964</v>
      </c>
      <c r="C12" s="824"/>
      <c r="D12" s="824"/>
      <c r="E12" s="824"/>
      <c r="F12" s="824"/>
      <c r="G12" s="163"/>
      <c r="H12" s="824" t="s">
        <v>965</v>
      </c>
      <c r="I12" s="824"/>
      <c r="J12" s="824"/>
      <c r="K12" s="163"/>
      <c r="L12" s="824" t="s">
        <v>964</v>
      </c>
      <c r="M12" s="824"/>
      <c r="N12" s="824"/>
      <c r="O12" s="824"/>
      <c r="P12" s="824"/>
      <c r="R12" s="824" t="s">
        <v>965</v>
      </c>
      <c r="S12" s="824"/>
      <c r="T12" s="824"/>
    </row>
    <row r="13" spans="1:20" s="631" customFormat="1" ht="15" customHeight="1">
      <c r="A13" s="487"/>
      <c r="B13" s="828" t="s">
        <v>290</v>
      </c>
      <c r="C13" s="828" t="s">
        <v>291</v>
      </c>
      <c r="D13" s="163" t="s">
        <v>150</v>
      </c>
      <c r="E13" s="488" t="s">
        <v>707</v>
      </c>
      <c r="F13" s="488" t="s">
        <v>401</v>
      </c>
      <c r="G13" s="163"/>
      <c r="H13" s="828" t="s">
        <v>290</v>
      </c>
      <c r="I13" s="828" t="s">
        <v>291</v>
      </c>
      <c r="J13" s="20" t="s">
        <v>150</v>
      </c>
      <c r="K13" s="163"/>
      <c r="L13" s="828" t="s">
        <v>290</v>
      </c>
      <c r="M13" s="828" t="s">
        <v>291</v>
      </c>
      <c r="N13" s="163" t="s">
        <v>150</v>
      </c>
      <c r="O13" s="488" t="s">
        <v>707</v>
      </c>
      <c r="P13" s="488" t="s">
        <v>401</v>
      </c>
      <c r="Q13" s="163"/>
      <c r="R13" s="828" t="s">
        <v>290</v>
      </c>
      <c r="S13" s="828" t="s">
        <v>291</v>
      </c>
      <c r="T13" s="163" t="s">
        <v>150</v>
      </c>
    </row>
    <row r="14" spans="1:20" s="631" customFormat="1" ht="19.5" customHeight="1" thickBot="1">
      <c r="A14" s="489" t="s">
        <v>857</v>
      </c>
      <c r="B14" s="829"/>
      <c r="C14" s="829"/>
      <c r="D14" s="490" t="s">
        <v>151</v>
      </c>
      <c r="E14" s="308" t="s">
        <v>403</v>
      </c>
      <c r="F14" s="214" t="s">
        <v>959</v>
      </c>
      <c r="G14" s="490"/>
      <c r="H14" s="829"/>
      <c r="I14" s="829"/>
      <c r="J14" s="490" t="s">
        <v>151</v>
      </c>
      <c r="K14" s="490"/>
      <c r="L14" s="829"/>
      <c r="M14" s="829"/>
      <c r="N14" s="490" t="s">
        <v>151</v>
      </c>
      <c r="O14" s="308" t="s">
        <v>403</v>
      </c>
      <c r="P14" s="214" t="s">
        <v>959</v>
      </c>
      <c r="Q14" s="490"/>
      <c r="R14" s="829"/>
      <c r="S14" s="829"/>
      <c r="T14" s="490" t="s">
        <v>151</v>
      </c>
    </row>
    <row r="15" s="141" customFormat="1" ht="12" customHeight="1">
      <c r="T15" s="491"/>
    </row>
    <row r="16" spans="1:20" s="630" customFormat="1" ht="23.25" customHeight="1">
      <c r="A16" s="492" t="s">
        <v>405</v>
      </c>
      <c r="B16" s="493">
        <v>20002810.338620003</v>
      </c>
      <c r="C16" s="493">
        <v>14207020.885280002</v>
      </c>
      <c r="D16" s="494">
        <v>40.79524835037767</v>
      </c>
      <c r="E16" s="494">
        <v>40.79524835037767</v>
      </c>
      <c r="F16" s="494">
        <v>100</v>
      </c>
      <c r="G16" s="493"/>
      <c r="H16" s="493">
        <v>85636408.35891</v>
      </c>
      <c r="I16" s="493">
        <v>86789783.32023002</v>
      </c>
      <c r="J16" s="494">
        <v>-1.328929416800589</v>
      </c>
      <c r="K16" s="493"/>
      <c r="L16" s="493">
        <v>1363672.4084</v>
      </c>
      <c r="M16" s="493">
        <v>1635981.54035</v>
      </c>
      <c r="N16" s="494">
        <v>-16.64500027865488</v>
      </c>
      <c r="O16" s="494">
        <v>-16.64500027865488</v>
      </c>
      <c r="P16" s="494">
        <v>100</v>
      </c>
      <c r="Q16" s="493"/>
      <c r="R16" s="493">
        <v>5818828.08962</v>
      </c>
      <c r="S16" s="493">
        <v>8499585.336910002</v>
      </c>
      <c r="T16" s="494">
        <v>-31.539859193467233</v>
      </c>
    </row>
    <row r="17" spans="1:20" s="141" customFormat="1" ht="12" customHeight="1">
      <c r="A17" s="498"/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</row>
    <row r="18" spans="1:20" s="141" customFormat="1" ht="24.75" customHeight="1">
      <c r="A18" s="495" t="s">
        <v>859</v>
      </c>
      <c r="B18" s="496">
        <v>13209953.47084</v>
      </c>
      <c r="C18" s="496">
        <v>9597914.47882</v>
      </c>
      <c r="D18" s="497">
        <v>37.633581753523565</v>
      </c>
      <c r="E18" s="497">
        <v>25.42432379868224</v>
      </c>
      <c r="F18" s="497">
        <v>66.04048754756806</v>
      </c>
      <c r="G18" s="496"/>
      <c r="H18" s="496">
        <v>20588693.07528</v>
      </c>
      <c r="I18" s="496">
        <v>17107680.58793</v>
      </c>
      <c r="J18" s="497">
        <v>20.347658874376933</v>
      </c>
      <c r="K18" s="496"/>
      <c r="L18" s="496">
        <v>676673.8646</v>
      </c>
      <c r="M18" s="496">
        <v>1143539.93996</v>
      </c>
      <c r="N18" s="497">
        <v>-40.82638997080685</v>
      </c>
      <c r="O18" s="497">
        <v>-28.537368169821733</v>
      </c>
      <c r="P18" s="497">
        <v>49.621438435785535</v>
      </c>
      <c r="Q18" s="496"/>
      <c r="R18" s="496">
        <v>2037801.09818</v>
      </c>
      <c r="S18" s="496">
        <v>1590940.75055</v>
      </c>
      <c r="T18" s="497">
        <v>28.087805751126627</v>
      </c>
    </row>
    <row r="19" spans="1:20" s="141" customFormat="1" ht="24.75" customHeight="1">
      <c r="A19" s="498" t="s">
        <v>861</v>
      </c>
      <c r="B19" s="499">
        <v>2421903.54679</v>
      </c>
      <c r="C19" s="499">
        <v>1765950.86326</v>
      </c>
      <c r="D19" s="500">
        <v>37.14444706117649</v>
      </c>
      <c r="E19" s="500">
        <v>4.617102268144318</v>
      </c>
      <c r="F19" s="500">
        <v>12.107816380751062</v>
      </c>
      <c r="G19" s="499"/>
      <c r="H19" s="499">
        <v>32083777.4747</v>
      </c>
      <c r="I19" s="499">
        <v>34106033.53832</v>
      </c>
      <c r="J19" s="500">
        <v>-5.929320574167271</v>
      </c>
      <c r="K19" s="499"/>
      <c r="L19" s="499">
        <v>271193.8947</v>
      </c>
      <c r="M19" s="499">
        <v>131099.67656999998</v>
      </c>
      <c r="N19" s="500">
        <v>106.8608419145851</v>
      </c>
      <c r="O19" s="500">
        <v>8.563312890439366</v>
      </c>
      <c r="P19" s="500">
        <v>19.887026607672766</v>
      </c>
      <c r="Q19" s="499"/>
      <c r="R19" s="499">
        <v>1761353.7352</v>
      </c>
      <c r="S19" s="499">
        <v>2199535.3404</v>
      </c>
      <c r="T19" s="500">
        <v>-19.92155330044908</v>
      </c>
    </row>
    <row r="20" spans="1:20" s="141" customFormat="1" ht="24.75" customHeight="1">
      <c r="A20" s="495" t="s">
        <v>864</v>
      </c>
      <c r="B20" s="496">
        <v>2103826.1802</v>
      </c>
      <c r="C20" s="496">
        <v>1499564.1571600002</v>
      </c>
      <c r="D20" s="497">
        <v>40.29584330585772</v>
      </c>
      <c r="E20" s="497">
        <v>4.253263424607758</v>
      </c>
      <c r="F20" s="497">
        <v>10.517652992680143</v>
      </c>
      <c r="G20" s="496"/>
      <c r="H20" s="496">
        <v>28039158.863</v>
      </c>
      <c r="I20" s="496">
        <v>31973945.00288</v>
      </c>
      <c r="J20" s="497">
        <v>-12.306226646494759</v>
      </c>
      <c r="K20" s="496"/>
      <c r="L20" s="496">
        <v>273605.55423</v>
      </c>
      <c r="M20" s="496">
        <v>206444.00425</v>
      </c>
      <c r="N20" s="497">
        <v>32.532574740542515</v>
      </c>
      <c r="O20" s="497">
        <v>4.105275537866494</v>
      </c>
      <c r="P20" s="497">
        <v>20.063876965217915</v>
      </c>
      <c r="Q20" s="496"/>
      <c r="R20" s="496">
        <v>1670319.7</v>
      </c>
      <c r="S20" s="496">
        <v>4327763</v>
      </c>
      <c r="T20" s="497">
        <v>-61.404547799867956</v>
      </c>
    </row>
    <row r="21" spans="1:20" s="141" customFormat="1" ht="24.75" customHeight="1">
      <c r="A21" s="498" t="s">
        <v>863</v>
      </c>
      <c r="B21" s="499">
        <v>952152.4201900001</v>
      </c>
      <c r="C21" s="499">
        <v>854811.88431</v>
      </c>
      <c r="D21" s="500">
        <v>11.387363426582786</v>
      </c>
      <c r="E21" s="500">
        <v>0.6851579698939932</v>
      </c>
      <c r="F21" s="500">
        <v>4.760093227258431</v>
      </c>
      <c r="G21" s="499"/>
      <c r="H21" s="499">
        <v>870022.32043</v>
      </c>
      <c r="I21" s="499">
        <v>868936.64501</v>
      </c>
      <c r="J21" s="500">
        <v>0.12494298936920664</v>
      </c>
      <c r="K21" s="499"/>
      <c r="L21" s="499">
        <v>79071.60887000001</v>
      </c>
      <c r="M21" s="499">
        <v>95051.11029000001</v>
      </c>
      <c r="N21" s="500">
        <v>-16.811483181255536</v>
      </c>
      <c r="O21" s="500">
        <v>-0.9767531616879593</v>
      </c>
      <c r="P21" s="500">
        <v>5.79843138153502</v>
      </c>
      <c r="Q21" s="499"/>
      <c r="R21" s="499">
        <v>86593.23753</v>
      </c>
      <c r="S21" s="499">
        <v>103333.114</v>
      </c>
      <c r="T21" s="500">
        <v>-16.199914840464405</v>
      </c>
    </row>
    <row r="22" spans="1:20" s="141" customFormat="1" ht="24.75" customHeight="1">
      <c r="A22" s="495" t="s">
        <v>868</v>
      </c>
      <c r="B22" s="496">
        <v>688177.03451</v>
      </c>
      <c r="C22" s="496">
        <v>295874.29086</v>
      </c>
      <c r="D22" s="497">
        <v>132.5910211764994</v>
      </c>
      <c r="E22" s="497">
        <v>2.761330097406049</v>
      </c>
      <c r="F22" s="497">
        <v>3.440401737856389</v>
      </c>
      <c r="G22" s="496"/>
      <c r="H22" s="496">
        <v>979211.1</v>
      </c>
      <c r="I22" s="496">
        <v>604108.554</v>
      </c>
      <c r="J22" s="497">
        <v>62.09191105080759</v>
      </c>
      <c r="K22" s="496"/>
      <c r="L22" s="496">
        <v>1E-59</v>
      </c>
      <c r="M22" s="496">
        <v>32577.94834</v>
      </c>
      <c r="N22" s="497">
        <v>-100</v>
      </c>
      <c r="O22" s="497">
        <v>-1.991339604787369</v>
      </c>
      <c r="P22" s="497">
        <v>7.333139497728067E-64</v>
      </c>
      <c r="Q22" s="496"/>
      <c r="R22" s="496">
        <v>1E-59</v>
      </c>
      <c r="S22" s="496">
        <v>52114.734</v>
      </c>
      <c r="T22" s="497">
        <v>-100</v>
      </c>
    </row>
    <row r="23" spans="1:20" s="141" customFormat="1" ht="24.75" customHeight="1">
      <c r="A23" s="498" t="s">
        <v>862</v>
      </c>
      <c r="B23" s="499">
        <v>299526.50473000004</v>
      </c>
      <c r="C23" s="499">
        <v>77.34653999999999</v>
      </c>
      <c r="D23" s="500" t="s">
        <v>192</v>
      </c>
      <c r="E23" s="500">
        <v>2.1077547545542186</v>
      </c>
      <c r="F23" s="500">
        <v>1.4974221104906225</v>
      </c>
      <c r="G23" s="499"/>
      <c r="H23" s="499">
        <v>892874.28134</v>
      </c>
      <c r="I23" s="499">
        <v>30.32307</v>
      </c>
      <c r="J23" s="500" t="s">
        <v>192</v>
      </c>
      <c r="K23" s="499"/>
      <c r="L23" s="499">
        <v>43792.40272</v>
      </c>
      <c r="M23" s="499">
        <v>6.6916</v>
      </c>
      <c r="N23" s="499" t="s">
        <v>192</v>
      </c>
      <c r="O23" s="499">
        <v>2.6764184093808625</v>
      </c>
      <c r="P23" s="499">
        <v>3.21135798086446</v>
      </c>
      <c r="Q23" s="499"/>
      <c r="R23" s="499">
        <v>123053.49470000001</v>
      </c>
      <c r="S23" s="499">
        <v>2.47</v>
      </c>
      <c r="T23" s="499" t="s">
        <v>192</v>
      </c>
    </row>
    <row r="24" spans="1:20" s="141" customFormat="1" ht="24.75" customHeight="1">
      <c r="A24" s="495" t="s">
        <v>865</v>
      </c>
      <c r="B24" s="496">
        <v>234304.86641999998</v>
      </c>
      <c r="C24" s="496">
        <v>134908.34534</v>
      </c>
      <c r="D24" s="497">
        <v>73.67707374180442</v>
      </c>
      <c r="E24" s="497">
        <v>0.6996295837291647</v>
      </c>
      <c r="F24" s="497">
        <v>1.1713597362247685</v>
      </c>
      <c r="G24" s="496"/>
      <c r="H24" s="496">
        <v>1036753.80618</v>
      </c>
      <c r="I24" s="496">
        <v>945836.55468</v>
      </c>
      <c r="J24" s="497">
        <v>9.612363896292798</v>
      </c>
      <c r="K24" s="496"/>
      <c r="L24" s="496">
        <v>10813.84358</v>
      </c>
      <c r="M24" s="496">
        <v>19753.21493</v>
      </c>
      <c r="N24" s="497">
        <v>-45.255273036205445</v>
      </c>
      <c r="O24" s="497">
        <v>-0.5464225071932974</v>
      </c>
      <c r="P24" s="497">
        <v>0.792994234787511</v>
      </c>
      <c r="Q24" s="496"/>
      <c r="R24" s="496">
        <v>68542.19302</v>
      </c>
      <c r="S24" s="496">
        <v>94308.286</v>
      </c>
      <c r="T24" s="497">
        <v>-27.321133776092577</v>
      </c>
    </row>
    <row r="25" spans="1:20" s="141" customFormat="1" ht="24.75" customHeight="1">
      <c r="A25" s="498" t="s">
        <v>860</v>
      </c>
      <c r="B25" s="499">
        <v>69803.42033000001</v>
      </c>
      <c r="C25" s="499">
        <v>48348.91601</v>
      </c>
      <c r="D25" s="500">
        <v>44.37432333656162</v>
      </c>
      <c r="E25" s="500">
        <v>0.1510133932598718</v>
      </c>
      <c r="F25" s="500">
        <v>0.3489680657283868</v>
      </c>
      <c r="G25" s="499"/>
      <c r="H25" s="499">
        <v>1102835.78578</v>
      </c>
      <c r="I25" s="499">
        <v>1168833.19752</v>
      </c>
      <c r="J25" s="500">
        <v>-5.646435426374909</v>
      </c>
      <c r="K25" s="499"/>
      <c r="L25" s="499">
        <v>6064.0089</v>
      </c>
      <c r="M25" s="499">
        <v>5881.55611</v>
      </c>
      <c r="N25" s="500">
        <v>3.1021176468891896</v>
      </c>
      <c r="O25" s="500">
        <v>0.011152496865029763</v>
      </c>
      <c r="P25" s="500">
        <v>0.44468223179164523</v>
      </c>
      <c r="Q25" s="499"/>
      <c r="R25" s="499">
        <v>68870.12378</v>
      </c>
      <c r="S25" s="499">
        <v>129861.92</v>
      </c>
      <c r="T25" s="500">
        <v>-46.96665213328126</v>
      </c>
    </row>
    <row r="26" spans="1:20" s="141" customFormat="1" ht="24.75" customHeight="1">
      <c r="A26" s="495" t="s">
        <v>869</v>
      </c>
      <c r="B26" s="496">
        <v>9704.731099999999</v>
      </c>
      <c r="C26" s="496">
        <v>1141.8238600000002</v>
      </c>
      <c r="D26" s="497" t="s">
        <v>192</v>
      </c>
      <c r="E26" s="497">
        <v>0.06027236328533936</v>
      </c>
      <c r="F26" s="497">
        <v>0.04851683806281357</v>
      </c>
      <c r="G26" s="496"/>
      <c r="H26" s="496">
        <v>28582.08573</v>
      </c>
      <c r="I26" s="496">
        <v>4190.66234</v>
      </c>
      <c r="J26" s="497" t="s">
        <v>192</v>
      </c>
      <c r="K26" s="496"/>
      <c r="L26" s="496">
        <v>90.68973</v>
      </c>
      <c r="M26" s="496">
        <v>1E-05</v>
      </c>
      <c r="N26" s="497" t="s">
        <v>192</v>
      </c>
      <c r="O26" s="497">
        <v>0.005543443967014318</v>
      </c>
      <c r="P26" s="497">
        <v>0.006650404411012939</v>
      </c>
      <c r="Q26" s="496"/>
      <c r="R26" s="496">
        <v>72.7166</v>
      </c>
      <c r="S26" s="496">
        <v>1E-05</v>
      </c>
      <c r="T26" s="497" t="s">
        <v>192</v>
      </c>
    </row>
    <row r="27" spans="1:20" s="141" customFormat="1" ht="24.75" customHeight="1">
      <c r="A27" s="498" t="s">
        <v>867</v>
      </c>
      <c r="B27" s="499">
        <v>9592.77394</v>
      </c>
      <c r="C27" s="499">
        <v>7522.30291</v>
      </c>
      <c r="D27" s="500">
        <v>27.524430414089757</v>
      </c>
      <c r="E27" s="500">
        <v>0.014573576309338922</v>
      </c>
      <c r="F27" s="500">
        <v>0.04795713091114479</v>
      </c>
      <c r="G27" s="499"/>
      <c r="H27" s="499">
        <v>11975.856740000001</v>
      </c>
      <c r="I27" s="499">
        <v>9456.152</v>
      </c>
      <c r="J27" s="500">
        <v>26.646195408026447</v>
      </c>
      <c r="K27" s="499"/>
      <c r="L27" s="499">
        <v>1236.76506</v>
      </c>
      <c r="M27" s="499">
        <v>912.2872600000001</v>
      </c>
      <c r="N27" s="499">
        <v>35.56750315684556</v>
      </c>
      <c r="O27" s="500">
        <v>0.019833830150099464</v>
      </c>
      <c r="P27" s="500">
        <v>0.09069370710896023</v>
      </c>
      <c r="Q27" s="499"/>
      <c r="R27" s="499">
        <v>1324.12241</v>
      </c>
      <c r="S27" s="499">
        <v>1168.00995</v>
      </c>
      <c r="T27" s="499">
        <v>13.36567894819732</v>
      </c>
    </row>
    <row r="28" spans="1:20" s="141" customFormat="1" ht="24.75" customHeight="1">
      <c r="A28" s="495" t="s">
        <v>870</v>
      </c>
      <c r="B28" s="496">
        <v>2171.04</v>
      </c>
      <c r="C28" s="496">
        <v>668.4</v>
      </c>
      <c r="D28" s="497">
        <v>224.81149012567326</v>
      </c>
      <c r="E28" s="497">
        <v>0.010576742387680279</v>
      </c>
      <c r="F28" s="497">
        <v>0.010853674874916503</v>
      </c>
      <c r="G28" s="496"/>
      <c r="H28" s="496">
        <v>1488</v>
      </c>
      <c r="I28" s="496">
        <v>650</v>
      </c>
      <c r="J28" s="497">
        <v>128.9230769230769</v>
      </c>
      <c r="K28" s="496"/>
      <c r="L28" s="496">
        <v>249.6</v>
      </c>
      <c r="M28" s="496">
        <v>484.8</v>
      </c>
      <c r="N28" s="497">
        <v>-48.51485148514852</v>
      </c>
      <c r="O28" s="497">
        <v>-0.014376690335373931</v>
      </c>
      <c r="P28" s="497">
        <v>0.018303516186329256</v>
      </c>
      <c r="Q28" s="496"/>
      <c r="R28" s="496">
        <v>192</v>
      </c>
      <c r="S28" s="496">
        <v>480</v>
      </c>
      <c r="T28" s="497">
        <v>-60</v>
      </c>
    </row>
    <row r="29" spans="1:20" s="141" customFormat="1" ht="24.75" customHeight="1">
      <c r="A29" s="498" t="s">
        <v>866</v>
      </c>
      <c r="B29" s="499">
        <v>1008.30476</v>
      </c>
      <c r="C29" s="499">
        <v>7.83458</v>
      </c>
      <c r="D29" s="500" t="s">
        <v>192</v>
      </c>
      <c r="E29" s="500">
        <v>0.007042082841143666</v>
      </c>
      <c r="F29" s="500">
        <v>0.005040815480079001</v>
      </c>
      <c r="G29" s="499"/>
      <c r="H29" s="499">
        <v>801.00173</v>
      </c>
      <c r="I29" s="499">
        <v>5.084479999999999</v>
      </c>
      <c r="J29" s="500" t="s">
        <v>192</v>
      </c>
      <c r="K29" s="499"/>
      <c r="L29" s="499">
        <v>880.17601</v>
      </c>
      <c r="M29" s="499">
        <v>0.0694</v>
      </c>
      <c r="N29" s="500" t="s">
        <v>192</v>
      </c>
      <c r="O29" s="500">
        <v>0.05379685456669096</v>
      </c>
      <c r="P29" s="500">
        <v>0.06454453463883694</v>
      </c>
      <c r="Q29" s="499"/>
      <c r="R29" s="499">
        <v>705.6682</v>
      </c>
      <c r="S29" s="499">
        <v>0.694</v>
      </c>
      <c r="T29" s="500" t="s">
        <v>192</v>
      </c>
    </row>
    <row r="30" spans="1:20" s="141" customFormat="1" ht="24.75" customHeight="1">
      <c r="A30" s="495" t="s">
        <v>875</v>
      </c>
      <c r="B30" s="496">
        <v>686.0448100000001</v>
      </c>
      <c r="C30" s="496">
        <v>1E-59</v>
      </c>
      <c r="D30" s="497" t="s">
        <v>192</v>
      </c>
      <c r="E30" s="497">
        <v>0.004828913926006938</v>
      </c>
      <c r="F30" s="497">
        <v>0.003429742113164137</v>
      </c>
      <c r="G30" s="496"/>
      <c r="H30" s="496">
        <v>234.708</v>
      </c>
      <c r="I30" s="496">
        <v>1E-59</v>
      </c>
      <c r="J30" s="497" t="s">
        <v>192</v>
      </c>
      <c r="K30" s="496"/>
      <c r="L30" s="496">
        <v>1E-59</v>
      </c>
      <c r="M30" s="496">
        <v>1E-59</v>
      </c>
      <c r="N30" s="497">
        <v>0</v>
      </c>
      <c r="O30" s="497">
        <v>0</v>
      </c>
      <c r="P30" s="497">
        <v>7.333139497728067E-64</v>
      </c>
      <c r="Q30" s="496"/>
      <c r="R30" s="496">
        <v>1E-59</v>
      </c>
      <c r="S30" s="496">
        <v>1E-59</v>
      </c>
      <c r="T30" s="497">
        <v>0</v>
      </c>
    </row>
    <row r="31" spans="1:20" s="141" customFormat="1" ht="24.75" customHeight="1" thickBot="1">
      <c r="A31" s="872" t="s">
        <v>871</v>
      </c>
      <c r="B31" s="873">
        <v>1E-59</v>
      </c>
      <c r="C31" s="873">
        <v>230.24163000000001</v>
      </c>
      <c r="D31" s="874">
        <v>-100</v>
      </c>
      <c r="E31" s="874">
        <v>-0.0016206186494633443</v>
      </c>
      <c r="F31" s="874">
        <v>4.999297514056168E-65</v>
      </c>
      <c r="G31" s="873"/>
      <c r="H31" s="873">
        <v>1E-59</v>
      </c>
      <c r="I31" s="873">
        <v>77.018</v>
      </c>
      <c r="J31" s="874">
        <v>-100</v>
      </c>
      <c r="K31" s="873"/>
      <c r="L31" s="873">
        <v>1E-59</v>
      </c>
      <c r="M31" s="873">
        <v>230.24163000000001</v>
      </c>
      <c r="N31" s="874">
        <v>-100</v>
      </c>
      <c r="O31" s="874">
        <v>-0.014073608064718286</v>
      </c>
      <c r="P31" s="874">
        <v>7.333139497728067E-64</v>
      </c>
      <c r="Q31" s="873"/>
      <c r="R31" s="873">
        <v>1E-59</v>
      </c>
      <c r="S31" s="873">
        <v>77.018</v>
      </c>
      <c r="T31" s="874">
        <v>-100</v>
      </c>
    </row>
    <row r="32" spans="1:20" s="141" customFormat="1" ht="13.5" customHeight="1">
      <c r="A32" s="498"/>
      <c r="B32" s="499"/>
      <c r="C32" s="499"/>
      <c r="D32" s="500"/>
      <c r="E32" s="500"/>
      <c r="F32" s="500"/>
      <c r="G32" s="499"/>
      <c r="H32" s="499"/>
      <c r="I32" s="499"/>
      <c r="J32" s="500"/>
      <c r="K32" s="499"/>
      <c r="L32" s="499"/>
      <c r="M32" s="499"/>
      <c r="N32" s="500"/>
      <c r="O32" s="500"/>
      <c r="P32" s="500"/>
      <c r="Q32" s="499"/>
      <c r="R32" s="499"/>
      <c r="S32" s="499"/>
      <c r="T32" s="500"/>
    </row>
    <row r="33" spans="1:20" s="141" customFormat="1" ht="12.75" customHeight="1">
      <c r="A33" s="158" t="s">
        <v>966</v>
      </c>
      <c r="B33" s="31"/>
      <c r="C33" s="35"/>
      <c r="D33" s="231"/>
      <c r="E33" s="231"/>
      <c r="F33" s="231"/>
      <c r="G33" s="231"/>
      <c r="H33" s="31"/>
      <c r="I33" s="31"/>
      <c r="J33" s="231"/>
      <c r="K33" s="231"/>
      <c r="L33" s="35"/>
      <c r="M33" s="35"/>
      <c r="N33" s="35"/>
      <c r="O33" s="35"/>
      <c r="P33" s="231"/>
      <c r="Q33" s="35"/>
      <c r="R33" s="31"/>
      <c r="S33" s="35"/>
      <c r="T33" s="501"/>
    </row>
    <row r="34" spans="1:20" s="141" customFormat="1" ht="12" customHeight="1">
      <c r="A34" s="30" t="s">
        <v>696</v>
      </c>
      <c r="B34" s="31"/>
      <c r="C34" s="35"/>
      <c r="D34" s="35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</row>
    <row r="35" spans="1:20" s="141" customFormat="1" ht="12" customHeight="1">
      <c r="A35" s="30" t="s">
        <v>1046</v>
      </c>
      <c r="B35" s="31"/>
      <c r="C35" s="35"/>
      <c r="D35" s="35"/>
      <c r="E35" s="35"/>
      <c r="F35" s="35"/>
      <c r="G35" s="35"/>
      <c r="H35" s="31"/>
      <c r="I35" s="35"/>
      <c r="J35" s="32"/>
      <c r="K35" s="32"/>
      <c r="L35" s="31"/>
      <c r="M35" s="31"/>
      <c r="N35" s="31"/>
      <c r="O35" s="31"/>
      <c r="P35" s="31"/>
      <c r="Q35" s="31"/>
      <c r="R35" s="31"/>
      <c r="S35" s="31"/>
      <c r="T35" s="31"/>
    </row>
    <row r="36" spans="2:22" ht="12" customHeight="1">
      <c r="B36" s="875"/>
      <c r="C36" s="875"/>
      <c r="D36" s="875"/>
      <c r="E36" s="875"/>
      <c r="F36" s="875"/>
      <c r="G36" s="875"/>
      <c r="H36" s="875"/>
      <c r="I36" s="875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</row>
    <row r="37" spans="2:22" ht="12" customHeight="1">
      <c r="B37" s="875"/>
      <c r="C37" s="875"/>
      <c r="D37" s="875"/>
      <c r="E37" s="875"/>
      <c r="F37" s="875"/>
      <c r="G37" s="875"/>
      <c r="H37" s="875"/>
      <c r="I37" s="875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</row>
    <row r="38" spans="2:22" ht="12" customHeight="1">
      <c r="B38" s="875"/>
      <c r="C38" s="875"/>
      <c r="D38" s="875"/>
      <c r="E38" s="875"/>
      <c r="F38" s="875"/>
      <c r="G38" s="875"/>
      <c r="H38" s="875"/>
      <c r="I38" s="875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</row>
    <row r="39" spans="2:22" ht="12" customHeight="1">
      <c r="B39" s="134"/>
      <c r="C39" s="134"/>
      <c r="D39" s="134"/>
      <c r="E39" s="134"/>
      <c r="F39" s="134"/>
      <c r="G39" s="134"/>
      <c r="H39" s="134"/>
      <c r="I39" s="134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</row>
    <row r="40" spans="2:22" ht="12" customHeight="1">
      <c r="B40" s="134"/>
      <c r="C40" s="134"/>
      <c r="D40" s="134"/>
      <c r="E40" s="134"/>
      <c r="F40" s="134"/>
      <c r="G40" s="134"/>
      <c r="H40" s="134"/>
      <c r="I40" s="134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</row>
    <row r="41" spans="2:22" ht="12" customHeight="1">
      <c r="B41" s="134"/>
      <c r="C41" s="134"/>
      <c r="D41" s="134"/>
      <c r="E41" s="134"/>
      <c r="F41" s="134"/>
      <c r="G41" s="134"/>
      <c r="H41" s="134"/>
      <c r="I41" s="134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</row>
    <row r="42" spans="2:22" ht="12" customHeight="1">
      <c r="B42" s="134"/>
      <c r="C42" s="134"/>
      <c r="D42" s="134"/>
      <c r="E42" s="134"/>
      <c r="F42" s="134"/>
      <c r="G42" s="134"/>
      <c r="H42" s="134"/>
      <c r="I42" s="134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</row>
    <row r="43" spans="1:22" ht="12" customHeight="1">
      <c r="A43" s="876"/>
      <c r="B43" s="134"/>
      <c r="C43" s="134"/>
      <c r="D43" s="134"/>
      <c r="E43" s="134"/>
      <c r="F43" s="134"/>
      <c r="G43" s="134"/>
      <c r="H43" s="134"/>
      <c r="I43" s="134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</row>
    <row r="44" spans="2:22" ht="12" customHeight="1">
      <c r="B44" s="134"/>
      <c r="C44" s="134"/>
      <c r="D44" s="134"/>
      <c r="E44" s="134"/>
      <c r="F44" s="134"/>
      <c r="G44" s="134"/>
      <c r="H44" s="134"/>
      <c r="I44" s="134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</row>
    <row r="45" spans="2:20" ht="12" customHeight="1">
      <c r="B45" s="134"/>
      <c r="C45" s="461"/>
      <c r="D45" s="461"/>
      <c r="E45" s="461"/>
      <c r="F45" s="461"/>
      <c r="G45" s="461"/>
      <c r="H45" s="461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</row>
    <row r="46" spans="1:20" ht="12" customHeight="1">
      <c r="A46" s="876"/>
      <c r="B46" s="877"/>
      <c r="C46" s="461"/>
      <c r="D46" s="461"/>
      <c r="E46" s="461"/>
      <c r="F46" s="461"/>
      <c r="G46" s="461"/>
      <c r="H46" s="461"/>
      <c r="I46" s="877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</row>
    <row r="47" spans="2:20" ht="12" customHeight="1">
      <c r="B47" s="134"/>
      <c r="C47" s="461"/>
      <c r="D47" s="461"/>
      <c r="E47" s="461"/>
      <c r="F47" s="461"/>
      <c r="G47" s="461"/>
      <c r="H47" s="461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</row>
    <row r="48" spans="1:20" ht="12" customHeight="1">
      <c r="A48" s="878"/>
      <c r="B48" s="877"/>
      <c r="C48" s="461"/>
      <c r="D48" s="461"/>
      <c r="E48" s="461"/>
      <c r="F48" s="461"/>
      <c r="G48" s="461"/>
      <c r="H48" s="461"/>
      <c r="I48" s="877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</row>
    <row r="49" spans="1:20" ht="12" customHeight="1">
      <c r="A49" s="876"/>
      <c r="B49" s="877"/>
      <c r="C49" s="461"/>
      <c r="D49" s="461"/>
      <c r="E49" s="461"/>
      <c r="F49" s="461"/>
      <c r="G49" s="461"/>
      <c r="H49" s="461"/>
      <c r="I49" s="877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</row>
    <row r="50" spans="1:20" ht="12" customHeight="1">
      <c r="A50" s="878"/>
      <c r="B50" s="877"/>
      <c r="C50" s="461"/>
      <c r="D50" s="461"/>
      <c r="E50" s="461"/>
      <c r="F50" s="461"/>
      <c r="G50" s="461"/>
      <c r="H50" s="461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</row>
    <row r="51" spans="2:20" ht="12" customHeight="1">
      <c r="B51" s="134"/>
      <c r="C51" s="461"/>
      <c r="D51" s="461"/>
      <c r="E51" s="461"/>
      <c r="F51" s="461"/>
      <c r="G51" s="461"/>
      <c r="H51" s="461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</row>
    <row r="52" spans="2:20" ht="12" customHeight="1">
      <c r="B52" s="134"/>
      <c r="C52" s="461"/>
      <c r="D52" s="461"/>
      <c r="E52" s="461"/>
      <c r="F52" s="461"/>
      <c r="G52" s="461"/>
      <c r="H52" s="461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</row>
    <row r="53" spans="2:20" ht="12" customHeight="1">
      <c r="B53" s="134"/>
      <c r="C53" s="461"/>
      <c r="D53" s="461"/>
      <c r="E53" s="461"/>
      <c r="F53" s="461"/>
      <c r="G53" s="461"/>
      <c r="H53" s="461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</row>
    <row r="54" spans="2:20" ht="12" customHeight="1">
      <c r="B54" s="134"/>
      <c r="C54" s="461"/>
      <c r="D54" s="461"/>
      <c r="E54" s="461"/>
      <c r="F54" s="461"/>
      <c r="G54" s="461"/>
      <c r="H54" s="461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</row>
    <row r="55" spans="2:20" ht="12" customHeight="1">
      <c r="B55" s="134"/>
      <c r="C55" s="461"/>
      <c r="D55" s="461"/>
      <c r="E55" s="461"/>
      <c r="F55" s="461"/>
      <c r="G55" s="461"/>
      <c r="H55" s="461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</row>
    <row r="56" spans="2:20" ht="12" customHeight="1">
      <c r="B56" s="134"/>
      <c r="C56" s="461"/>
      <c r="D56" s="461"/>
      <c r="E56" s="461"/>
      <c r="F56" s="461"/>
      <c r="G56" s="461"/>
      <c r="H56" s="461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</row>
    <row r="57" spans="2:20" ht="12" customHeight="1">
      <c r="B57" s="134"/>
      <c r="C57" s="461"/>
      <c r="D57" s="461"/>
      <c r="E57" s="461"/>
      <c r="F57" s="461"/>
      <c r="G57" s="461"/>
      <c r="H57" s="461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</row>
    <row r="58" spans="2:20" ht="12" customHeight="1">
      <c r="B58" s="134"/>
      <c r="C58" s="461"/>
      <c r="D58" s="461"/>
      <c r="E58" s="461"/>
      <c r="F58" s="461"/>
      <c r="G58" s="461"/>
      <c r="H58" s="461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</row>
    <row r="59" spans="2:20" ht="12" customHeight="1">
      <c r="B59" s="134"/>
      <c r="C59" s="461"/>
      <c r="D59" s="461"/>
      <c r="E59" s="461"/>
      <c r="F59" s="461"/>
      <c r="G59" s="461"/>
      <c r="H59" s="461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</row>
    <row r="60" spans="2:20" ht="12" customHeight="1">
      <c r="B60" s="134"/>
      <c r="C60" s="461"/>
      <c r="D60" s="461"/>
      <c r="E60" s="461"/>
      <c r="F60" s="461"/>
      <c r="G60" s="461"/>
      <c r="H60" s="461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</row>
    <row r="61" spans="2:20" ht="12" customHeight="1">
      <c r="B61" s="134"/>
      <c r="C61" s="461"/>
      <c r="D61" s="461"/>
      <c r="E61" s="461"/>
      <c r="F61" s="461"/>
      <c r="G61" s="461"/>
      <c r="H61" s="461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</row>
    <row r="62" spans="2:20" ht="12" customHeight="1">
      <c r="B62" s="134"/>
      <c r="C62" s="461"/>
      <c r="D62" s="461"/>
      <c r="E62" s="461"/>
      <c r="F62" s="461"/>
      <c r="G62" s="461"/>
      <c r="H62" s="461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</row>
    <row r="63" spans="2:20" ht="12" customHeight="1">
      <c r="B63" s="134"/>
      <c r="C63" s="461"/>
      <c r="D63" s="461"/>
      <c r="E63" s="461"/>
      <c r="F63" s="461"/>
      <c r="G63" s="461"/>
      <c r="H63" s="461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</row>
    <row r="64" spans="2:20" ht="12" customHeight="1">
      <c r="B64" s="134"/>
      <c r="C64" s="461"/>
      <c r="D64" s="461"/>
      <c r="E64" s="461"/>
      <c r="F64" s="461"/>
      <c r="G64" s="461"/>
      <c r="H64" s="461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</row>
    <row r="65" spans="2:20" ht="12" customHeight="1">
      <c r="B65" s="134"/>
      <c r="C65" s="461"/>
      <c r="D65" s="461"/>
      <c r="E65" s="461"/>
      <c r="F65" s="461"/>
      <c r="G65" s="461"/>
      <c r="H65" s="461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</row>
    <row r="66" spans="2:20" ht="12" customHeight="1">
      <c r="B66" s="134"/>
      <c r="C66" s="461"/>
      <c r="D66" s="461"/>
      <c r="E66" s="461"/>
      <c r="F66" s="461"/>
      <c r="G66" s="461"/>
      <c r="H66" s="461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</row>
    <row r="67" spans="2:20" ht="12" customHeight="1">
      <c r="B67" s="134"/>
      <c r="C67" s="461"/>
      <c r="D67" s="461"/>
      <c r="E67" s="461"/>
      <c r="F67" s="461"/>
      <c r="G67" s="461"/>
      <c r="H67" s="461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</row>
    <row r="68" spans="2:20" ht="12" customHeight="1">
      <c r="B68" s="134"/>
      <c r="C68" s="461"/>
      <c r="D68" s="461"/>
      <c r="E68" s="461"/>
      <c r="F68" s="461"/>
      <c r="G68" s="461"/>
      <c r="H68" s="461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</row>
    <row r="69" spans="2:20" ht="12" customHeight="1">
      <c r="B69" s="134"/>
      <c r="C69" s="461"/>
      <c r="D69" s="461"/>
      <c r="E69" s="461"/>
      <c r="F69" s="461"/>
      <c r="G69" s="461"/>
      <c r="H69" s="461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</row>
    <row r="70" spans="2:20" ht="12" customHeight="1">
      <c r="B70" s="134"/>
      <c r="C70" s="461"/>
      <c r="D70" s="461"/>
      <c r="E70" s="461"/>
      <c r="F70" s="461"/>
      <c r="G70" s="461"/>
      <c r="H70" s="461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</row>
    <row r="71" spans="2:20" ht="12" customHeight="1">
      <c r="B71" s="134"/>
      <c r="C71" s="461"/>
      <c r="D71" s="461"/>
      <c r="E71" s="461"/>
      <c r="F71" s="461"/>
      <c r="G71" s="461"/>
      <c r="H71" s="461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</row>
    <row r="72" spans="2:20" ht="12" customHeight="1">
      <c r="B72" s="134"/>
      <c r="C72" s="461"/>
      <c r="D72" s="461"/>
      <c r="E72" s="461"/>
      <c r="F72" s="461"/>
      <c r="G72" s="461"/>
      <c r="H72" s="461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</row>
    <row r="73" spans="2:20" ht="12" customHeight="1">
      <c r="B73" s="134"/>
      <c r="C73" s="461"/>
      <c r="D73" s="461"/>
      <c r="E73" s="461"/>
      <c r="F73" s="461"/>
      <c r="G73" s="461"/>
      <c r="H73" s="461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</row>
    <row r="74" spans="2:20" ht="12" customHeight="1">
      <c r="B74" s="134"/>
      <c r="C74" s="461"/>
      <c r="D74" s="461"/>
      <c r="E74" s="461"/>
      <c r="F74" s="461"/>
      <c r="G74" s="461"/>
      <c r="H74" s="461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</row>
    <row r="75" spans="2:20" ht="12" customHeight="1">
      <c r="B75" s="134"/>
      <c r="C75" s="461"/>
      <c r="D75" s="461"/>
      <c r="E75" s="461"/>
      <c r="F75" s="461"/>
      <c r="G75" s="461"/>
      <c r="H75" s="461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</row>
    <row r="76" spans="2:20" ht="12" customHeight="1">
      <c r="B76" s="134"/>
      <c r="C76" s="461"/>
      <c r="D76" s="461"/>
      <c r="E76" s="461"/>
      <c r="F76" s="461"/>
      <c r="G76" s="461"/>
      <c r="H76" s="461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</row>
    <row r="77" spans="2:20" ht="12" customHeight="1">
      <c r="B77" s="134"/>
      <c r="C77" s="461"/>
      <c r="D77" s="461"/>
      <c r="E77" s="461"/>
      <c r="F77" s="461"/>
      <c r="G77" s="461"/>
      <c r="H77" s="461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</row>
    <row r="78" spans="2:20" ht="12" customHeight="1">
      <c r="B78" s="134"/>
      <c r="C78" s="461"/>
      <c r="D78" s="461"/>
      <c r="E78" s="461"/>
      <c r="F78" s="461"/>
      <c r="G78" s="461"/>
      <c r="H78" s="461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</row>
  </sheetData>
  <sheetProtection/>
  <mergeCells count="16">
    <mergeCell ref="R13:R14"/>
    <mergeCell ref="S13:S14"/>
    <mergeCell ref="B13:B14"/>
    <mergeCell ref="C13:C14"/>
    <mergeCell ref="H13:H14"/>
    <mergeCell ref="I13:I14"/>
    <mergeCell ref="L13:L14"/>
    <mergeCell ref="M13:M14"/>
    <mergeCell ref="B12:F12"/>
    <mergeCell ref="H12:J12"/>
    <mergeCell ref="L12:P12"/>
    <mergeCell ref="R12:T12"/>
    <mergeCell ref="L11:T11"/>
    <mergeCell ref="A10:T10"/>
    <mergeCell ref="B11:J11"/>
    <mergeCell ref="A9:T9"/>
  </mergeCells>
  <printOptions horizontalCentered="1" verticalCentered="1"/>
  <pageMargins left="0.35433070866141736" right="0.4724409448818898" top="0.5905511811023623" bottom="0.3937007874015748" header="0" footer="0"/>
  <pageSetup fitToHeight="1" fitToWidth="1" horizontalDpi="300" verticalDpi="300" orientation="landscape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N77"/>
  <sheetViews>
    <sheetView workbookViewId="0" topLeftCell="A1">
      <selection activeCell="C70" sqref="C70"/>
    </sheetView>
  </sheetViews>
  <sheetFormatPr defaultColWidth="11.421875" defaultRowHeight="12.75"/>
  <cols>
    <col min="1" max="1" width="20.140625" style="4" bestFit="1" customWidth="1"/>
    <col min="2" max="2" width="12.00390625" style="4" customWidth="1"/>
    <col min="3" max="3" width="11.140625" style="4" customWidth="1"/>
    <col min="4" max="4" width="10.00390625" style="4" customWidth="1"/>
    <col min="5" max="5" width="13.421875" style="4" customWidth="1"/>
    <col min="6" max="6" width="13.57421875" style="4" bestFit="1" customWidth="1"/>
    <col min="7" max="7" width="1.28515625" style="4" customWidth="1"/>
    <col min="8" max="8" width="12.28125" style="4" customWidth="1"/>
    <col min="9" max="9" width="11.8515625" style="4" customWidth="1"/>
    <col min="10" max="10" width="10.140625" style="4" bestFit="1" customWidth="1"/>
    <col min="11" max="11" width="8.140625" style="4" hidden="1" customWidth="1"/>
    <col min="12" max="12" width="1.1484375" style="4" customWidth="1"/>
    <col min="13" max="13" width="13.421875" style="4" bestFit="1" customWidth="1"/>
    <col min="14" max="14" width="11.140625" style="4" bestFit="1" customWidth="1"/>
    <col min="15" max="15" width="11.00390625" style="4" customWidth="1"/>
    <col min="16" max="17" width="13.8515625" style="4" customWidth="1"/>
    <col min="18" max="18" width="2.00390625" style="4" customWidth="1"/>
    <col min="19" max="19" width="11.28125" style="4" customWidth="1"/>
    <col min="20" max="20" width="13.421875" style="4" customWidth="1"/>
    <col min="21" max="21" width="9.421875" style="4" customWidth="1"/>
    <col min="22" max="40" width="11.421875" style="119" customWidth="1"/>
    <col min="41" max="16384" width="11.421875" style="4" customWidth="1"/>
  </cols>
  <sheetData>
    <row r="1" ht="3.75" customHeight="1"/>
    <row r="2" ht="12.75"/>
    <row r="3" ht="12.75"/>
    <row r="4" ht="12.75"/>
    <row r="5" ht="12.75"/>
    <row r="6" ht="12.75"/>
    <row r="7" ht="6" customHeight="1"/>
    <row r="8" spans="1:40" s="633" customFormat="1" ht="15">
      <c r="A8" s="19" t="s">
        <v>967</v>
      </c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632"/>
      <c r="W8" s="632"/>
      <c r="X8" s="632"/>
      <c r="Y8" s="632"/>
      <c r="Z8" s="632"/>
      <c r="AA8" s="632"/>
      <c r="AB8" s="632"/>
      <c r="AC8" s="632"/>
      <c r="AD8" s="632"/>
      <c r="AE8" s="632"/>
      <c r="AF8" s="632"/>
      <c r="AG8" s="632"/>
      <c r="AH8" s="632"/>
      <c r="AI8" s="632"/>
      <c r="AJ8" s="632"/>
      <c r="AK8" s="632"/>
      <c r="AL8" s="632"/>
      <c r="AM8" s="632"/>
      <c r="AN8" s="632"/>
    </row>
    <row r="9" spans="1:40" s="633" customFormat="1" ht="15">
      <c r="A9" s="19" t="s">
        <v>968</v>
      </c>
      <c r="B9" s="458"/>
      <c r="C9" s="458"/>
      <c r="D9" s="458"/>
      <c r="E9" s="458"/>
      <c r="F9" s="634"/>
      <c r="G9" s="634"/>
      <c r="H9" s="634"/>
      <c r="I9" s="502"/>
      <c r="J9" s="458"/>
      <c r="K9" s="458"/>
      <c r="L9" s="458"/>
      <c r="M9" s="458"/>
      <c r="N9" s="458"/>
      <c r="O9" s="458"/>
      <c r="P9" s="503"/>
      <c r="Q9" s="503"/>
      <c r="R9" s="458"/>
      <c r="S9" s="458"/>
      <c r="T9" s="458"/>
      <c r="U9" s="458"/>
      <c r="V9" s="632"/>
      <c r="W9" s="632"/>
      <c r="X9" s="632"/>
      <c r="Y9" s="632"/>
      <c r="Z9" s="632"/>
      <c r="AA9" s="632"/>
      <c r="AB9" s="632"/>
      <c r="AC9" s="632"/>
      <c r="AD9" s="632"/>
      <c r="AE9" s="632"/>
      <c r="AF9" s="632"/>
      <c r="AG9" s="632"/>
      <c r="AH9" s="632"/>
      <c r="AI9" s="632"/>
      <c r="AJ9" s="632"/>
      <c r="AK9" s="632"/>
      <c r="AL9" s="632"/>
      <c r="AM9" s="632"/>
      <c r="AN9" s="632"/>
    </row>
    <row r="10" spans="1:21" ht="15.75">
      <c r="A10" s="19" t="s">
        <v>179</v>
      </c>
      <c r="B10" s="615"/>
      <c r="C10" s="619"/>
      <c r="D10" s="615"/>
      <c r="E10" s="615"/>
      <c r="F10" s="615"/>
      <c r="G10" s="615"/>
      <c r="H10" s="615"/>
      <c r="I10" s="615"/>
      <c r="J10" s="615"/>
      <c r="K10" s="615"/>
      <c r="L10" s="615"/>
      <c r="M10" s="615"/>
      <c r="N10" s="615"/>
      <c r="O10" s="615"/>
      <c r="P10" s="615"/>
      <c r="Q10" s="615"/>
      <c r="R10" s="615"/>
      <c r="S10" s="615"/>
      <c r="T10" s="615"/>
      <c r="U10" s="615"/>
    </row>
    <row r="11" spans="1:21" ht="15.75">
      <c r="A11" s="504"/>
      <c r="B11" s="635"/>
      <c r="C11" s="636"/>
      <c r="D11" s="635"/>
      <c r="E11" s="635"/>
      <c r="F11" s="635"/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</row>
    <row r="12" spans="1:40" s="469" customFormat="1" ht="12.75">
      <c r="A12" s="804" t="s">
        <v>397</v>
      </c>
      <c r="B12" s="22" t="s">
        <v>305</v>
      </c>
      <c r="C12" s="637"/>
      <c r="D12" s="638"/>
      <c r="E12" s="638"/>
      <c r="F12" s="638"/>
      <c r="G12" s="638"/>
      <c r="H12" s="638"/>
      <c r="I12" s="638"/>
      <c r="J12" s="638"/>
      <c r="K12" s="639"/>
      <c r="L12" s="639"/>
      <c r="M12" s="612" t="s">
        <v>306</v>
      </c>
      <c r="N12" s="612"/>
      <c r="O12" s="612"/>
      <c r="P12" s="612"/>
      <c r="Q12" s="612"/>
      <c r="R12" s="612"/>
      <c r="S12" s="612"/>
      <c r="T12" s="612"/>
      <c r="U12" s="612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</row>
    <row r="13" spans="1:40" s="469" customFormat="1" ht="12.75">
      <c r="A13" s="804"/>
      <c r="B13" s="162" t="s">
        <v>398</v>
      </c>
      <c r="C13" s="162"/>
      <c r="D13" s="162"/>
      <c r="E13" s="162"/>
      <c r="F13" s="162"/>
      <c r="G13" s="163"/>
      <c r="H13" s="22" t="s">
        <v>399</v>
      </c>
      <c r="I13" s="22"/>
      <c r="J13" s="22"/>
      <c r="K13" s="163"/>
      <c r="L13" s="163"/>
      <c r="M13" s="162" t="s">
        <v>398</v>
      </c>
      <c r="N13" s="162"/>
      <c r="O13" s="162"/>
      <c r="P13" s="162"/>
      <c r="Q13" s="162"/>
      <c r="R13" s="163"/>
      <c r="S13" s="162" t="s">
        <v>399</v>
      </c>
      <c r="T13" s="162"/>
      <c r="U13" s="162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</row>
    <row r="14" spans="1:40" s="469" customFormat="1" ht="12.75" customHeight="1">
      <c r="A14" s="804"/>
      <c r="B14" s="804" t="s">
        <v>290</v>
      </c>
      <c r="C14" s="804" t="s">
        <v>291</v>
      </c>
      <c r="D14" s="20" t="s">
        <v>150</v>
      </c>
      <c r="E14" s="193" t="s">
        <v>707</v>
      </c>
      <c r="F14" s="193" t="s">
        <v>401</v>
      </c>
      <c r="G14" s="193"/>
      <c r="H14" s="804" t="s">
        <v>290</v>
      </c>
      <c r="I14" s="804" t="s">
        <v>291</v>
      </c>
      <c r="J14" s="20" t="s">
        <v>150</v>
      </c>
      <c r="K14" s="20"/>
      <c r="L14" s="20"/>
      <c r="M14" s="804" t="s">
        <v>290</v>
      </c>
      <c r="N14" s="804" t="s">
        <v>291</v>
      </c>
      <c r="O14" s="164" t="s">
        <v>150</v>
      </c>
      <c r="P14" s="193" t="s">
        <v>400</v>
      </c>
      <c r="Q14" s="193" t="s">
        <v>401</v>
      </c>
      <c r="R14" s="193"/>
      <c r="S14" s="804" t="s">
        <v>290</v>
      </c>
      <c r="T14" s="804" t="s">
        <v>291</v>
      </c>
      <c r="U14" s="20" t="s">
        <v>150</v>
      </c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</row>
    <row r="15" spans="1:40" s="469" customFormat="1" ht="12.75">
      <c r="A15" s="805"/>
      <c r="B15" s="805"/>
      <c r="C15" s="805"/>
      <c r="D15" s="165" t="s">
        <v>151</v>
      </c>
      <c r="E15" s="194" t="s">
        <v>403</v>
      </c>
      <c r="F15" s="194" t="s">
        <v>404</v>
      </c>
      <c r="G15" s="194"/>
      <c r="H15" s="805"/>
      <c r="I15" s="805"/>
      <c r="J15" s="165" t="s">
        <v>151</v>
      </c>
      <c r="K15" s="165"/>
      <c r="L15" s="165"/>
      <c r="M15" s="805"/>
      <c r="N15" s="805"/>
      <c r="O15" s="165" t="s">
        <v>151</v>
      </c>
      <c r="P15" s="165" t="s">
        <v>403</v>
      </c>
      <c r="Q15" s="194" t="s">
        <v>404</v>
      </c>
      <c r="R15" s="194"/>
      <c r="S15" s="805"/>
      <c r="T15" s="805"/>
      <c r="U15" s="165" t="s">
        <v>151</v>
      </c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</row>
    <row r="16" spans="2:40" s="141" customFormat="1" ht="12">
      <c r="B16" s="166"/>
      <c r="C16" s="166"/>
      <c r="D16" s="167"/>
      <c r="H16" s="168"/>
      <c r="I16" s="168"/>
      <c r="J16" s="168"/>
      <c r="K16" s="168"/>
      <c r="L16" s="168"/>
      <c r="N16" s="168"/>
      <c r="O16" s="168"/>
      <c r="P16" s="168"/>
      <c r="Q16" s="168"/>
      <c r="R16" s="168"/>
      <c r="S16" s="168"/>
      <c r="T16" s="168"/>
      <c r="U16" s="169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</row>
    <row r="17" spans="1:40" s="61" customFormat="1" ht="17.25" customHeight="1">
      <c r="A17" s="471" t="s">
        <v>405</v>
      </c>
      <c r="B17" s="472">
        <v>17623071.72647</v>
      </c>
      <c r="C17" s="472">
        <v>15784311.11464</v>
      </c>
      <c r="D17" s="505">
        <v>11.649292759596872</v>
      </c>
      <c r="E17" s="505">
        <v>11.649292759596872</v>
      </c>
      <c r="F17" s="505">
        <v>100</v>
      </c>
      <c r="G17" s="505"/>
      <c r="H17" s="472">
        <v>9113813.63037</v>
      </c>
      <c r="I17" s="472">
        <v>10185467.369709998</v>
      </c>
      <c r="J17" s="505">
        <v>-10.521399759493907</v>
      </c>
      <c r="K17" s="505"/>
      <c r="L17" s="505"/>
      <c r="M17" s="506">
        <v>1599657.2541800002</v>
      </c>
      <c r="N17" s="506">
        <v>1540310.4817400004</v>
      </c>
      <c r="O17" s="507">
        <v>3.852909731092597</v>
      </c>
      <c r="P17" s="507">
        <v>3.852909731092597</v>
      </c>
      <c r="Q17" s="507">
        <v>100</v>
      </c>
      <c r="R17" s="507"/>
      <c r="S17" s="506">
        <v>792410.0715699997</v>
      </c>
      <c r="T17" s="506">
        <v>801389.288</v>
      </c>
      <c r="U17" s="505">
        <v>-1.1204562582074673</v>
      </c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</row>
    <row r="18" spans="1:40" s="141" customFormat="1" ht="14.25" customHeight="1">
      <c r="A18" s="30"/>
      <c r="B18" s="35"/>
      <c r="C18" s="35"/>
      <c r="D18" s="177"/>
      <c r="E18" s="178"/>
      <c r="F18" s="178"/>
      <c r="G18" s="178"/>
      <c r="H18" s="177"/>
      <c r="I18" s="177"/>
      <c r="J18" s="178"/>
      <c r="K18" s="178"/>
      <c r="L18" s="178"/>
      <c r="M18" s="177"/>
      <c r="N18" s="177"/>
      <c r="O18" s="178"/>
      <c r="P18" s="178"/>
      <c r="Q18" s="178"/>
      <c r="R18" s="178"/>
      <c r="S18" s="177"/>
      <c r="T18" s="177"/>
      <c r="U18" s="169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</row>
    <row r="19" spans="1:40" s="61" customFormat="1" ht="14.25" customHeight="1">
      <c r="A19" s="471" t="s">
        <v>406</v>
      </c>
      <c r="B19" s="506">
        <v>9560899.79118</v>
      </c>
      <c r="C19" s="506">
        <v>8318003.185759999</v>
      </c>
      <c r="D19" s="505">
        <v>14.942247287759844</v>
      </c>
      <c r="E19" s="505">
        <v>7.8742530883543616</v>
      </c>
      <c r="F19" s="505">
        <v>54.252175441239615</v>
      </c>
      <c r="G19" s="505"/>
      <c r="H19" s="506">
        <v>3516015.07804</v>
      </c>
      <c r="I19" s="506">
        <v>3595887.3622600003</v>
      </c>
      <c r="J19" s="505">
        <v>-2.2212120729443776</v>
      </c>
      <c r="K19" s="505"/>
      <c r="L19" s="505"/>
      <c r="M19" s="506">
        <v>947717.7678299999</v>
      </c>
      <c r="N19" s="506">
        <v>938873.4006800001</v>
      </c>
      <c r="O19" s="505">
        <v>0.9420191416216606</v>
      </c>
      <c r="P19" s="505">
        <v>0.5741937911120917</v>
      </c>
      <c r="Q19" s="505">
        <v>59.24505173552376</v>
      </c>
      <c r="R19" s="505"/>
      <c r="S19" s="506">
        <v>327072.41758999997</v>
      </c>
      <c r="T19" s="506">
        <v>307803.19116000005</v>
      </c>
      <c r="U19" s="505">
        <v>6.260242578181567</v>
      </c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</row>
    <row r="20" spans="1:40" s="183" customFormat="1" ht="14.25" customHeight="1">
      <c r="A20" s="179" t="s">
        <v>407</v>
      </c>
      <c r="B20" s="180">
        <v>2305141.05237</v>
      </c>
      <c r="C20" s="180">
        <v>2044768.43199</v>
      </c>
      <c r="D20" s="181">
        <v>12.733599380082447</v>
      </c>
      <c r="E20" s="181">
        <v>1.6495659423394398</v>
      </c>
      <c r="F20" s="181">
        <v>13.080245533516493</v>
      </c>
      <c r="G20" s="181"/>
      <c r="H20" s="180">
        <v>1194894.00258</v>
      </c>
      <c r="I20" s="180">
        <v>1239036.9852</v>
      </c>
      <c r="J20" s="181">
        <v>-3.562684822751642</v>
      </c>
      <c r="K20" s="181"/>
      <c r="L20" s="181"/>
      <c r="M20" s="180">
        <v>212743.31608999998</v>
      </c>
      <c r="N20" s="180">
        <v>179289.67259</v>
      </c>
      <c r="O20" s="181">
        <v>18.658990792237006</v>
      </c>
      <c r="P20" s="181">
        <v>2.1718766376379723</v>
      </c>
      <c r="Q20" s="181">
        <v>13.299306181626655</v>
      </c>
      <c r="R20" s="181"/>
      <c r="S20" s="180">
        <v>114434.8649</v>
      </c>
      <c r="T20" s="180">
        <v>105296.3827</v>
      </c>
      <c r="U20" s="181">
        <v>8.678818745404062</v>
      </c>
      <c r="V20" s="176"/>
      <c r="W20" s="176"/>
      <c r="X20" s="176"/>
      <c r="Y20" s="176"/>
      <c r="Z20" s="176"/>
      <c r="AA20" s="176"/>
      <c r="AB20" s="176"/>
      <c r="AC20" s="176"/>
      <c r="AD20" s="176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</row>
    <row r="21" spans="1:40" s="141" customFormat="1" ht="14.25" customHeight="1">
      <c r="A21" s="480" t="s">
        <v>408</v>
      </c>
      <c r="B21" s="475">
        <v>101759.16105</v>
      </c>
      <c r="C21" s="475">
        <v>65550.36718</v>
      </c>
      <c r="D21" s="508">
        <v>55.23812516651717</v>
      </c>
      <c r="E21" s="508">
        <v>0.2293973655677391</v>
      </c>
      <c r="F21" s="508">
        <v>0.5774201151162365</v>
      </c>
      <c r="G21" s="508"/>
      <c r="H21" s="475">
        <v>50989.563369999996</v>
      </c>
      <c r="I21" s="509">
        <v>36192.4947</v>
      </c>
      <c r="J21" s="508">
        <v>40.8843568056114</v>
      </c>
      <c r="K21" s="508"/>
      <c r="L21" s="508"/>
      <c r="M21" s="509">
        <v>10680.663349999999</v>
      </c>
      <c r="N21" s="509">
        <v>5520.1664</v>
      </c>
      <c r="O21" s="508">
        <v>93.48444550512099</v>
      </c>
      <c r="P21" s="508">
        <v>0.33502965870689144</v>
      </c>
      <c r="Q21" s="508">
        <v>0.6676844881671238</v>
      </c>
      <c r="R21" s="508"/>
      <c r="S21" s="509">
        <v>7896.33267</v>
      </c>
      <c r="T21" s="509">
        <v>2768.03055</v>
      </c>
      <c r="U21" s="508">
        <v>185.26898556087107</v>
      </c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</row>
    <row r="22" spans="1:40" s="141" customFormat="1" ht="14.25" customHeight="1">
      <c r="A22" s="93" t="s">
        <v>409</v>
      </c>
      <c r="B22" s="35">
        <v>1476605.72677</v>
      </c>
      <c r="C22" s="35">
        <v>1266998.55711</v>
      </c>
      <c r="D22" s="169">
        <v>16.543599713176484</v>
      </c>
      <c r="E22" s="169">
        <v>1.3279462634615</v>
      </c>
      <c r="F22" s="169">
        <v>8.37882152265275</v>
      </c>
      <c r="G22" s="169"/>
      <c r="H22" s="35">
        <v>698408.0979500001</v>
      </c>
      <c r="I22" s="177">
        <v>646764.28832</v>
      </c>
      <c r="J22" s="169">
        <v>7.984950709654548</v>
      </c>
      <c r="K22" s="169"/>
      <c r="L22" s="169"/>
      <c r="M22" s="177">
        <v>145792.7761</v>
      </c>
      <c r="N22" s="177">
        <v>113315.85362000001</v>
      </c>
      <c r="O22" s="169">
        <v>28.660528463131012</v>
      </c>
      <c r="P22" s="169">
        <v>2.108465979100049</v>
      </c>
      <c r="Q22" s="169">
        <v>9.114000872314037</v>
      </c>
      <c r="R22" s="169"/>
      <c r="S22" s="177">
        <v>69106.08761</v>
      </c>
      <c r="T22" s="177">
        <v>57092.81205</v>
      </c>
      <c r="U22" s="169">
        <v>21.041660287251524</v>
      </c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</row>
    <row r="23" spans="1:40" s="141" customFormat="1" ht="14.25" customHeight="1">
      <c r="A23" s="480" t="s">
        <v>410</v>
      </c>
      <c r="B23" s="475">
        <v>726776.16455</v>
      </c>
      <c r="C23" s="475">
        <v>712219.5077000001</v>
      </c>
      <c r="D23" s="508">
        <v>2.043844164983395</v>
      </c>
      <c r="E23" s="508">
        <v>0.09222231331019931</v>
      </c>
      <c r="F23" s="508">
        <v>4.124003895747505</v>
      </c>
      <c r="G23" s="508"/>
      <c r="H23" s="475">
        <v>445496.34126</v>
      </c>
      <c r="I23" s="509">
        <v>556080.2021799999</v>
      </c>
      <c r="J23" s="508">
        <v>-19.886315047088214</v>
      </c>
      <c r="K23" s="508"/>
      <c r="L23" s="508"/>
      <c r="M23" s="509">
        <v>56269.87664</v>
      </c>
      <c r="N23" s="509">
        <v>60453.65257</v>
      </c>
      <c r="O23" s="508">
        <v>-6.920633827965237</v>
      </c>
      <c r="P23" s="508">
        <v>-0.2716190001689675</v>
      </c>
      <c r="Q23" s="508">
        <v>3.517620821145495</v>
      </c>
      <c r="R23" s="508"/>
      <c r="S23" s="509">
        <v>37432.444619999995</v>
      </c>
      <c r="T23" s="509">
        <v>45435.5401</v>
      </c>
      <c r="U23" s="508">
        <v>-17.61417485603963</v>
      </c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</row>
    <row r="24" spans="1:40" s="183" customFormat="1" ht="14.25" customHeight="1">
      <c r="A24" s="179" t="s">
        <v>411</v>
      </c>
      <c r="B24" s="186">
        <v>7255758.73881</v>
      </c>
      <c r="C24" s="186">
        <v>6273234.753769999</v>
      </c>
      <c r="D24" s="181">
        <v>15.662158736360654</v>
      </c>
      <c r="E24" s="181">
        <v>6.224687146014922</v>
      </c>
      <c r="F24" s="181">
        <v>41.17192990772312</v>
      </c>
      <c r="G24" s="181"/>
      <c r="H24" s="186">
        <v>2321121.07546</v>
      </c>
      <c r="I24" s="186">
        <v>2356850.3770600003</v>
      </c>
      <c r="J24" s="181">
        <v>-1.5159766588395003</v>
      </c>
      <c r="K24" s="181"/>
      <c r="L24" s="181"/>
      <c r="M24" s="186">
        <v>734974.4517399999</v>
      </c>
      <c r="N24" s="186">
        <v>759583.7280900001</v>
      </c>
      <c r="O24" s="181">
        <v>-3.239837221352946</v>
      </c>
      <c r="P24" s="181">
        <v>-1.5976828465258828</v>
      </c>
      <c r="Q24" s="181">
        <v>45.945745553897105</v>
      </c>
      <c r="R24" s="181"/>
      <c r="S24" s="186">
        <v>212637.55268999998</v>
      </c>
      <c r="T24" s="186">
        <v>202506.80846000003</v>
      </c>
      <c r="U24" s="181">
        <v>5.002668456947718</v>
      </c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</row>
    <row r="25" spans="1:40" s="141" customFormat="1" ht="14.25" customHeight="1">
      <c r="A25" s="480" t="s">
        <v>412</v>
      </c>
      <c r="B25" s="475">
        <v>79707.02146999999</v>
      </c>
      <c r="C25" s="475">
        <v>50667.696990000004</v>
      </c>
      <c r="D25" s="508">
        <v>57.31329072590632</v>
      </c>
      <c r="E25" s="508">
        <v>0.1839758749627402</v>
      </c>
      <c r="F25" s="508">
        <v>0.45228790251292783</v>
      </c>
      <c r="G25" s="508"/>
      <c r="H25" s="475">
        <v>34717.367</v>
      </c>
      <c r="I25" s="509">
        <v>17514.85257</v>
      </c>
      <c r="J25" s="508">
        <v>98.21672412741297</v>
      </c>
      <c r="K25" s="508"/>
      <c r="L25" s="508"/>
      <c r="M25" s="509">
        <v>6867.48684</v>
      </c>
      <c r="N25" s="509">
        <v>5719.04128</v>
      </c>
      <c r="O25" s="508">
        <v>20.08108533883496</v>
      </c>
      <c r="P25" s="508">
        <v>0.0745593549881363</v>
      </c>
      <c r="Q25" s="508">
        <v>0.4293098926069847</v>
      </c>
      <c r="R25" s="508"/>
      <c r="S25" s="509">
        <v>4241.53988</v>
      </c>
      <c r="T25" s="509">
        <v>2007.4985900000001</v>
      </c>
      <c r="U25" s="508">
        <v>111.2848248625669</v>
      </c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</row>
    <row r="26" spans="1:40" s="141" customFormat="1" ht="14.25" customHeight="1">
      <c r="A26" s="93" t="s">
        <v>413</v>
      </c>
      <c r="B26" s="35">
        <v>344802.6316</v>
      </c>
      <c r="C26" s="35">
        <v>212461.72782</v>
      </c>
      <c r="D26" s="169">
        <v>62.28929094096455</v>
      </c>
      <c r="E26" s="169">
        <v>0.8384331936872012</v>
      </c>
      <c r="F26" s="169">
        <v>1.9565410443294264</v>
      </c>
      <c r="G26" s="169"/>
      <c r="H26" s="35">
        <v>173778.88833000002</v>
      </c>
      <c r="I26" s="177">
        <v>124846.75514</v>
      </c>
      <c r="J26" s="169">
        <v>39.19375648580435</v>
      </c>
      <c r="K26" s="169"/>
      <c r="L26" s="169"/>
      <c r="M26" s="177">
        <v>26226.259329999997</v>
      </c>
      <c r="N26" s="177">
        <v>18464.91279</v>
      </c>
      <c r="O26" s="169">
        <v>42.03294447295355</v>
      </c>
      <c r="P26" s="169">
        <v>0.5038819531522275</v>
      </c>
      <c r="Q26" s="169">
        <v>1.6394924138573568</v>
      </c>
      <c r="R26" s="169"/>
      <c r="S26" s="177">
        <v>17400.8052</v>
      </c>
      <c r="T26" s="177">
        <v>10285.56422</v>
      </c>
      <c r="U26" s="169">
        <v>69.17696324490012</v>
      </c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</row>
    <row r="27" spans="1:40" s="141" customFormat="1" ht="14.25" customHeight="1">
      <c r="A27" s="480" t="s">
        <v>414</v>
      </c>
      <c r="B27" s="475">
        <v>325954.14042</v>
      </c>
      <c r="C27" s="475">
        <v>274727.78686</v>
      </c>
      <c r="D27" s="508">
        <v>18.64622219160697</v>
      </c>
      <c r="E27" s="508">
        <v>0.3245396849311175</v>
      </c>
      <c r="F27" s="508">
        <v>1.849587549090061</v>
      </c>
      <c r="G27" s="508"/>
      <c r="H27" s="475">
        <v>276510.0793</v>
      </c>
      <c r="I27" s="509">
        <v>282365.4366</v>
      </c>
      <c r="J27" s="508">
        <v>-2.0736806071257066</v>
      </c>
      <c r="K27" s="508"/>
      <c r="L27" s="508"/>
      <c r="M27" s="509">
        <v>24714.89489</v>
      </c>
      <c r="N27" s="509">
        <v>22044.57072</v>
      </c>
      <c r="O27" s="508">
        <v>12.11329630282771</v>
      </c>
      <c r="P27" s="508">
        <v>0.1733627214549295</v>
      </c>
      <c r="Q27" s="508">
        <v>1.5450118971059894</v>
      </c>
      <c r="R27" s="508"/>
      <c r="S27" s="509">
        <v>22962.983350000002</v>
      </c>
      <c r="T27" s="509">
        <v>23719.815</v>
      </c>
      <c r="U27" s="508">
        <v>-3.190714809537918</v>
      </c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</row>
    <row r="28" spans="1:40" s="141" customFormat="1" ht="14.25" customHeight="1">
      <c r="A28" s="93" t="s">
        <v>415</v>
      </c>
      <c r="B28" s="35">
        <v>55542.86891</v>
      </c>
      <c r="C28" s="35">
        <v>48970.5385</v>
      </c>
      <c r="D28" s="169">
        <v>13.420988641977042</v>
      </c>
      <c r="E28" s="169">
        <v>0.041638373459986715</v>
      </c>
      <c r="F28" s="169">
        <v>0.3151713263844585</v>
      </c>
      <c r="G28" s="169"/>
      <c r="H28" s="35">
        <v>50317.48971</v>
      </c>
      <c r="I28" s="177">
        <v>57964.41092</v>
      </c>
      <c r="J28" s="169">
        <v>-13.192441859805932</v>
      </c>
      <c r="K28" s="169"/>
      <c r="L28" s="169"/>
      <c r="M28" s="177">
        <v>2338.51138</v>
      </c>
      <c r="N28" s="177">
        <v>4473.10115</v>
      </c>
      <c r="O28" s="169">
        <v>-47.72057904391454</v>
      </c>
      <c r="P28" s="169">
        <v>-0.13858178564030005</v>
      </c>
      <c r="Q28" s="169">
        <v>0.14618827713807628</v>
      </c>
      <c r="R28" s="169"/>
      <c r="S28" s="177">
        <v>2332.3237400000003</v>
      </c>
      <c r="T28" s="177">
        <v>1940.85807</v>
      </c>
      <c r="U28" s="169">
        <v>20.169721632453026</v>
      </c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</row>
    <row r="29" spans="1:40" s="141" customFormat="1" ht="14.25" customHeight="1">
      <c r="A29" s="480" t="s">
        <v>416</v>
      </c>
      <c r="B29" s="475">
        <v>481295.74983</v>
      </c>
      <c r="C29" s="475">
        <v>473989.85426999995</v>
      </c>
      <c r="D29" s="508">
        <v>1.5413611692705893</v>
      </c>
      <c r="E29" s="508">
        <v>0.046285805613802126</v>
      </c>
      <c r="F29" s="508">
        <v>2.7310548200691356</v>
      </c>
      <c r="G29" s="508"/>
      <c r="H29" s="475">
        <v>129467.66359</v>
      </c>
      <c r="I29" s="509">
        <v>127597.87559000001</v>
      </c>
      <c r="J29" s="508">
        <v>1.465375494187713</v>
      </c>
      <c r="K29" s="508"/>
      <c r="L29" s="508"/>
      <c r="M29" s="509">
        <v>36579.3096</v>
      </c>
      <c r="N29" s="509">
        <v>39124.52863</v>
      </c>
      <c r="O29" s="508">
        <v>-6.505430529451468</v>
      </c>
      <c r="P29" s="508">
        <v>-0.16524064856877507</v>
      </c>
      <c r="Q29" s="508">
        <v>2.2866966973341367</v>
      </c>
      <c r="R29" s="508"/>
      <c r="S29" s="509">
        <v>11528.54857</v>
      </c>
      <c r="T29" s="509">
        <v>12934.14099</v>
      </c>
      <c r="U29" s="508">
        <v>-10.867303990939401</v>
      </c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</row>
    <row r="30" spans="1:40" s="141" customFormat="1" ht="14.25" customHeight="1">
      <c r="A30" s="93" t="s">
        <v>417</v>
      </c>
      <c r="B30" s="35">
        <v>6027.97645</v>
      </c>
      <c r="C30" s="35">
        <v>3523.99034</v>
      </c>
      <c r="D30" s="169">
        <v>71.055419238181</v>
      </c>
      <c r="E30" s="169">
        <v>0.01586376555691141</v>
      </c>
      <c r="F30" s="169">
        <v>0.03420502704387186</v>
      </c>
      <c r="G30" s="169"/>
      <c r="H30" s="35">
        <v>1497.5130900000001</v>
      </c>
      <c r="I30" s="177">
        <v>1100.99935</v>
      </c>
      <c r="J30" s="169">
        <v>36.013984931053784</v>
      </c>
      <c r="K30" s="169"/>
      <c r="L30" s="169"/>
      <c r="M30" s="177">
        <v>437.13526</v>
      </c>
      <c r="N30" s="177">
        <v>372.30084000000005</v>
      </c>
      <c r="O30" s="169">
        <v>17.414524232607146</v>
      </c>
      <c r="P30" s="169">
        <v>0.004209178653823107</v>
      </c>
      <c r="Q30" s="169">
        <v>0.027326807593172815</v>
      </c>
      <c r="R30" s="169"/>
      <c r="S30" s="177">
        <v>154.94980999999999</v>
      </c>
      <c r="T30" s="177">
        <v>85.01305</v>
      </c>
      <c r="U30" s="169">
        <v>82.26591093955572</v>
      </c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</row>
    <row r="31" spans="1:40" s="141" customFormat="1" ht="14.25" customHeight="1">
      <c r="A31" s="480" t="s">
        <v>418</v>
      </c>
      <c r="B31" s="475">
        <v>18791.96555</v>
      </c>
      <c r="C31" s="475">
        <v>9081.23676</v>
      </c>
      <c r="D31" s="508">
        <v>106.93178744962049</v>
      </c>
      <c r="E31" s="508">
        <v>0.06152139754134261</v>
      </c>
      <c r="F31" s="508">
        <v>0.1066327473534271</v>
      </c>
      <c r="G31" s="508"/>
      <c r="H31" s="475">
        <v>9650.24525</v>
      </c>
      <c r="I31" s="509">
        <v>15342.10151</v>
      </c>
      <c r="J31" s="508">
        <v>-37.09958675667764</v>
      </c>
      <c r="K31" s="508"/>
      <c r="L31" s="508"/>
      <c r="M31" s="509">
        <v>5844.625400000001</v>
      </c>
      <c r="N31" s="509">
        <v>666.91334</v>
      </c>
      <c r="O31" s="476" t="s">
        <v>192</v>
      </c>
      <c r="P31" s="508">
        <v>0.3361472976637176</v>
      </c>
      <c r="Q31" s="508">
        <v>0.3653673550835746</v>
      </c>
      <c r="R31" s="508"/>
      <c r="S31" s="509">
        <v>543.14063</v>
      </c>
      <c r="T31" s="509">
        <v>1663.45139</v>
      </c>
      <c r="U31" s="508">
        <v>-67.34857217558968</v>
      </c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</row>
    <row r="32" spans="1:40" s="141" customFormat="1" ht="14.25" customHeight="1">
      <c r="A32" s="93" t="s">
        <v>419</v>
      </c>
      <c r="B32" s="35">
        <v>5943636.38458</v>
      </c>
      <c r="C32" s="35">
        <v>5199811.92223</v>
      </c>
      <c r="D32" s="169">
        <v>14.304833972360347</v>
      </c>
      <c r="E32" s="169">
        <v>4.71242905026182</v>
      </c>
      <c r="F32" s="169">
        <v>33.726449490939814</v>
      </c>
      <c r="G32" s="169"/>
      <c r="H32" s="35">
        <v>1645181.82919</v>
      </c>
      <c r="I32" s="177">
        <v>1730117.9453800002</v>
      </c>
      <c r="J32" s="169">
        <v>-4.909267395139641</v>
      </c>
      <c r="K32" s="169"/>
      <c r="L32" s="169"/>
      <c r="M32" s="177">
        <v>631966.22904</v>
      </c>
      <c r="N32" s="177">
        <v>668718.3593400001</v>
      </c>
      <c r="O32" s="169">
        <v>-5.495905680871847</v>
      </c>
      <c r="P32" s="169">
        <v>-2.3860209182296357</v>
      </c>
      <c r="Q32" s="169">
        <v>39.50635221317782</v>
      </c>
      <c r="R32" s="169"/>
      <c r="S32" s="177">
        <v>153473.26150999998</v>
      </c>
      <c r="T32" s="177">
        <v>149870.46715</v>
      </c>
      <c r="U32" s="169">
        <v>2.403938833655641</v>
      </c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</row>
    <row r="33" spans="1:40" s="141" customFormat="1" ht="14.25" customHeight="1">
      <c r="A33" s="480"/>
      <c r="B33" s="475"/>
      <c r="C33" s="475"/>
      <c r="D33" s="508"/>
      <c r="E33" s="508"/>
      <c r="F33" s="508"/>
      <c r="G33" s="508"/>
      <c r="H33" s="475"/>
      <c r="I33" s="509"/>
      <c r="J33" s="508"/>
      <c r="K33" s="508"/>
      <c r="L33" s="508"/>
      <c r="M33" s="509"/>
      <c r="N33" s="509"/>
      <c r="O33" s="508"/>
      <c r="P33" s="508"/>
      <c r="Q33" s="508"/>
      <c r="R33" s="508"/>
      <c r="S33" s="509"/>
      <c r="T33" s="509"/>
      <c r="U33" s="508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</row>
    <row r="34" spans="1:40" s="141" customFormat="1" ht="14.25" customHeight="1">
      <c r="A34" s="93" t="s">
        <v>420</v>
      </c>
      <c r="B34" s="35">
        <v>3311717.98394</v>
      </c>
      <c r="C34" s="35">
        <v>2992258.2889699996</v>
      </c>
      <c r="D34" s="169">
        <v>10.676207202686554</v>
      </c>
      <c r="E34" s="169">
        <v>2.0239064768160877</v>
      </c>
      <c r="F34" s="169">
        <v>18.791945214441657</v>
      </c>
      <c r="G34" s="169"/>
      <c r="H34" s="35">
        <v>2083019.50769</v>
      </c>
      <c r="I34" s="177">
        <v>2633187.34215</v>
      </c>
      <c r="J34" s="169">
        <v>-20.89360774500713</v>
      </c>
      <c r="K34" s="169"/>
      <c r="L34" s="169"/>
      <c r="M34" s="177">
        <v>258385.83294999998</v>
      </c>
      <c r="N34" s="177">
        <v>227988.71784</v>
      </c>
      <c r="O34" s="169">
        <v>13.332727776175462</v>
      </c>
      <c r="P34" s="169">
        <v>1.9734407751132164</v>
      </c>
      <c r="Q34" s="169">
        <v>16.152574701538242</v>
      </c>
      <c r="R34" s="169"/>
      <c r="S34" s="177">
        <v>123005.09281</v>
      </c>
      <c r="T34" s="177">
        <v>160240.82011</v>
      </c>
      <c r="U34" s="169">
        <v>-23.237354423447727</v>
      </c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</row>
    <row r="35" spans="1:40" s="141" customFormat="1" ht="14.25" customHeight="1">
      <c r="A35" s="480" t="s">
        <v>421</v>
      </c>
      <c r="B35" s="475">
        <v>145873.95913</v>
      </c>
      <c r="C35" s="475">
        <v>126787.90172</v>
      </c>
      <c r="D35" s="508">
        <v>15.053532041369294</v>
      </c>
      <c r="E35" s="508">
        <v>0.12091789924425418</v>
      </c>
      <c r="F35" s="508">
        <v>0.8277442286686951</v>
      </c>
      <c r="G35" s="508"/>
      <c r="H35" s="475">
        <v>83787.89065</v>
      </c>
      <c r="I35" s="509">
        <v>69414.46270999999</v>
      </c>
      <c r="J35" s="508">
        <v>20.706676071310053</v>
      </c>
      <c r="K35" s="508"/>
      <c r="L35" s="508"/>
      <c r="M35" s="509">
        <v>12784.86845</v>
      </c>
      <c r="N35" s="509">
        <v>7518.5234199999995</v>
      </c>
      <c r="O35" s="508">
        <v>70.04493749385702</v>
      </c>
      <c r="P35" s="508">
        <v>0.34190152520749667</v>
      </c>
      <c r="Q35" s="508">
        <v>0.7992254851214141</v>
      </c>
      <c r="R35" s="508"/>
      <c r="S35" s="509">
        <v>10286.94529</v>
      </c>
      <c r="T35" s="509">
        <v>2931.28683</v>
      </c>
      <c r="U35" s="508">
        <v>250.9361548900351</v>
      </c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</row>
    <row r="36" spans="1:40" s="141" customFormat="1" ht="14.25" customHeight="1">
      <c r="A36" s="93" t="s">
        <v>422</v>
      </c>
      <c r="B36" s="35">
        <v>61766.79648</v>
      </c>
      <c r="C36" s="35">
        <v>70304.89872</v>
      </c>
      <c r="D36" s="169">
        <v>-12.144391636213427</v>
      </c>
      <c r="E36" s="169">
        <v>-0.05409233369760993</v>
      </c>
      <c r="F36" s="169">
        <v>0.3504882544807768</v>
      </c>
      <c r="G36" s="169"/>
      <c r="H36" s="35">
        <v>17334.5365</v>
      </c>
      <c r="I36" s="177">
        <v>56523.38925</v>
      </c>
      <c r="J36" s="169">
        <v>-69.33209998549407</v>
      </c>
      <c r="K36" s="169"/>
      <c r="L36" s="169"/>
      <c r="M36" s="177">
        <v>3229.41601</v>
      </c>
      <c r="N36" s="177">
        <v>3949.06612</v>
      </c>
      <c r="O36" s="169">
        <v>-18.22329857571491</v>
      </c>
      <c r="P36" s="169">
        <v>-0.046721107109980356</v>
      </c>
      <c r="Q36" s="169">
        <v>0.20188174695306402</v>
      </c>
      <c r="R36" s="169"/>
      <c r="S36" s="177">
        <v>860.07111</v>
      </c>
      <c r="T36" s="177">
        <v>1689.67459</v>
      </c>
      <c r="U36" s="169">
        <v>-49.09841722837295</v>
      </c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</row>
    <row r="37" spans="1:40" s="141" customFormat="1" ht="14.25" customHeight="1">
      <c r="A37" s="480"/>
      <c r="B37" s="475"/>
      <c r="C37" s="475"/>
      <c r="D37" s="508"/>
      <c r="E37" s="508"/>
      <c r="F37" s="508"/>
      <c r="G37" s="508"/>
      <c r="H37" s="509"/>
      <c r="I37" s="509"/>
      <c r="J37" s="508"/>
      <c r="K37" s="508"/>
      <c r="L37" s="508"/>
      <c r="M37" s="509"/>
      <c r="N37" s="509"/>
      <c r="O37" s="508"/>
      <c r="P37" s="508"/>
      <c r="Q37" s="508"/>
      <c r="R37" s="508"/>
      <c r="S37" s="509"/>
      <c r="T37" s="509"/>
      <c r="U37" s="508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</row>
    <row r="38" spans="1:40" s="61" customFormat="1" ht="14.25" customHeight="1">
      <c r="A38" s="179" t="s">
        <v>456</v>
      </c>
      <c r="B38" s="186">
        <v>1398739.5157599999</v>
      </c>
      <c r="C38" s="186">
        <v>1248184.0350300001</v>
      </c>
      <c r="D38" s="181">
        <v>12.061961738389092</v>
      </c>
      <c r="E38" s="181">
        <v>0.9538299114641693</v>
      </c>
      <c r="F38" s="181">
        <v>7.936979077597927</v>
      </c>
      <c r="G38" s="181"/>
      <c r="H38" s="186">
        <v>1678923.0546600001</v>
      </c>
      <c r="I38" s="186">
        <v>1692293.3446699996</v>
      </c>
      <c r="J38" s="181">
        <v>-0.7900692898255561</v>
      </c>
      <c r="K38" s="181"/>
      <c r="L38" s="181"/>
      <c r="M38" s="186">
        <v>127949.86824999997</v>
      </c>
      <c r="N38" s="186">
        <v>106197.99700000002</v>
      </c>
      <c r="O38" s="181">
        <v>20.48237430504452</v>
      </c>
      <c r="P38" s="239">
        <v>1.4121744614389793</v>
      </c>
      <c r="Q38" s="239">
        <v>7.998580190578909</v>
      </c>
      <c r="R38" s="181"/>
      <c r="S38" s="180">
        <v>212475.81236999997</v>
      </c>
      <c r="T38" s="180">
        <v>140413.69709</v>
      </c>
      <c r="U38" s="181">
        <v>51.32128615188504</v>
      </c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</row>
    <row r="39" spans="1:40" s="141" customFormat="1" ht="14.25" customHeight="1">
      <c r="A39" s="85" t="s">
        <v>423</v>
      </c>
      <c r="B39" s="475">
        <v>327168.49883999996</v>
      </c>
      <c r="C39" s="475">
        <v>248975.33307</v>
      </c>
      <c r="D39" s="508">
        <v>31.40598902141674</v>
      </c>
      <c r="E39" s="508">
        <v>0.49538535576301174</v>
      </c>
      <c r="F39" s="508">
        <v>1.8564782798255888</v>
      </c>
      <c r="G39" s="508"/>
      <c r="H39" s="475">
        <v>429293.53576</v>
      </c>
      <c r="I39" s="509">
        <v>467749.95955</v>
      </c>
      <c r="J39" s="508">
        <v>-8.221577149252376</v>
      </c>
      <c r="K39" s="508"/>
      <c r="L39" s="508"/>
      <c r="M39" s="509">
        <v>23888.438710000002</v>
      </c>
      <c r="N39" s="509">
        <v>19006.62977</v>
      </c>
      <c r="O39" s="508">
        <v>25.684768941548143</v>
      </c>
      <c r="P39" s="508">
        <v>0.3169366824333561</v>
      </c>
      <c r="Q39" s="508">
        <v>1.4933473184695085</v>
      </c>
      <c r="R39" s="508"/>
      <c r="S39" s="509">
        <v>47228.76156</v>
      </c>
      <c r="T39" s="509">
        <v>36036.07907</v>
      </c>
      <c r="U39" s="508">
        <v>31.05965681854077</v>
      </c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</row>
    <row r="40" spans="1:40" s="141" customFormat="1" ht="14.25" customHeight="1">
      <c r="A40" s="93" t="s">
        <v>424</v>
      </c>
      <c r="B40" s="35">
        <v>2449.54089</v>
      </c>
      <c r="C40" s="35">
        <v>2173.5658399999998</v>
      </c>
      <c r="D40" s="169">
        <v>12.696880164439856</v>
      </c>
      <c r="E40" s="169">
        <v>0.0017484136494498816</v>
      </c>
      <c r="F40" s="169">
        <v>0.013899625037108424</v>
      </c>
      <c r="G40" s="169"/>
      <c r="H40" s="35">
        <v>442.47391</v>
      </c>
      <c r="I40" s="177">
        <v>282.58996</v>
      </c>
      <c r="J40" s="169">
        <v>56.57807163425055</v>
      </c>
      <c r="K40" s="169"/>
      <c r="L40" s="169"/>
      <c r="M40" s="177">
        <v>315.70938</v>
      </c>
      <c r="N40" s="177">
        <v>579.2638199999999</v>
      </c>
      <c r="O40" s="169">
        <v>-45.49817041913647</v>
      </c>
      <c r="P40" s="169">
        <v>-0.01711047500645958</v>
      </c>
      <c r="Q40" s="169">
        <v>0.019736064033406688</v>
      </c>
      <c r="R40" s="169"/>
      <c r="S40" s="177">
        <v>31.287020000000002</v>
      </c>
      <c r="T40" s="177">
        <v>30.93554</v>
      </c>
      <c r="U40" s="169">
        <v>1.1361689500167194</v>
      </c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</row>
    <row r="41" spans="1:40" s="141" customFormat="1" ht="14.25" customHeight="1">
      <c r="A41" s="85" t="s">
        <v>425</v>
      </c>
      <c r="B41" s="475">
        <v>268704.43276999996</v>
      </c>
      <c r="C41" s="475">
        <v>198269.00669</v>
      </c>
      <c r="D41" s="508">
        <v>35.52518230452832</v>
      </c>
      <c r="E41" s="508">
        <v>0.4462369346906174</v>
      </c>
      <c r="F41" s="508">
        <v>1.524730971652369</v>
      </c>
      <c r="G41" s="508"/>
      <c r="H41" s="475">
        <v>634233.49485</v>
      </c>
      <c r="I41" s="509">
        <v>527486.6278199999</v>
      </c>
      <c r="J41" s="508">
        <v>20.23688590385015</v>
      </c>
      <c r="K41" s="508"/>
      <c r="L41" s="508"/>
      <c r="M41" s="509">
        <v>34129.46542</v>
      </c>
      <c r="N41" s="509">
        <v>19076.73632</v>
      </c>
      <c r="O41" s="508">
        <v>78.90620726470262</v>
      </c>
      <c r="P41" s="508">
        <v>0.9772529161131072</v>
      </c>
      <c r="Q41" s="508">
        <v>2.133548629296536</v>
      </c>
      <c r="R41" s="508"/>
      <c r="S41" s="509">
        <v>85586.73173</v>
      </c>
      <c r="T41" s="509">
        <v>51355.38506</v>
      </c>
      <c r="U41" s="508">
        <v>66.65580762369227</v>
      </c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</row>
    <row r="42" spans="1:40" s="141" customFormat="1" ht="14.25" customHeight="1">
      <c r="A42" s="93" t="s">
        <v>426</v>
      </c>
      <c r="B42" s="35">
        <v>4792.17063</v>
      </c>
      <c r="C42" s="35">
        <v>15358.53754</v>
      </c>
      <c r="D42" s="169">
        <v>-68.79800164879501</v>
      </c>
      <c r="E42" s="169">
        <v>-0.06694221137214953</v>
      </c>
      <c r="F42" s="169">
        <v>0.02719259561772151</v>
      </c>
      <c r="G42" s="169"/>
      <c r="H42" s="35">
        <v>2597.14734</v>
      </c>
      <c r="I42" s="177">
        <v>10475.49768</v>
      </c>
      <c r="J42" s="169">
        <v>-75.20740857058736</v>
      </c>
      <c r="K42" s="169"/>
      <c r="L42" s="169"/>
      <c r="M42" s="177">
        <v>222.8885</v>
      </c>
      <c r="N42" s="177">
        <v>21.32376</v>
      </c>
      <c r="O42" s="95" t="s">
        <v>192</v>
      </c>
      <c r="P42" s="169">
        <v>0.013085981195966663</v>
      </c>
      <c r="Q42" s="169">
        <v>0.013933516033986593</v>
      </c>
      <c r="R42" s="169"/>
      <c r="S42" s="177">
        <v>64.6</v>
      </c>
      <c r="T42" s="177">
        <v>22.72352</v>
      </c>
      <c r="U42" s="169">
        <v>184.2869414597738</v>
      </c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</row>
    <row r="43" spans="1:40" s="141" customFormat="1" ht="14.25" customHeight="1">
      <c r="A43" s="85" t="s">
        <v>427</v>
      </c>
      <c r="B43" s="475">
        <v>268.83557</v>
      </c>
      <c r="C43" s="475">
        <v>57.15386</v>
      </c>
      <c r="D43" s="508">
        <v>370.3716774335102</v>
      </c>
      <c r="E43" s="508">
        <v>0.0013410893162367063</v>
      </c>
      <c r="F43" s="508">
        <v>0.0015254750940848</v>
      </c>
      <c r="G43" s="508"/>
      <c r="H43" s="475">
        <v>81.09299</v>
      </c>
      <c r="I43" s="509">
        <v>19.61729</v>
      </c>
      <c r="J43" s="508">
        <v>313.37508901586307</v>
      </c>
      <c r="K43" s="508"/>
      <c r="L43" s="508"/>
      <c r="M43" s="509">
        <v>1E-59</v>
      </c>
      <c r="N43" s="509">
        <v>0.027</v>
      </c>
      <c r="O43" s="508">
        <v>-100</v>
      </c>
      <c r="P43" s="508">
        <v>-1.7528933497550213E-06</v>
      </c>
      <c r="Q43" s="508">
        <v>6.251339137724286E-64</v>
      </c>
      <c r="R43" s="508"/>
      <c r="S43" s="509">
        <v>1E-59</v>
      </c>
      <c r="T43" s="509">
        <v>0.14</v>
      </c>
      <c r="U43" s="508">
        <v>-100</v>
      </c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</row>
    <row r="44" spans="1:40" s="141" customFormat="1" ht="14.25" customHeight="1">
      <c r="A44" s="93" t="s">
        <v>428</v>
      </c>
      <c r="B44" s="35">
        <v>11420.041949999999</v>
      </c>
      <c r="C44" s="35">
        <v>7965.37652</v>
      </c>
      <c r="D44" s="169">
        <v>43.37102485144041</v>
      </c>
      <c r="E44" s="169">
        <v>0.021886703859985285</v>
      </c>
      <c r="F44" s="169">
        <v>0.06480165391852205</v>
      </c>
      <c r="G44" s="169"/>
      <c r="H44" s="35">
        <v>1872.42469</v>
      </c>
      <c r="I44" s="177">
        <v>1507.27089</v>
      </c>
      <c r="J44" s="169">
        <v>24.226156188818855</v>
      </c>
      <c r="K44" s="169"/>
      <c r="L44" s="169"/>
      <c r="M44" s="177">
        <v>898.0754599999999</v>
      </c>
      <c r="N44" s="177">
        <v>629.00009</v>
      </c>
      <c r="O44" s="169">
        <v>42.77827209849841</v>
      </c>
      <c r="P44" s="169">
        <v>0.017468904690958208</v>
      </c>
      <c r="Q44" s="169">
        <v>0.056141742717277406</v>
      </c>
      <c r="R44" s="169"/>
      <c r="S44" s="177">
        <v>95.25814</v>
      </c>
      <c r="T44" s="177">
        <v>101.68402999999999</v>
      </c>
      <c r="U44" s="169">
        <v>-6.319468258683292</v>
      </c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</row>
    <row r="45" spans="1:40" s="141" customFormat="1" ht="14.25" customHeight="1">
      <c r="A45" s="85" t="s">
        <v>429</v>
      </c>
      <c r="B45" s="475">
        <v>2216.0359399999998</v>
      </c>
      <c r="C45" s="475">
        <v>1540.04611</v>
      </c>
      <c r="D45" s="508">
        <v>43.89412924785737</v>
      </c>
      <c r="E45" s="508">
        <v>0.0042826691965860775</v>
      </c>
      <c r="F45" s="508">
        <v>0.012574629295025199</v>
      </c>
      <c r="G45" s="508"/>
      <c r="H45" s="475">
        <v>482.47497</v>
      </c>
      <c r="I45" s="509">
        <v>629.66107</v>
      </c>
      <c r="J45" s="508">
        <v>-23.375448636200428</v>
      </c>
      <c r="K45" s="508"/>
      <c r="L45" s="508"/>
      <c r="M45" s="509">
        <v>37.88357</v>
      </c>
      <c r="N45" s="509">
        <v>94.79212</v>
      </c>
      <c r="O45" s="508">
        <v>-60.0351062936455</v>
      </c>
      <c r="P45" s="508">
        <v>-0.003694615512563004</v>
      </c>
      <c r="Q45" s="508">
        <v>0.0023682304381771758</v>
      </c>
      <c r="R45" s="508"/>
      <c r="S45" s="509">
        <v>4.2409</v>
      </c>
      <c r="T45" s="509">
        <v>31.79298</v>
      </c>
      <c r="U45" s="508">
        <v>-86.66089180693348</v>
      </c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</row>
    <row r="46" spans="1:40" s="141" customFormat="1" ht="14.25" customHeight="1">
      <c r="A46" s="93" t="s">
        <v>430</v>
      </c>
      <c r="B46" s="35">
        <v>2853.71013</v>
      </c>
      <c r="C46" s="35">
        <v>2748.51323</v>
      </c>
      <c r="D46" s="169">
        <v>3.827411083627926</v>
      </c>
      <c r="E46" s="169">
        <v>0.0006664649425367031</v>
      </c>
      <c r="F46" s="169">
        <v>0.01619303475746344</v>
      </c>
      <c r="G46" s="169"/>
      <c r="H46" s="35">
        <v>7675.9475</v>
      </c>
      <c r="I46" s="177">
        <v>7291.17125</v>
      </c>
      <c r="J46" s="169">
        <v>5.277289982730824</v>
      </c>
      <c r="K46" s="169"/>
      <c r="L46" s="169"/>
      <c r="M46" s="177">
        <v>1617.4047</v>
      </c>
      <c r="N46" s="177">
        <v>1E-59</v>
      </c>
      <c r="O46" s="95" t="s">
        <v>192</v>
      </c>
      <c r="P46" s="169">
        <v>0.10500510898120428</v>
      </c>
      <c r="Q46" s="169">
        <v>0.10110945302649206</v>
      </c>
      <c r="R46" s="169"/>
      <c r="S46" s="177">
        <v>4809.911</v>
      </c>
      <c r="T46" s="177">
        <v>1E-59</v>
      </c>
      <c r="U46" s="95" t="s">
        <v>192</v>
      </c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</row>
    <row r="47" spans="1:40" s="141" customFormat="1" ht="14.25" customHeight="1">
      <c r="A47" s="85" t="s">
        <v>431</v>
      </c>
      <c r="B47" s="475">
        <v>173258.16782</v>
      </c>
      <c r="C47" s="475">
        <v>208727.28039</v>
      </c>
      <c r="D47" s="508">
        <v>-16.9930411126553</v>
      </c>
      <c r="E47" s="508">
        <v>-0.2247111851280116</v>
      </c>
      <c r="F47" s="508">
        <v>0.983132625850718</v>
      </c>
      <c r="G47" s="508"/>
      <c r="H47" s="475">
        <v>72532.89188</v>
      </c>
      <c r="I47" s="509">
        <v>156363.66751</v>
      </c>
      <c r="J47" s="508">
        <v>-53.61269466555505</v>
      </c>
      <c r="K47" s="508"/>
      <c r="L47" s="508"/>
      <c r="M47" s="509">
        <v>15997.88457</v>
      </c>
      <c r="N47" s="509">
        <v>21404.355030000002</v>
      </c>
      <c r="O47" s="508">
        <v>-25.258740347104037</v>
      </c>
      <c r="P47" s="508">
        <v>-0.3509987449992954</v>
      </c>
      <c r="Q47" s="508">
        <v>1.0000820193323645</v>
      </c>
      <c r="R47" s="508"/>
      <c r="S47" s="509">
        <v>7939.16803</v>
      </c>
      <c r="T47" s="509">
        <v>14017.240220000002</v>
      </c>
      <c r="U47" s="508">
        <v>-43.36140420371565</v>
      </c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</row>
    <row r="48" spans="1:40" s="141" customFormat="1" ht="14.25" customHeight="1">
      <c r="A48" s="93" t="s">
        <v>432</v>
      </c>
      <c r="B48" s="35">
        <v>7290.353099999999</v>
      </c>
      <c r="C48" s="35">
        <v>5497.82466</v>
      </c>
      <c r="D48" s="169">
        <v>32.6043217245855</v>
      </c>
      <c r="E48" s="169">
        <v>0.01135639323744337</v>
      </c>
      <c r="F48" s="169">
        <v>0.04136823144769835</v>
      </c>
      <c r="G48" s="169"/>
      <c r="H48" s="35">
        <v>665.0111899999999</v>
      </c>
      <c r="I48" s="177">
        <v>527.2141</v>
      </c>
      <c r="J48" s="169">
        <v>26.13683700796316</v>
      </c>
      <c r="K48" s="169"/>
      <c r="L48" s="169"/>
      <c r="M48" s="177">
        <v>1191.5175</v>
      </c>
      <c r="N48" s="177">
        <v>175.275</v>
      </c>
      <c r="O48" s="95" t="s">
        <v>192</v>
      </c>
      <c r="P48" s="169">
        <v>0.06597647111068212</v>
      </c>
      <c r="Q48" s="169">
        <v>0.07448579981033396</v>
      </c>
      <c r="R48" s="169"/>
      <c r="S48" s="177">
        <v>107.941</v>
      </c>
      <c r="T48" s="177">
        <v>15.375</v>
      </c>
      <c r="U48" s="95" t="s">
        <v>192</v>
      </c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</row>
    <row r="49" spans="1:40" s="141" customFormat="1" ht="14.25" customHeight="1">
      <c r="A49" s="85" t="s">
        <v>433</v>
      </c>
      <c r="B49" s="475">
        <v>2511.36503</v>
      </c>
      <c r="C49" s="475">
        <v>3229.35939</v>
      </c>
      <c r="D49" s="508">
        <v>-22.233337120152495</v>
      </c>
      <c r="E49" s="508">
        <v>-0.0045487848965043405</v>
      </c>
      <c r="F49" s="508">
        <v>0.01425043868049353</v>
      </c>
      <c r="G49" s="508"/>
      <c r="H49" s="475">
        <v>405.17366999999996</v>
      </c>
      <c r="I49" s="509">
        <v>597.9434200000001</v>
      </c>
      <c r="J49" s="508">
        <v>-32.238794433092025</v>
      </c>
      <c r="K49" s="508"/>
      <c r="L49" s="508"/>
      <c r="M49" s="509">
        <v>133.40888</v>
      </c>
      <c r="N49" s="509">
        <v>267.62203000000005</v>
      </c>
      <c r="O49" s="508">
        <v>-50.15026229342928</v>
      </c>
      <c r="P49" s="508">
        <v>-0.008713382892024932</v>
      </c>
      <c r="Q49" s="508">
        <v>0.008339841528639627</v>
      </c>
      <c r="R49" s="508"/>
      <c r="S49" s="509">
        <v>19.820400000000003</v>
      </c>
      <c r="T49" s="509">
        <v>42.7455</v>
      </c>
      <c r="U49" s="508">
        <v>-53.63161034494859</v>
      </c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</row>
    <row r="50" spans="1:40" s="141" customFormat="1" ht="14.25" customHeight="1">
      <c r="A50" s="93" t="s">
        <v>434</v>
      </c>
      <c r="B50" s="35">
        <v>56128.38556</v>
      </c>
      <c r="C50" s="35">
        <v>69239.74883</v>
      </c>
      <c r="D50" s="169">
        <v>-18.936179711153343</v>
      </c>
      <c r="E50" s="169">
        <v>-0.08306579346271985</v>
      </c>
      <c r="F50" s="169">
        <v>0.31849377016206937</v>
      </c>
      <c r="G50" s="169"/>
      <c r="H50" s="35">
        <v>9719.35863</v>
      </c>
      <c r="I50" s="177">
        <v>8709.23641</v>
      </c>
      <c r="J50" s="169">
        <v>11.598286835343826</v>
      </c>
      <c r="K50" s="169"/>
      <c r="L50" s="169"/>
      <c r="M50" s="177">
        <v>3670.51635</v>
      </c>
      <c r="N50" s="177">
        <v>4947.94933</v>
      </c>
      <c r="O50" s="169">
        <v>-25.81742242699968</v>
      </c>
      <c r="P50" s="169">
        <v>-0.08293347316295334</v>
      </c>
      <c r="Q50" s="169">
        <v>0.22945642514411888</v>
      </c>
      <c r="R50" s="169"/>
      <c r="S50" s="177">
        <v>586.99576</v>
      </c>
      <c r="T50" s="177">
        <v>1001.05261</v>
      </c>
      <c r="U50" s="169">
        <v>-41.36214679066667</v>
      </c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</row>
    <row r="51" spans="1:40" s="141" customFormat="1" ht="14.25" customHeight="1">
      <c r="A51" s="85" t="s">
        <v>435</v>
      </c>
      <c r="B51" s="475">
        <v>5406.96486</v>
      </c>
      <c r="C51" s="475">
        <v>5626.56885</v>
      </c>
      <c r="D51" s="508">
        <v>-3.902982365531697</v>
      </c>
      <c r="E51" s="508">
        <v>-0.0013912801667746919</v>
      </c>
      <c r="F51" s="508">
        <v>0.030681171500191385</v>
      </c>
      <c r="G51" s="508"/>
      <c r="H51" s="475">
        <v>2033.37968</v>
      </c>
      <c r="I51" s="509">
        <v>5112.17279</v>
      </c>
      <c r="J51" s="508">
        <v>-60.22474662872261</v>
      </c>
      <c r="K51" s="508"/>
      <c r="L51" s="508"/>
      <c r="M51" s="509">
        <v>582.94277</v>
      </c>
      <c r="N51" s="509">
        <v>364.64726</v>
      </c>
      <c r="O51" s="508">
        <v>59.86484308150292</v>
      </c>
      <c r="P51" s="508">
        <v>0.014172175842977064</v>
      </c>
      <c r="Q51" s="508">
        <v>0.036441729531544065</v>
      </c>
      <c r="R51" s="508"/>
      <c r="S51" s="509">
        <v>329.64974</v>
      </c>
      <c r="T51" s="509">
        <v>131.55879000000002</v>
      </c>
      <c r="U51" s="508">
        <v>150.57218905707478</v>
      </c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</row>
    <row r="52" spans="1:40" s="141" customFormat="1" ht="14.25" customHeight="1">
      <c r="A52" s="93" t="s">
        <v>436</v>
      </c>
      <c r="B52" s="35">
        <v>2441.4056</v>
      </c>
      <c r="C52" s="35">
        <v>1601.80146</v>
      </c>
      <c r="D52" s="169">
        <v>52.4162426472005</v>
      </c>
      <c r="E52" s="169">
        <v>0.00531923207735854</v>
      </c>
      <c r="F52" s="169">
        <v>0.013853462312889461</v>
      </c>
      <c r="G52" s="169"/>
      <c r="H52" s="35">
        <v>627.8232800000001</v>
      </c>
      <c r="I52" s="177">
        <v>619.9391400000001</v>
      </c>
      <c r="J52" s="169">
        <v>1.271760321505108</v>
      </c>
      <c r="K52" s="169"/>
      <c r="L52" s="169"/>
      <c r="M52" s="177">
        <v>101.42291</v>
      </c>
      <c r="N52" s="177">
        <v>128.70786</v>
      </c>
      <c r="O52" s="169">
        <v>-21.19913267146234</v>
      </c>
      <c r="P52" s="169">
        <v>-0.0017713928667925291</v>
      </c>
      <c r="Q52" s="169">
        <v>0.006340290067448878</v>
      </c>
      <c r="R52" s="169"/>
      <c r="S52" s="177">
        <v>17.404700000000002</v>
      </c>
      <c r="T52" s="177">
        <v>46.244730000000004</v>
      </c>
      <c r="U52" s="169">
        <v>-62.36392773836067</v>
      </c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41" customFormat="1" ht="14.25" customHeight="1">
      <c r="A53" s="85" t="s">
        <v>437</v>
      </c>
      <c r="B53" s="475">
        <v>913.22411</v>
      </c>
      <c r="C53" s="475">
        <v>2923.46979</v>
      </c>
      <c r="D53" s="508">
        <v>-68.76232095423842</v>
      </c>
      <c r="E53" s="508">
        <v>-0.01273572007925953</v>
      </c>
      <c r="F53" s="508">
        <v>0.005181980327687879</v>
      </c>
      <c r="G53" s="508"/>
      <c r="H53" s="475">
        <v>661.22977</v>
      </c>
      <c r="I53" s="509">
        <v>6006.82217</v>
      </c>
      <c r="J53" s="508">
        <v>-88.99202021823795</v>
      </c>
      <c r="K53" s="508"/>
      <c r="L53" s="508"/>
      <c r="M53" s="509">
        <v>7.194</v>
      </c>
      <c r="N53" s="509">
        <v>17.671</v>
      </c>
      <c r="O53" s="508">
        <v>-59.28923094335352</v>
      </c>
      <c r="P53" s="508">
        <v>-0.0006801875416808652</v>
      </c>
      <c r="Q53" s="508">
        <v>0.0004497213375678851</v>
      </c>
      <c r="R53" s="508"/>
      <c r="S53" s="509">
        <v>2.389</v>
      </c>
      <c r="T53" s="509">
        <v>3.89025</v>
      </c>
      <c r="U53" s="508">
        <v>-38.59006490585438</v>
      </c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</row>
    <row r="54" spans="1:40" s="141" customFormat="1" ht="14.25" customHeight="1">
      <c r="A54" s="93" t="s">
        <v>438</v>
      </c>
      <c r="B54" s="35">
        <v>126102.43062999999</v>
      </c>
      <c r="C54" s="35">
        <v>126194.79792</v>
      </c>
      <c r="D54" s="169">
        <v>-0.07319421364624286</v>
      </c>
      <c r="E54" s="169">
        <v>-0.0005851841700860691</v>
      </c>
      <c r="F54" s="169">
        <v>0.7155530692222802</v>
      </c>
      <c r="G54" s="169"/>
      <c r="H54" s="35">
        <v>137317.65093</v>
      </c>
      <c r="I54" s="177">
        <v>130550.08756</v>
      </c>
      <c r="J54" s="169">
        <v>5.183882674065365</v>
      </c>
      <c r="K54" s="169"/>
      <c r="L54" s="169"/>
      <c r="M54" s="177">
        <v>12327.392699999999</v>
      </c>
      <c r="N54" s="177">
        <v>10534.39184</v>
      </c>
      <c r="O54" s="169">
        <v>17.02044965891451</v>
      </c>
      <c r="P54" s="169">
        <v>0.11640515865181597</v>
      </c>
      <c r="Q54" s="169">
        <v>0.7706271245160664</v>
      </c>
      <c r="R54" s="169"/>
      <c r="S54" s="177">
        <v>19893.95995</v>
      </c>
      <c r="T54" s="177">
        <v>10925.031060000001</v>
      </c>
      <c r="U54" s="169">
        <v>82.09522554895142</v>
      </c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</row>
    <row r="55" spans="1:40" s="141" customFormat="1" ht="14.25" customHeight="1">
      <c r="A55" s="85" t="s">
        <v>439</v>
      </c>
      <c r="B55" s="475">
        <v>736.26874</v>
      </c>
      <c r="C55" s="475">
        <v>954.87052</v>
      </c>
      <c r="D55" s="508">
        <v>-22.89334264922118</v>
      </c>
      <c r="E55" s="508">
        <v>-0.0013849307607555089</v>
      </c>
      <c r="F55" s="508">
        <v>0.0041778683729359065</v>
      </c>
      <c r="G55" s="508"/>
      <c r="H55" s="475">
        <v>70.13594</v>
      </c>
      <c r="I55" s="509">
        <v>509.06645000000003</v>
      </c>
      <c r="J55" s="508">
        <v>-86.22263557144652</v>
      </c>
      <c r="K55" s="508"/>
      <c r="L55" s="508"/>
      <c r="M55" s="509">
        <v>34.786</v>
      </c>
      <c r="N55" s="509">
        <v>45.06103</v>
      </c>
      <c r="O55" s="508">
        <v>-22.80247477698579</v>
      </c>
      <c r="P55" s="508">
        <v>-0.0006670752502049384</v>
      </c>
      <c r="Q55" s="508">
        <v>0.00217459083244877</v>
      </c>
      <c r="R55" s="508"/>
      <c r="S55" s="509">
        <v>4.579</v>
      </c>
      <c r="T55" s="509">
        <v>2.8922</v>
      </c>
      <c r="U55" s="508">
        <v>58.32238434409791</v>
      </c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</row>
    <row r="56" spans="1:40" s="141" customFormat="1" ht="14.25" customHeight="1">
      <c r="A56" s="93" t="s">
        <v>440</v>
      </c>
      <c r="B56" s="35">
        <v>403.4499</v>
      </c>
      <c r="C56" s="35">
        <v>374.38806</v>
      </c>
      <c r="D56" s="169">
        <v>7.762491143547693</v>
      </c>
      <c r="E56" s="169">
        <v>0.00018411851989565177</v>
      </c>
      <c r="F56" s="169">
        <v>0.002289327912080247</v>
      </c>
      <c r="G56" s="169"/>
      <c r="H56" s="35">
        <v>80.44210000000001</v>
      </c>
      <c r="I56" s="177">
        <v>128.91537</v>
      </c>
      <c r="J56" s="169">
        <v>-37.600846198556454</v>
      </c>
      <c r="K56" s="169"/>
      <c r="L56" s="169"/>
      <c r="M56" s="177">
        <v>92.75</v>
      </c>
      <c r="N56" s="177">
        <v>1E-59</v>
      </c>
      <c r="O56" s="95" t="s">
        <v>192</v>
      </c>
      <c r="P56" s="169">
        <v>0.006021513266288083</v>
      </c>
      <c r="Q56" s="169">
        <v>0.005798117050239275</v>
      </c>
      <c r="R56" s="169"/>
      <c r="S56" s="177">
        <v>59.56</v>
      </c>
      <c r="T56" s="177">
        <v>1E-59</v>
      </c>
      <c r="U56" s="95" t="s">
        <v>192</v>
      </c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</row>
    <row r="57" spans="1:40" s="141" customFormat="1" ht="14.25" customHeight="1">
      <c r="A57" s="85" t="s">
        <v>441</v>
      </c>
      <c r="B57" s="475">
        <v>10.01905</v>
      </c>
      <c r="C57" s="475">
        <v>1E-59</v>
      </c>
      <c r="D57" s="476" t="s">
        <v>192</v>
      </c>
      <c r="E57" s="508">
        <v>6.347473720729756E-05</v>
      </c>
      <c r="F57" s="508">
        <v>5.6851893673855406E-05</v>
      </c>
      <c r="G57" s="508"/>
      <c r="H57" s="475">
        <v>2.15237</v>
      </c>
      <c r="I57" s="509">
        <v>1E-59</v>
      </c>
      <c r="J57" s="476" t="s">
        <v>192</v>
      </c>
      <c r="K57" s="508"/>
      <c r="L57" s="508"/>
      <c r="M57" s="509">
        <v>1E-59</v>
      </c>
      <c r="N57" s="509">
        <v>1E-59</v>
      </c>
      <c r="O57" s="508">
        <v>0</v>
      </c>
      <c r="P57" s="508">
        <v>0</v>
      </c>
      <c r="Q57" s="508">
        <v>6.251339137724286E-64</v>
      </c>
      <c r="R57" s="508"/>
      <c r="S57" s="509">
        <v>1E-59</v>
      </c>
      <c r="T57" s="509">
        <v>1E-59</v>
      </c>
      <c r="U57" s="508">
        <v>0</v>
      </c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</row>
    <row r="58" spans="1:40" s="141" customFormat="1" ht="14.25" customHeight="1">
      <c r="A58" s="93" t="s">
        <v>442</v>
      </c>
      <c r="B58" s="35">
        <v>53.22285</v>
      </c>
      <c r="C58" s="35">
        <v>825.86437</v>
      </c>
      <c r="D58" s="169">
        <v>-93.55549749651992</v>
      </c>
      <c r="E58" s="169">
        <v>-0.004894996774888531</v>
      </c>
      <c r="F58" s="169">
        <v>0.0003020066582380122</v>
      </c>
      <c r="G58" s="169"/>
      <c r="H58" s="35">
        <v>12.803</v>
      </c>
      <c r="I58" s="177">
        <v>48.424620000000004</v>
      </c>
      <c r="J58" s="169">
        <v>-73.56096960595664</v>
      </c>
      <c r="K58" s="169"/>
      <c r="L58" s="169"/>
      <c r="M58" s="177">
        <v>11.01279</v>
      </c>
      <c r="N58" s="177">
        <v>1E-59</v>
      </c>
      <c r="O58" s="95" t="s">
        <v>192</v>
      </c>
      <c r="P58" s="169">
        <v>0.0007149720871573557</v>
      </c>
      <c r="Q58" s="169">
        <v>0.0006884468514253864</v>
      </c>
      <c r="R58" s="169"/>
      <c r="S58" s="177">
        <v>0.25</v>
      </c>
      <c r="T58" s="177">
        <v>1E-59</v>
      </c>
      <c r="U58" s="95" t="s">
        <v>192</v>
      </c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</row>
    <row r="59" spans="1:40" s="141" customFormat="1" ht="14.25" customHeight="1">
      <c r="A59" s="85" t="s">
        <v>443</v>
      </c>
      <c r="B59" s="475">
        <v>128247.15505</v>
      </c>
      <c r="C59" s="475">
        <v>109971.23825</v>
      </c>
      <c r="D59" s="508">
        <v>16.618815147332406</v>
      </c>
      <c r="E59" s="508">
        <v>0.1157853305555352</v>
      </c>
      <c r="F59" s="508">
        <v>0.7277230498776879</v>
      </c>
      <c r="G59" s="508"/>
      <c r="H59" s="475">
        <v>61402.27838</v>
      </c>
      <c r="I59" s="509">
        <v>94847.87958</v>
      </c>
      <c r="J59" s="508">
        <v>-35.2623604745851</v>
      </c>
      <c r="K59" s="508"/>
      <c r="L59" s="508"/>
      <c r="M59" s="509">
        <v>7464.71774</v>
      </c>
      <c r="N59" s="509">
        <v>9895.48184</v>
      </c>
      <c r="O59" s="508">
        <v>-24.564383415613445</v>
      </c>
      <c r="P59" s="508">
        <v>-0.15781000835975</v>
      </c>
      <c r="Q59" s="508">
        <v>0.46664482160126775</v>
      </c>
      <c r="R59" s="508"/>
      <c r="S59" s="509">
        <v>4325.95866</v>
      </c>
      <c r="T59" s="509">
        <v>4464.2471399999995</v>
      </c>
      <c r="U59" s="508">
        <v>-3.097688718013028</v>
      </c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</row>
    <row r="60" spans="1:40" s="141" customFormat="1" ht="14.25" customHeight="1">
      <c r="A60" s="93" t="s">
        <v>444</v>
      </c>
      <c r="B60" s="35">
        <v>10668.516599999999</v>
      </c>
      <c r="C60" s="35">
        <v>11686.57551</v>
      </c>
      <c r="D60" s="169">
        <v>-8.711353545175541</v>
      </c>
      <c r="E60" s="169">
        <v>-0.006449815279272775</v>
      </c>
      <c r="F60" s="169">
        <v>0.06053721374790638</v>
      </c>
      <c r="G60" s="169"/>
      <c r="H60" s="35">
        <v>2635.2657400000003</v>
      </c>
      <c r="I60" s="177">
        <v>2351.13642</v>
      </c>
      <c r="J60" s="169">
        <v>12.084765374864997</v>
      </c>
      <c r="K60" s="169"/>
      <c r="L60" s="169"/>
      <c r="M60" s="177">
        <v>916.65002</v>
      </c>
      <c r="N60" s="177">
        <v>571.9753900000001</v>
      </c>
      <c r="O60" s="169">
        <v>60.26039511944735</v>
      </c>
      <c r="P60" s="169">
        <v>0.022376958028010097</v>
      </c>
      <c r="Q60" s="169">
        <v>0.05730290145621749</v>
      </c>
      <c r="R60" s="169"/>
      <c r="S60" s="177">
        <v>235.53191</v>
      </c>
      <c r="T60" s="177">
        <v>114.59166</v>
      </c>
      <c r="U60" s="169">
        <v>105.54018503615359</v>
      </c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</row>
    <row r="61" spans="1:40" s="141" customFormat="1" ht="14.25" customHeight="1">
      <c r="A61" s="85" t="s">
        <v>445</v>
      </c>
      <c r="B61" s="475">
        <v>38811.91671</v>
      </c>
      <c r="C61" s="475">
        <v>44553.35482</v>
      </c>
      <c r="D61" s="508">
        <v>-12.886657207287724</v>
      </c>
      <c r="E61" s="508">
        <v>-0.036374334415360074</v>
      </c>
      <c r="F61" s="508">
        <v>0.2202335512923333</v>
      </c>
      <c r="G61" s="508"/>
      <c r="H61" s="475">
        <v>88931.92335</v>
      </c>
      <c r="I61" s="509">
        <v>113593.05881999999</v>
      </c>
      <c r="J61" s="508">
        <v>-21.710072539800276</v>
      </c>
      <c r="K61" s="508"/>
      <c r="L61" s="508"/>
      <c r="M61" s="509">
        <v>4991.16788</v>
      </c>
      <c r="N61" s="509">
        <v>2594.03045</v>
      </c>
      <c r="O61" s="508">
        <v>92.40976450372816</v>
      </c>
      <c r="P61" s="508">
        <v>0.15562689849984604</v>
      </c>
      <c r="Q61" s="508">
        <v>0.3120148311119635</v>
      </c>
      <c r="R61" s="508"/>
      <c r="S61" s="509">
        <v>13586.85026</v>
      </c>
      <c r="T61" s="509">
        <v>6784.54748</v>
      </c>
      <c r="U61" s="508">
        <v>100.26170205238212</v>
      </c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</row>
    <row r="62" spans="1:40" s="141" customFormat="1" ht="14.25" customHeight="1">
      <c r="A62" s="93" t="s">
        <v>446</v>
      </c>
      <c r="B62" s="35">
        <v>215808.08132</v>
      </c>
      <c r="C62" s="35">
        <v>171380.76768000002</v>
      </c>
      <c r="D62" s="169">
        <v>25.923161765125297</v>
      </c>
      <c r="E62" s="169">
        <v>0.28146501495902154</v>
      </c>
      <c r="F62" s="169">
        <v>1.2245769901501022</v>
      </c>
      <c r="G62" s="169"/>
      <c r="H62" s="35">
        <v>222231.70919999998</v>
      </c>
      <c r="I62" s="177">
        <v>154557.75434</v>
      </c>
      <c r="J62" s="169">
        <v>43.78554485925637</v>
      </c>
      <c r="K62" s="169"/>
      <c r="L62" s="169"/>
      <c r="M62" s="177">
        <v>18758.56043</v>
      </c>
      <c r="N62" s="177">
        <v>15199.955460000001</v>
      </c>
      <c r="O62" s="169">
        <v>23.411943405786793</v>
      </c>
      <c r="P62" s="169">
        <v>0.23103166615993212</v>
      </c>
      <c r="Q62" s="169">
        <v>1.1726612298342511</v>
      </c>
      <c r="R62" s="169"/>
      <c r="S62" s="177">
        <v>27401.859</v>
      </c>
      <c r="T62" s="177">
        <v>15178.84972</v>
      </c>
      <c r="U62" s="169">
        <v>80.52658472462959</v>
      </c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</row>
    <row r="63" spans="1:40" s="141" customFormat="1" ht="14.25" customHeight="1">
      <c r="A63" s="85" t="s">
        <v>447</v>
      </c>
      <c r="B63" s="475">
        <v>1411.18308</v>
      </c>
      <c r="C63" s="475">
        <v>1338.81454</v>
      </c>
      <c r="D63" s="508">
        <v>5.405419334630167</v>
      </c>
      <c r="E63" s="508">
        <v>0.0004584839938492969</v>
      </c>
      <c r="F63" s="508">
        <v>0.008007588585594822</v>
      </c>
      <c r="G63" s="508"/>
      <c r="H63" s="475">
        <v>696.35715</v>
      </c>
      <c r="I63" s="509">
        <v>552.86165</v>
      </c>
      <c r="J63" s="508">
        <v>25.95504680058745</v>
      </c>
      <c r="K63" s="508"/>
      <c r="L63" s="508"/>
      <c r="M63" s="509">
        <v>80.85335</v>
      </c>
      <c r="N63" s="509">
        <v>0.4704</v>
      </c>
      <c r="O63" s="476" t="s">
        <v>192</v>
      </c>
      <c r="P63" s="508">
        <v>0.005218619944025571</v>
      </c>
      <c r="Q63" s="508">
        <v>0.005054417112711199</v>
      </c>
      <c r="R63" s="508"/>
      <c r="S63" s="509">
        <v>45.3305</v>
      </c>
      <c r="T63" s="509">
        <v>0.068</v>
      </c>
      <c r="U63" s="476" t="s">
        <v>192</v>
      </c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</row>
    <row r="64" spans="1:40" s="141" customFormat="1" ht="14.25" customHeight="1">
      <c r="A64" s="93" t="s">
        <v>448</v>
      </c>
      <c r="B64" s="35">
        <v>2123.93716</v>
      </c>
      <c r="C64" s="35">
        <v>1945.22018</v>
      </c>
      <c r="D64" s="169">
        <v>9.18749362347248</v>
      </c>
      <c r="E64" s="169">
        <v>0.0011322444084001825</v>
      </c>
      <c r="F64" s="169">
        <v>0.012052025849783207</v>
      </c>
      <c r="G64" s="169"/>
      <c r="H64" s="35">
        <v>711.58091</v>
      </c>
      <c r="I64" s="177">
        <v>637.44027</v>
      </c>
      <c r="J64" s="169">
        <v>11.630994069452179</v>
      </c>
      <c r="K64" s="169"/>
      <c r="L64" s="169"/>
      <c r="M64" s="177">
        <v>98.82195</v>
      </c>
      <c r="N64" s="177">
        <v>169.45349</v>
      </c>
      <c r="O64" s="169">
        <v>-41.6819624075019</v>
      </c>
      <c r="P64" s="169">
        <v>-0.004585539138850213</v>
      </c>
      <c r="Q64" s="169">
        <v>0.006177695237012325</v>
      </c>
      <c r="R64" s="169"/>
      <c r="S64" s="177">
        <v>23.84918</v>
      </c>
      <c r="T64" s="177">
        <v>60.51366</v>
      </c>
      <c r="U64" s="169">
        <v>-60.588766238895474</v>
      </c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</row>
    <row r="65" spans="1:40" s="141" customFormat="1" ht="14.25" customHeight="1">
      <c r="A65" s="85" t="s">
        <v>449</v>
      </c>
      <c r="B65" s="87">
        <v>6540.20187</v>
      </c>
      <c r="C65" s="87">
        <v>5024.55695</v>
      </c>
      <c r="D65" s="184">
        <v>30.164747560478933</v>
      </c>
      <c r="E65" s="184">
        <v>0.009602224062817884</v>
      </c>
      <c r="F65" s="184">
        <v>0.03711158855568046</v>
      </c>
      <c r="G65" s="184"/>
      <c r="H65" s="87">
        <v>1507.29548</v>
      </c>
      <c r="I65" s="185">
        <v>1137.32854</v>
      </c>
      <c r="J65" s="184">
        <v>32.52946945303949</v>
      </c>
      <c r="K65" s="184"/>
      <c r="L65" s="184"/>
      <c r="M65" s="185">
        <v>378.40267</v>
      </c>
      <c r="N65" s="185">
        <v>473.17671</v>
      </c>
      <c r="O65" s="184">
        <v>-20.029312093572823</v>
      </c>
      <c r="P65" s="184">
        <v>-0.006152917942422829</v>
      </c>
      <c r="Q65" s="184">
        <v>0.023655234207903674</v>
      </c>
      <c r="R65" s="184"/>
      <c r="S65" s="185">
        <v>73.92492999999999</v>
      </c>
      <c r="T65" s="185">
        <v>46.10887</v>
      </c>
      <c r="U65" s="184">
        <v>60.32691757572889</v>
      </c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</row>
    <row r="66" spans="1:40" s="141" customFormat="1" ht="14.25" customHeight="1">
      <c r="A66" s="93"/>
      <c r="B66" s="35"/>
      <c r="C66" s="35"/>
      <c r="D66" s="169"/>
      <c r="E66" s="169"/>
      <c r="F66" s="169"/>
      <c r="G66" s="169"/>
      <c r="H66" s="35"/>
      <c r="I66" s="177"/>
      <c r="J66" s="169"/>
      <c r="K66" s="169"/>
      <c r="L66" s="169"/>
      <c r="M66" s="177"/>
      <c r="N66" s="177"/>
      <c r="O66" s="169"/>
      <c r="P66" s="169"/>
      <c r="Q66" s="169"/>
      <c r="R66" s="169"/>
      <c r="S66" s="177"/>
      <c r="T66" s="177"/>
      <c r="U66" s="169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</row>
    <row r="67" spans="1:39" s="141" customFormat="1" ht="12">
      <c r="A67" s="85" t="s">
        <v>450</v>
      </c>
      <c r="B67" s="87">
        <v>68488.77908</v>
      </c>
      <c r="C67" s="87">
        <v>58207.95443</v>
      </c>
      <c r="D67" s="184">
        <v>17.662233195917505</v>
      </c>
      <c r="E67" s="184">
        <v>0.06513318557478569</v>
      </c>
      <c r="F67" s="184">
        <v>0.3886313359159134</v>
      </c>
      <c r="G67" s="184"/>
      <c r="H67" s="185">
        <v>14816.60786</v>
      </c>
      <c r="I67" s="185">
        <v>13324.238529999999</v>
      </c>
      <c r="J67" s="184">
        <v>11.200409889389764</v>
      </c>
      <c r="K67" s="184"/>
      <c r="L67" s="185"/>
      <c r="M67" s="185">
        <v>6109.12103</v>
      </c>
      <c r="N67" s="185">
        <v>4094.07905</v>
      </c>
      <c r="O67" s="184">
        <v>49.21844340059825</v>
      </c>
      <c r="P67" s="184">
        <v>0.13082050689700708</v>
      </c>
      <c r="Q67" s="184">
        <v>0.381901873919335</v>
      </c>
      <c r="R67" s="185"/>
      <c r="S67" s="185">
        <v>1398.10147</v>
      </c>
      <c r="T67" s="510">
        <v>789.9990799999999</v>
      </c>
      <c r="U67" s="184">
        <v>76.97507571780972</v>
      </c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</row>
    <row r="68" spans="1:39" s="141" customFormat="1" ht="12.75" customHeight="1">
      <c r="A68" s="93" t="s">
        <v>451</v>
      </c>
      <c r="B68" s="35">
        <v>158713.93446000002</v>
      </c>
      <c r="C68" s="35">
        <v>293950.43792</v>
      </c>
      <c r="D68" s="169">
        <v>-46.00656641879378</v>
      </c>
      <c r="E68" s="169">
        <v>-0.8567779897253018</v>
      </c>
      <c r="F68" s="169">
        <v>0.9006031236972745</v>
      </c>
      <c r="G68" s="169"/>
      <c r="H68" s="177">
        <v>67250.07579999999</v>
      </c>
      <c r="I68" s="177">
        <v>87415.37983</v>
      </c>
      <c r="J68" s="169">
        <v>-23.068370885325034</v>
      </c>
      <c r="K68" s="169"/>
      <c r="L68" s="177"/>
      <c r="M68" s="177">
        <v>4421.98367</v>
      </c>
      <c r="N68" s="177">
        <v>22265.27436</v>
      </c>
      <c r="O68" s="169">
        <v>-80.1395500522366</v>
      </c>
      <c r="P68" s="169">
        <v>-1.1584216884535812</v>
      </c>
      <c r="Q68" s="169">
        <v>0.2764331958264867</v>
      </c>
      <c r="R68" s="177"/>
      <c r="S68" s="177">
        <v>2522.96746</v>
      </c>
      <c r="T68" s="511">
        <v>7268.76935</v>
      </c>
      <c r="U68" s="169">
        <v>-65.29030791161368</v>
      </c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</row>
    <row r="69" spans="1:39" s="141" customFormat="1" ht="15" customHeight="1">
      <c r="A69" s="85" t="s">
        <v>452</v>
      </c>
      <c r="B69" s="87">
        <v>296831.62362</v>
      </c>
      <c r="C69" s="87">
        <v>257288.15056</v>
      </c>
      <c r="D69" s="184">
        <v>15.369333167474581</v>
      </c>
      <c r="E69" s="184">
        <v>0.2505239080299381</v>
      </c>
      <c r="F69" s="184">
        <v>1.6843353317013199</v>
      </c>
      <c r="G69" s="184"/>
      <c r="H69" s="185">
        <v>172162.57692</v>
      </c>
      <c r="I69" s="185">
        <v>167434.77492</v>
      </c>
      <c r="J69" s="184">
        <v>2.823667904268352</v>
      </c>
      <c r="K69" s="184"/>
      <c r="L69" s="185"/>
      <c r="M69" s="185">
        <v>16630.64693</v>
      </c>
      <c r="N69" s="185">
        <v>21678.80233</v>
      </c>
      <c r="O69" s="184">
        <v>-23.286136028899342</v>
      </c>
      <c r="P69" s="184">
        <v>-0.32773622330332963</v>
      </c>
      <c r="Q69" s="184">
        <v>1.0396381403918322</v>
      </c>
      <c r="R69" s="185"/>
      <c r="S69" s="185">
        <v>11050.83876</v>
      </c>
      <c r="T69" s="510">
        <v>11624.70458</v>
      </c>
      <c r="U69" s="184">
        <v>-4.936605623400704</v>
      </c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</row>
    <row r="70" spans="1:39" s="141" customFormat="1" ht="15" customHeight="1">
      <c r="A70" s="93" t="s">
        <v>453</v>
      </c>
      <c r="B70" s="35">
        <v>186028.17496</v>
      </c>
      <c r="C70" s="35">
        <v>172068.41777</v>
      </c>
      <c r="D70" s="169">
        <v>8.112910765913881</v>
      </c>
      <c r="E70" s="169">
        <v>0.08844071235425843</v>
      </c>
      <c r="F70" s="169">
        <v>1.0555944948041274</v>
      </c>
      <c r="G70" s="169"/>
      <c r="H70" s="177">
        <v>125381.28604</v>
      </c>
      <c r="I70" s="177">
        <v>154443.8764</v>
      </c>
      <c r="J70" s="169">
        <v>-18.81757376040582</v>
      </c>
      <c r="K70" s="169"/>
      <c r="L70" s="177"/>
      <c r="M70" s="177">
        <v>16313.61926</v>
      </c>
      <c r="N70" s="177">
        <v>16858.8225</v>
      </c>
      <c r="O70" s="169">
        <v>-3.2339342798110544</v>
      </c>
      <c r="P70" s="169">
        <v>-0.03539567161706996</v>
      </c>
      <c r="Q70" s="169">
        <v>1.019819665579707</v>
      </c>
      <c r="R70" s="177"/>
      <c r="S70" s="177">
        <v>16530.15285</v>
      </c>
      <c r="T70" s="511">
        <v>13457.603509999999</v>
      </c>
      <c r="U70" s="169">
        <v>22.83132608058238</v>
      </c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</row>
    <row r="71" spans="1:39" s="141" customFormat="1" ht="12">
      <c r="A71" s="85"/>
      <c r="B71" s="87"/>
      <c r="C71" s="87"/>
      <c r="D71" s="184"/>
      <c r="E71" s="184"/>
      <c r="F71" s="184"/>
      <c r="G71" s="184"/>
      <c r="H71" s="185"/>
      <c r="I71" s="185"/>
      <c r="J71" s="184"/>
      <c r="K71" s="184"/>
      <c r="L71" s="185"/>
      <c r="M71" s="185"/>
      <c r="N71" s="185"/>
      <c r="O71" s="184"/>
      <c r="P71" s="184"/>
      <c r="Q71" s="184"/>
      <c r="R71" s="185"/>
      <c r="S71" s="185"/>
      <c r="T71" s="184"/>
      <c r="U71" s="184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</row>
    <row r="72" spans="1:39" s="141" customFormat="1" ht="12.75" thickBot="1">
      <c r="A72" s="188" t="s">
        <v>454</v>
      </c>
      <c r="B72" s="189">
        <v>2434011.167860003</v>
      </c>
      <c r="C72" s="189">
        <v>2247257.8437599987</v>
      </c>
      <c r="D72" s="190">
        <v>8.310275770916355</v>
      </c>
      <c r="E72" s="190">
        <v>1.183157901181954</v>
      </c>
      <c r="F72" s="190">
        <v>13.811503497452707</v>
      </c>
      <c r="G72" s="190"/>
      <c r="H72" s="189">
        <v>1355123.01621</v>
      </c>
      <c r="I72" s="189">
        <v>1715543.1989899985</v>
      </c>
      <c r="J72" s="190">
        <v>-21.009099799538173</v>
      </c>
      <c r="K72" s="190"/>
      <c r="L72" s="189"/>
      <c r="M72" s="189">
        <v>206114.1298</v>
      </c>
      <c r="N72" s="189">
        <v>190885.79844000028</v>
      </c>
      <c r="O72" s="190">
        <v>7.977718344922516</v>
      </c>
      <c r="P72" s="190">
        <v>0.9886533618077537</v>
      </c>
      <c r="Q72" s="190">
        <v>12.884893264567236</v>
      </c>
      <c r="R72" s="189"/>
      <c r="S72" s="189">
        <v>87207.67185999989</v>
      </c>
      <c r="T72" s="190">
        <v>155169.54169999994</v>
      </c>
      <c r="U72" s="190">
        <v>-43.79846012008946</v>
      </c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</row>
    <row r="73" spans="1:40" s="141" customFormat="1" ht="12">
      <c r="A73" s="93"/>
      <c r="B73" s="177"/>
      <c r="C73" s="177"/>
      <c r="D73" s="169"/>
      <c r="E73" s="169"/>
      <c r="F73" s="169"/>
      <c r="G73" s="169"/>
      <c r="H73" s="177"/>
      <c r="I73" s="177"/>
      <c r="J73" s="169"/>
      <c r="K73" s="169"/>
      <c r="L73" s="169"/>
      <c r="M73" s="177"/>
      <c r="N73" s="177"/>
      <c r="O73" s="169"/>
      <c r="P73" s="169"/>
      <c r="Q73" s="169"/>
      <c r="R73" s="169"/>
      <c r="S73" s="177"/>
      <c r="T73" s="177"/>
      <c r="U73" s="169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</row>
    <row r="74" spans="1:40" s="141" customFormat="1" ht="12">
      <c r="A74" s="141" t="s">
        <v>393</v>
      </c>
      <c r="D74" s="97"/>
      <c r="E74" s="97"/>
      <c r="F74" s="97"/>
      <c r="G74" s="97"/>
      <c r="J74" s="97"/>
      <c r="K74" s="97"/>
      <c r="L74" s="97"/>
      <c r="O74" s="97"/>
      <c r="P74" s="97"/>
      <c r="Q74" s="97"/>
      <c r="R74" s="97"/>
      <c r="U74" s="97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</row>
    <row r="75" spans="1:40" s="141" customFormat="1" ht="13.5">
      <c r="A75" s="191" t="s">
        <v>457</v>
      </c>
      <c r="D75" s="97"/>
      <c r="E75" s="97"/>
      <c r="F75" s="97"/>
      <c r="G75" s="97"/>
      <c r="J75" s="97"/>
      <c r="K75" s="97"/>
      <c r="L75" s="97"/>
      <c r="O75" s="97"/>
      <c r="P75" s="97"/>
      <c r="Q75" s="97"/>
      <c r="R75" s="97"/>
      <c r="U75" s="97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</row>
    <row r="76" spans="1:40" s="141" customFormat="1" ht="13.5">
      <c r="A76" s="191" t="s">
        <v>458</v>
      </c>
      <c r="D76" s="97"/>
      <c r="E76" s="97"/>
      <c r="F76" s="97"/>
      <c r="G76" s="97"/>
      <c r="J76" s="97"/>
      <c r="K76" s="97"/>
      <c r="L76" s="97"/>
      <c r="O76" s="97"/>
      <c r="P76" s="97"/>
      <c r="Q76" s="97"/>
      <c r="R76" s="97"/>
      <c r="U76" s="97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</row>
    <row r="77" spans="1:40" s="141" customFormat="1" ht="12">
      <c r="A77" s="141" t="s">
        <v>455</v>
      </c>
      <c r="D77" s="97"/>
      <c r="E77" s="97"/>
      <c r="F77" s="97"/>
      <c r="G77" s="97"/>
      <c r="J77" s="97"/>
      <c r="K77" s="97"/>
      <c r="L77" s="97"/>
      <c r="O77" s="97"/>
      <c r="P77" s="97"/>
      <c r="Q77" s="97"/>
      <c r="R77" s="97"/>
      <c r="U77" s="97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</row>
  </sheetData>
  <sheetProtection/>
  <mergeCells count="10">
    <mergeCell ref="M12:U12"/>
    <mergeCell ref="T14:T15"/>
    <mergeCell ref="A12:A15"/>
    <mergeCell ref="B14:B15"/>
    <mergeCell ref="C14:C15"/>
    <mergeCell ref="H14:H15"/>
    <mergeCell ref="I14:I15"/>
    <mergeCell ref="M14:M15"/>
    <mergeCell ref="N14:N15"/>
    <mergeCell ref="S14:S15"/>
  </mergeCells>
  <printOptions horizontalCentered="1" verticalCentered="1"/>
  <pageMargins left="0.31496062992125984" right="0.07874015748031496" top="0.3937007874015748" bottom="0.5905511811023623" header="0" footer="0"/>
  <pageSetup fitToHeight="1" fitToWidth="1" horizontalDpi="600" verticalDpi="600" orientation="landscape" scale="5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44"/>
  <sheetViews>
    <sheetView workbookViewId="0" topLeftCell="A4">
      <selection activeCell="T38" sqref="T38"/>
    </sheetView>
  </sheetViews>
  <sheetFormatPr defaultColWidth="6.28125" defaultRowHeight="12" customHeight="1"/>
  <cols>
    <col min="1" max="1" width="39.140625" style="4" customWidth="1"/>
    <col min="2" max="2" width="13.7109375" style="4" customWidth="1"/>
    <col min="3" max="3" width="15.28125" style="4" customWidth="1"/>
    <col min="4" max="4" width="10.8515625" style="4" customWidth="1"/>
    <col min="5" max="5" width="14.00390625" style="4" customWidth="1"/>
    <col min="6" max="6" width="13.57421875" style="4" customWidth="1"/>
    <col min="7" max="7" width="1.57421875" style="4" customWidth="1"/>
    <col min="8" max="9" width="14.57421875" style="4" customWidth="1"/>
    <col min="10" max="10" width="10.140625" style="4" customWidth="1"/>
    <col min="11" max="11" width="1.8515625" style="4" customWidth="1"/>
    <col min="12" max="12" width="14.140625" style="4" customWidth="1"/>
    <col min="13" max="13" width="11.28125" style="4" customWidth="1"/>
    <col min="14" max="14" width="9.28125" style="4" customWidth="1"/>
    <col min="15" max="16" width="14.00390625" style="4" customWidth="1"/>
    <col min="17" max="17" width="0.9921875" style="4" customWidth="1"/>
    <col min="18" max="18" width="11.140625" style="4" customWidth="1"/>
    <col min="19" max="19" width="11.57421875" style="4" customWidth="1"/>
    <col min="20" max="20" width="9.8515625" style="4" customWidth="1"/>
    <col min="21" max="16384" width="6.28125" style="212" customWidth="1"/>
  </cols>
  <sheetData>
    <row r="1" ht="6" customHeight="1"/>
    <row r="7" ht="0.75" customHeight="1"/>
    <row r="8" spans="1:20" s="640" customFormat="1" ht="17.25" customHeight="1">
      <c r="A8" s="819" t="s">
        <v>969</v>
      </c>
      <c r="B8" s="819"/>
      <c r="C8" s="819"/>
      <c r="D8" s="819"/>
      <c r="E8" s="819"/>
      <c r="F8" s="819"/>
      <c r="G8" s="819"/>
      <c r="H8" s="819"/>
      <c r="I8" s="819"/>
      <c r="J8" s="819"/>
      <c r="K8" s="819"/>
      <c r="L8" s="819"/>
      <c r="M8" s="819"/>
      <c r="N8" s="819"/>
      <c r="O8" s="819"/>
      <c r="P8" s="819"/>
      <c r="Q8" s="819"/>
      <c r="R8" s="819"/>
      <c r="S8" s="819"/>
      <c r="T8" s="819"/>
    </row>
    <row r="9" spans="1:20" s="640" customFormat="1" ht="15" customHeight="1">
      <c r="A9" s="19" t="s">
        <v>970</v>
      </c>
      <c r="B9" s="19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</row>
    <row r="10" spans="1:20" s="640" customFormat="1" ht="15" customHeight="1">
      <c r="A10" s="19" t="s">
        <v>179</v>
      </c>
      <c r="B10" s="19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</row>
    <row r="11" spans="1:20" s="640" customFormat="1" ht="10.5" customHeight="1">
      <c r="A11" s="831"/>
      <c r="B11" s="831"/>
      <c r="C11" s="831"/>
      <c r="D11" s="831"/>
      <c r="E11" s="831"/>
      <c r="F11" s="831"/>
      <c r="G11" s="831"/>
      <c r="H11" s="831"/>
      <c r="I11" s="831"/>
      <c r="J11" s="831"/>
      <c r="K11" s="831"/>
      <c r="L11" s="831"/>
      <c r="M11" s="831"/>
      <c r="N11" s="831"/>
      <c r="O11" s="831"/>
      <c r="P11" s="831"/>
      <c r="Q11" s="831"/>
      <c r="R11" s="831"/>
      <c r="S11" s="831"/>
      <c r="T11" s="831"/>
    </row>
    <row r="12" spans="1:20" s="630" customFormat="1" ht="15" customHeight="1">
      <c r="A12" s="833" t="s">
        <v>857</v>
      </c>
      <c r="B12" s="832" t="s">
        <v>305</v>
      </c>
      <c r="C12" s="832"/>
      <c r="D12" s="832"/>
      <c r="E12" s="832"/>
      <c r="F12" s="832"/>
      <c r="G12" s="832"/>
      <c r="H12" s="832"/>
      <c r="I12" s="832"/>
      <c r="J12" s="832"/>
      <c r="K12" s="512"/>
      <c r="L12" s="832" t="s">
        <v>306</v>
      </c>
      <c r="M12" s="832"/>
      <c r="N12" s="832"/>
      <c r="O12" s="832"/>
      <c r="P12" s="832"/>
      <c r="Q12" s="832"/>
      <c r="R12" s="832"/>
      <c r="S12" s="832"/>
      <c r="T12" s="832"/>
    </row>
    <row r="13" spans="1:20" s="630" customFormat="1" ht="15" customHeight="1">
      <c r="A13" s="834"/>
      <c r="B13" s="803" t="s">
        <v>398</v>
      </c>
      <c r="C13" s="803"/>
      <c r="D13" s="803"/>
      <c r="E13" s="803"/>
      <c r="F13" s="803"/>
      <c r="G13" s="641"/>
      <c r="H13" s="803" t="s">
        <v>971</v>
      </c>
      <c r="I13" s="803"/>
      <c r="J13" s="803"/>
      <c r="K13" s="163"/>
      <c r="L13" s="803" t="s">
        <v>398</v>
      </c>
      <c r="M13" s="803"/>
      <c r="N13" s="803"/>
      <c r="O13" s="803"/>
      <c r="P13" s="803"/>
      <c r="Q13" s="641"/>
      <c r="R13" s="803" t="s">
        <v>971</v>
      </c>
      <c r="S13" s="803"/>
      <c r="T13" s="803"/>
    </row>
    <row r="14" spans="1:20" s="631" customFormat="1" ht="18" customHeight="1">
      <c r="A14" s="834"/>
      <c r="B14" s="751" t="s">
        <v>290</v>
      </c>
      <c r="C14" s="821" t="s">
        <v>291</v>
      </c>
      <c r="D14" s="163" t="s">
        <v>150</v>
      </c>
      <c r="E14" s="179" t="s">
        <v>707</v>
      </c>
      <c r="F14" s="20" t="s">
        <v>401</v>
      </c>
      <c r="G14" s="163"/>
      <c r="H14" s="751" t="s">
        <v>290</v>
      </c>
      <c r="I14" s="821" t="s">
        <v>291</v>
      </c>
      <c r="J14" s="20" t="s">
        <v>150</v>
      </c>
      <c r="K14" s="163"/>
      <c r="L14" s="751" t="s">
        <v>290</v>
      </c>
      <c r="M14" s="821" t="s">
        <v>291</v>
      </c>
      <c r="N14" s="163" t="s">
        <v>150</v>
      </c>
      <c r="O14" s="179" t="s">
        <v>707</v>
      </c>
      <c r="P14" s="20" t="s">
        <v>401</v>
      </c>
      <c r="Q14" s="163"/>
      <c r="R14" s="751" t="s">
        <v>290</v>
      </c>
      <c r="S14" s="821" t="s">
        <v>291</v>
      </c>
      <c r="T14" s="163" t="s">
        <v>150</v>
      </c>
    </row>
    <row r="15" spans="1:20" s="631" customFormat="1" ht="21" customHeight="1">
      <c r="A15" s="835"/>
      <c r="B15" s="738"/>
      <c r="C15" s="836"/>
      <c r="D15" s="22" t="s">
        <v>151</v>
      </c>
      <c r="E15" s="481" t="s">
        <v>403</v>
      </c>
      <c r="F15" s="165" t="s">
        <v>959</v>
      </c>
      <c r="G15" s="22"/>
      <c r="H15" s="738"/>
      <c r="I15" s="836"/>
      <c r="J15" s="22" t="s">
        <v>151</v>
      </c>
      <c r="K15" s="22"/>
      <c r="L15" s="738"/>
      <c r="M15" s="836"/>
      <c r="N15" s="22" t="s">
        <v>151</v>
      </c>
      <c r="O15" s="481" t="s">
        <v>403</v>
      </c>
      <c r="P15" s="165" t="s">
        <v>959</v>
      </c>
      <c r="Q15" s="22"/>
      <c r="R15" s="738"/>
      <c r="S15" s="836"/>
      <c r="T15" s="22" t="s">
        <v>151</v>
      </c>
    </row>
    <row r="16" spans="3:18" s="141" customFormat="1" ht="12" customHeight="1">
      <c r="C16" s="80"/>
      <c r="D16" s="642"/>
      <c r="E16" s="642"/>
      <c r="F16" s="642"/>
      <c r="G16" s="642"/>
      <c r="H16" s="80"/>
      <c r="M16" s="642"/>
      <c r="N16" s="642"/>
      <c r="O16" s="642"/>
      <c r="P16" s="642"/>
      <c r="Q16" s="642"/>
      <c r="R16" s="642"/>
    </row>
    <row r="17" spans="1:20" s="630" customFormat="1" ht="18.75" customHeight="1">
      <c r="A17" s="492" t="s">
        <v>972</v>
      </c>
      <c r="B17" s="513">
        <v>17623071.726</v>
      </c>
      <c r="C17" s="513">
        <v>15784311.115</v>
      </c>
      <c r="D17" s="473">
        <v>11.64929275407278</v>
      </c>
      <c r="E17" s="473">
        <v>11.64929275407278</v>
      </c>
      <c r="F17" s="473">
        <v>100</v>
      </c>
      <c r="G17" s="473"/>
      <c r="H17" s="513">
        <v>9113813.63</v>
      </c>
      <c r="I17" s="513">
        <v>10185467.37</v>
      </c>
      <c r="J17" s="473">
        <v>-10.521399765674163</v>
      </c>
      <c r="K17" s="473"/>
      <c r="L17" s="472">
        <v>1599657.254</v>
      </c>
      <c r="M17" s="472">
        <v>1540310.482</v>
      </c>
      <c r="N17" s="473">
        <v>3.8529097018765777</v>
      </c>
      <c r="O17" s="473">
        <v>3.8529097018765777</v>
      </c>
      <c r="P17" s="473">
        <v>100</v>
      </c>
      <c r="Q17" s="474"/>
      <c r="R17" s="472">
        <v>792410.072</v>
      </c>
      <c r="S17" s="472">
        <v>801389.288</v>
      </c>
      <c r="T17" s="473">
        <v>-1.1204562045506028</v>
      </c>
    </row>
    <row r="18" spans="1:20" s="141" customFormat="1" ht="10.5" customHeight="1">
      <c r="A18" s="498"/>
      <c r="B18" s="31"/>
      <c r="C18" s="31"/>
      <c r="D18" s="35"/>
      <c r="E18" s="231"/>
      <c r="F18" s="231"/>
      <c r="G18" s="231"/>
      <c r="H18" s="80"/>
      <c r="I18" s="31"/>
      <c r="L18" s="35"/>
      <c r="M18" s="35"/>
      <c r="N18" s="239"/>
      <c r="O18" s="231"/>
      <c r="P18" s="231"/>
      <c r="Q18" s="479"/>
      <c r="R18" s="186"/>
      <c r="S18" s="186"/>
      <c r="T18" s="239"/>
    </row>
    <row r="19" spans="1:20" s="141" customFormat="1" ht="24" customHeight="1">
      <c r="A19" s="495" t="s">
        <v>860</v>
      </c>
      <c r="B19" s="42">
        <v>3987953.0811900003</v>
      </c>
      <c r="C19" s="42">
        <v>3071846.7750999997</v>
      </c>
      <c r="D19" s="477">
        <v>29.82265630941758</v>
      </c>
      <c r="E19" s="477">
        <v>5.803904265542605</v>
      </c>
      <c r="F19" s="477">
        <v>22.629159905797913</v>
      </c>
      <c r="G19" s="477"/>
      <c r="H19" s="42">
        <v>1135465.1064300002</v>
      </c>
      <c r="I19" s="42">
        <v>1102011.75498</v>
      </c>
      <c r="J19" s="477">
        <v>3.0356619426992704</v>
      </c>
      <c r="K19" s="477"/>
      <c r="L19" s="475">
        <v>396027.34164000006</v>
      </c>
      <c r="M19" s="475">
        <v>416877.86364</v>
      </c>
      <c r="N19" s="477">
        <v>-5.001590110336409</v>
      </c>
      <c r="O19" s="477">
        <v>-1.353657086909309</v>
      </c>
      <c r="P19" s="477">
        <v>24.757012206816153</v>
      </c>
      <c r="Q19" s="478"/>
      <c r="R19" s="42">
        <v>99213.06057</v>
      </c>
      <c r="S19" s="42">
        <v>92964.94558</v>
      </c>
      <c r="T19" s="477">
        <v>6.72093653260223</v>
      </c>
    </row>
    <row r="20" spans="1:20" s="141" customFormat="1" ht="24" customHeight="1">
      <c r="A20" s="498" t="s">
        <v>859</v>
      </c>
      <c r="B20" s="31">
        <v>3710973.7315599998</v>
      </c>
      <c r="C20" s="31">
        <v>3297965.50036</v>
      </c>
      <c r="D20" s="231">
        <v>12.523121638322673</v>
      </c>
      <c r="E20" s="231">
        <v>2.616574319847976</v>
      </c>
      <c r="F20" s="231">
        <v>21.05747391406832</v>
      </c>
      <c r="G20" s="231"/>
      <c r="H20" s="31">
        <v>2285895.0404700004</v>
      </c>
      <c r="I20" s="31">
        <v>2988855.20769</v>
      </c>
      <c r="J20" s="231">
        <v>-23.519378436645557</v>
      </c>
      <c r="K20" s="231"/>
      <c r="L20" s="35">
        <v>356131.90267000004</v>
      </c>
      <c r="M20" s="35">
        <v>276486.64677999995</v>
      </c>
      <c r="N20" s="231">
        <v>28.806185332116137</v>
      </c>
      <c r="O20" s="231">
        <v>5.17072738390935</v>
      </c>
      <c r="P20" s="231">
        <v>22.263013016037</v>
      </c>
      <c r="Q20" s="479"/>
      <c r="R20" s="31">
        <v>187044.65306</v>
      </c>
      <c r="S20" s="31">
        <v>208509.71547999998</v>
      </c>
      <c r="T20" s="231">
        <v>-10.294514272673725</v>
      </c>
    </row>
    <row r="21" spans="1:20" s="141" customFormat="1" ht="24" customHeight="1">
      <c r="A21" s="495" t="s">
        <v>862</v>
      </c>
      <c r="B21" s="42">
        <v>2358117.10635</v>
      </c>
      <c r="C21" s="42">
        <v>2552355.78767</v>
      </c>
      <c r="D21" s="477">
        <v>-7.610172620068655</v>
      </c>
      <c r="E21" s="477">
        <v>-1.2305806690252885</v>
      </c>
      <c r="F21" s="477">
        <v>13.380851777791827</v>
      </c>
      <c r="G21" s="477"/>
      <c r="H21" s="42">
        <v>241785.56006</v>
      </c>
      <c r="I21" s="42">
        <v>287901.74859</v>
      </c>
      <c r="J21" s="477">
        <v>-16.0180300244282</v>
      </c>
      <c r="K21" s="477"/>
      <c r="L21" s="475">
        <v>148825.32100999999</v>
      </c>
      <c r="M21" s="475">
        <v>208218.75281</v>
      </c>
      <c r="N21" s="477">
        <v>-28.52453537371662</v>
      </c>
      <c r="O21" s="477">
        <v>-3.8559389482879607</v>
      </c>
      <c r="P21" s="477">
        <v>9.30357554018881</v>
      </c>
      <c r="Q21" s="478"/>
      <c r="R21" s="42">
        <v>15104.958630000001</v>
      </c>
      <c r="S21" s="42">
        <v>19203.45554</v>
      </c>
      <c r="T21" s="477">
        <v>-21.342496934799048</v>
      </c>
    </row>
    <row r="22" spans="1:20" s="141" customFormat="1" ht="24" customHeight="1">
      <c r="A22" s="498" t="s">
        <v>866</v>
      </c>
      <c r="B22" s="31">
        <v>1585569.6887</v>
      </c>
      <c r="C22" s="31">
        <v>1583897.2978299998</v>
      </c>
      <c r="D22" s="231">
        <v>0.10558707766541905</v>
      </c>
      <c r="E22" s="231">
        <v>0.010595273102612282</v>
      </c>
      <c r="F22" s="231">
        <v>8.997124413678392</v>
      </c>
      <c r="G22" s="231"/>
      <c r="H22" s="31">
        <v>81191.79917</v>
      </c>
      <c r="I22" s="31">
        <v>106113.7583</v>
      </c>
      <c r="J22" s="231">
        <v>-23.486077139537148</v>
      </c>
      <c r="K22" s="231"/>
      <c r="L22" s="35">
        <v>139252.93739</v>
      </c>
      <c r="M22" s="35">
        <v>152267.76037</v>
      </c>
      <c r="N22" s="231">
        <v>-8.547326727847633</v>
      </c>
      <c r="O22" s="231">
        <v>-0.8449480239270355</v>
      </c>
      <c r="P22" s="231">
        <v>8.705173376471308</v>
      </c>
      <c r="Q22" s="479"/>
      <c r="R22" s="31">
        <v>7782.540309999999</v>
      </c>
      <c r="S22" s="31">
        <v>10417.487449999999</v>
      </c>
      <c r="T22" s="231">
        <v>-25.293499537645225</v>
      </c>
    </row>
    <row r="23" spans="1:20" s="141" customFormat="1" ht="24" customHeight="1">
      <c r="A23" s="495" t="s">
        <v>863</v>
      </c>
      <c r="B23" s="42">
        <v>1349902.04151</v>
      </c>
      <c r="C23" s="42">
        <v>1272987.18346</v>
      </c>
      <c r="D23" s="477">
        <v>6.0420763892487965</v>
      </c>
      <c r="E23" s="477">
        <v>0.487286758919158</v>
      </c>
      <c r="F23" s="477">
        <v>7.65985670658332</v>
      </c>
      <c r="G23" s="477"/>
      <c r="H23" s="42">
        <v>1024363.73477</v>
      </c>
      <c r="I23" s="42">
        <v>1249973.8069200001</v>
      </c>
      <c r="J23" s="477">
        <v>-18.04918398297601</v>
      </c>
      <c r="K23" s="477"/>
      <c r="L23" s="475">
        <v>110579.12079</v>
      </c>
      <c r="M23" s="475">
        <v>100882.48634999999</v>
      </c>
      <c r="N23" s="477">
        <v>9.611811515388974</v>
      </c>
      <c r="O23" s="477">
        <v>0.6295246674819427</v>
      </c>
      <c r="P23" s="477">
        <v>6.912675856874525</v>
      </c>
      <c r="Q23" s="478"/>
      <c r="R23" s="42">
        <v>88240.31928</v>
      </c>
      <c r="S23" s="42">
        <v>84712.97115000001</v>
      </c>
      <c r="T23" s="477">
        <v>4.163881967679024</v>
      </c>
    </row>
    <row r="24" spans="1:20" s="141" customFormat="1" ht="24" customHeight="1">
      <c r="A24" s="498" t="s">
        <v>865</v>
      </c>
      <c r="B24" s="31">
        <v>1226166.8776399998</v>
      </c>
      <c r="C24" s="31">
        <v>1056406.15835</v>
      </c>
      <c r="D24" s="231">
        <v>16.069644989115652</v>
      </c>
      <c r="E24" s="231">
        <v>1.0755028715106514</v>
      </c>
      <c r="F24" s="231">
        <v>6.957736407728446</v>
      </c>
      <c r="G24" s="231"/>
      <c r="H24" s="31">
        <v>1399584.95061</v>
      </c>
      <c r="I24" s="31">
        <v>1409881.74322</v>
      </c>
      <c r="J24" s="231">
        <v>-0.7303302322706503</v>
      </c>
      <c r="K24" s="231"/>
      <c r="L24" s="35">
        <v>122894.56235999998</v>
      </c>
      <c r="M24" s="35">
        <v>108508.13726</v>
      </c>
      <c r="N24" s="231">
        <v>13.258383622905793</v>
      </c>
      <c r="O24" s="231">
        <v>0.9339951437141475</v>
      </c>
      <c r="P24" s="231">
        <v>7.682555875810131</v>
      </c>
      <c r="Q24" s="479"/>
      <c r="R24" s="31">
        <v>63096.67877</v>
      </c>
      <c r="S24" s="31">
        <v>112294.42756</v>
      </c>
      <c r="T24" s="231">
        <v>-43.81138927282315</v>
      </c>
    </row>
    <row r="25" spans="1:20" s="141" customFormat="1" ht="24" customHeight="1">
      <c r="A25" s="495" t="s">
        <v>870</v>
      </c>
      <c r="B25" s="42">
        <v>822714.0517300001</v>
      </c>
      <c r="C25" s="42">
        <v>466048.06494999997</v>
      </c>
      <c r="D25" s="477">
        <v>76.52987183162429</v>
      </c>
      <c r="E25" s="477">
        <v>2.2596233955440512</v>
      </c>
      <c r="F25" s="477">
        <v>4.668391892862912</v>
      </c>
      <c r="G25" s="477"/>
      <c r="H25" s="42">
        <v>271323.4976</v>
      </c>
      <c r="I25" s="42">
        <v>277001.99066</v>
      </c>
      <c r="J25" s="477">
        <v>-2.0499827623874185</v>
      </c>
      <c r="K25" s="477"/>
      <c r="L25" s="475">
        <v>109573.55591</v>
      </c>
      <c r="M25" s="475">
        <v>61983.32453</v>
      </c>
      <c r="N25" s="477">
        <v>76.77908815130797</v>
      </c>
      <c r="O25" s="477">
        <v>3.089651855008281</v>
      </c>
      <c r="P25" s="477">
        <v>6.849814585968801</v>
      </c>
      <c r="Q25" s="478"/>
      <c r="R25" s="42">
        <v>30922.24211</v>
      </c>
      <c r="S25" s="42">
        <v>22918.114879999997</v>
      </c>
      <c r="T25" s="477">
        <v>34.92489356960586</v>
      </c>
    </row>
    <row r="26" spans="1:20" s="141" customFormat="1" ht="24" customHeight="1">
      <c r="A26" s="498" t="s">
        <v>867</v>
      </c>
      <c r="B26" s="31">
        <v>822618.5924</v>
      </c>
      <c r="C26" s="31">
        <v>691645.07423</v>
      </c>
      <c r="D26" s="231">
        <v>18.93652149779439</v>
      </c>
      <c r="E26" s="231">
        <v>0.8297702523459157</v>
      </c>
      <c r="F26" s="231">
        <v>4.667850220381041</v>
      </c>
      <c r="G26" s="231"/>
      <c r="H26" s="31">
        <v>473537.62321</v>
      </c>
      <c r="I26" s="31">
        <v>438068.50901</v>
      </c>
      <c r="J26" s="231">
        <v>8.096704846499328</v>
      </c>
      <c r="K26" s="231"/>
      <c r="L26" s="35">
        <v>86343.83441</v>
      </c>
      <c r="M26" s="35">
        <v>61502.329600000005</v>
      </c>
      <c r="N26" s="231">
        <v>40.39116074393382</v>
      </c>
      <c r="O26" s="231">
        <v>1.6127595767409695</v>
      </c>
      <c r="P26" s="231">
        <v>5.3976459140915445</v>
      </c>
      <c r="Q26" s="479"/>
      <c r="R26" s="31">
        <v>50081.729009999995</v>
      </c>
      <c r="S26" s="31">
        <v>40870.34123</v>
      </c>
      <c r="T26" s="231">
        <v>22.538074072253096</v>
      </c>
    </row>
    <row r="27" spans="1:20" s="141" customFormat="1" ht="24" customHeight="1">
      <c r="A27" s="495" t="s">
        <v>861</v>
      </c>
      <c r="B27" s="42">
        <v>523785.95764</v>
      </c>
      <c r="C27" s="42">
        <v>581560.82671</v>
      </c>
      <c r="D27" s="477">
        <v>-9.934449917619705</v>
      </c>
      <c r="E27" s="477">
        <v>-0.36602718135158907</v>
      </c>
      <c r="F27" s="477">
        <v>2.972160391694022</v>
      </c>
      <c r="G27" s="477"/>
      <c r="H27" s="42">
        <v>598822.5228500001</v>
      </c>
      <c r="I27" s="42">
        <v>743357.83262</v>
      </c>
      <c r="J27" s="477">
        <v>-19.44357124220759</v>
      </c>
      <c r="K27" s="477"/>
      <c r="L27" s="475">
        <v>25770.23343</v>
      </c>
      <c r="M27" s="475">
        <v>53788.655380000004</v>
      </c>
      <c r="N27" s="477">
        <v>-52.08983521164199</v>
      </c>
      <c r="O27" s="477">
        <v>-1.8190113147590723</v>
      </c>
      <c r="P27" s="477">
        <v>1.6109846884737724</v>
      </c>
      <c r="Q27" s="478"/>
      <c r="R27" s="42">
        <v>53525.0062</v>
      </c>
      <c r="S27" s="42">
        <v>80655.18029999999</v>
      </c>
      <c r="T27" s="477">
        <v>-33.63723693765023</v>
      </c>
    </row>
    <row r="28" spans="1:20" s="141" customFormat="1" ht="24" customHeight="1">
      <c r="A28" s="498" t="s">
        <v>871</v>
      </c>
      <c r="B28" s="31">
        <v>519098.54385</v>
      </c>
      <c r="C28" s="31">
        <v>429706.5242</v>
      </c>
      <c r="D28" s="231">
        <v>20.803039892499736</v>
      </c>
      <c r="E28" s="231">
        <v>0.5663346280918768</v>
      </c>
      <c r="F28" s="231">
        <v>2.9455622261592107</v>
      </c>
      <c r="G28" s="231"/>
      <c r="H28" s="31">
        <v>1414399.24145</v>
      </c>
      <c r="I28" s="31">
        <v>1302381.94448</v>
      </c>
      <c r="J28" s="231">
        <v>8.600955921169883</v>
      </c>
      <c r="K28" s="231"/>
      <c r="L28" s="35">
        <v>68180.76681</v>
      </c>
      <c r="M28" s="35">
        <v>34458.8244</v>
      </c>
      <c r="N28" s="231">
        <v>97.8615579526271</v>
      </c>
      <c r="O28" s="231">
        <v>2.189295132641966</v>
      </c>
      <c r="P28" s="231">
        <v>4.262210960473662</v>
      </c>
      <c r="Q28" s="479"/>
      <c r="R28" s="31">
        <v>188306.96521</v>
      </c>
      <c r="S28" s="31">
        <v>106173.97643000001</v>
      </c>
      <c r="T28" s="231">
        <v>77.35698665684794</v>
      </c>
    </row>
    <row r="29" spans="1:20" s="141" customFormat="1" ht="24" customHeight="1">
      <c r="A29" s="495" t="s">
        <v>869</v>
      </c>
      <c r="B29" s="42">
        <v>502468.77323</v>
      </c>
      <c r="C29" s="42">
        <v>509106.44383</v>
      </c>
      <c r="D29" s="477">
        <v>-1.303788368904726</v>
      </c>
      <c r="E29" s="477">
        <v>-0.04205233001072922</v>
      </c>
      <c r="F29" s="477">
        <v>2.8511985937655147</v>
      </c>
      <c r="G29" s="477"/>
      <c r="H29" s="42">
        <v>95773.38316</v>
      </c>
      <c r="I29" s="42">
        <v>112069.50537</v>
      </c>
      <c r="J29" s="477">
        <v>-14.541085156214429</v>
      </c>
      <c r="K29" s="477"/>
      <c r="L29" s="475">
        <v>28909.448579999997</v>
      </c>
      <c r="M29" s="475">
        <v>44173.516859999996</v>
      </c>
      <c r="N29" s="477">
        <v>-34.55479519182662</v>
      </c>
      <c r="O29" s="477">
        <v>-0.9909734731000811</v>
      </c>
      <c r="P29" s="477">
        <v>1.8072276737851742</v>
      </c>
      <c r="Q29" s="478"/>
      <c r="R29" s="42">
        <v>6722.2007699999995</v>
      </c>
      <c r="S29" s="42">
        <v>10117.03154</v>
      </c>
      <c r="T29" s="477">
        <v>-33.555601330071575</v>
      </c>
    </row>
    <row r="30" spans="1:20" s="141" customFormat="1" ht="24" customHeight="1">
      <c r="A30" s="498" t="s">
        <v>864</v>
      </c>
      <c r="B30" s="31">
        <v>71267.1145</v>
      </c>
      <c r="C30" s="31">
        <v>97704.08723</v>
      </c>
      <c r="D30" s="231">
        <v>-27.058205526004386</v>
      </c>
      <c r="E30" s="231">
        <v>-0.16748892325669296</v>
      </c>
      <c r="F30" s="231">
        <v>0.4043966659617963</v>
      </c>
      <c r="G30" s="231"/>
      <c r="H30" s="31">
        <v>27554.27001</v>
      </c>
      <c r="I30" s="31">
        <v>54605.49085</v>
      </c>
      <c r="J30" s="231">
        <v>-49.53937858430587</v>
      </c>
      <c r="K30" s="231"/>
      <c r="L30" s="35">
        <v>34.36738</v>
      </c>
      <c r="M30" s="35">
        <v>3750.47878</v>
      </c>
      <c r="N30" s="231">
        <v>-99.08365352756375</v>
      </c>
      <c r="O30" s="231">
        <v>-0.24125729477441804</v>
      </c>
      <c r="P30" s="231">
        <v>0.0021484214767921775</v>
      </c>
      <c r="Q30" s="479"/>
      <c r="R30" s="31">
        <v>23.3744</v>
      </c>
      <c r="S30" s="31">
        <v>2247.0826899999997</v>
      </c>
      <c r="T30" s="231">
        <v>-98.959789058764</v>
      </c>
    </row>
    <row r="31" spans="1:20" s="141" customFormat="1" ht="24" customHeight="1">
      <c r="A31" s="495" t="s">
        <v>873</v>
      </c>
      <c r="B31" s="42">
        <v>44136.91753</v>
      </c>
      <c r="C31" s="42">
        <v>42731.6035</v>
      </c>
      <c r="D31" s="477">
        <v>3.2886994984871123</v>
      </c>
      <c r="E31" s="477">
        <v>0.008903233215319205</v>
      </c>
      <c r="F31" s="477">
        <v>0.25044962771662044</v>
      </c>
      <c r="G31" s="477"/>
      <c r="H31" s="42">
        <v>16778.921010000002</v>
      </c>
      <c r="I31" s="42">
        <v>17125.869440000002</v>
      </c>
      <c r="J31" s="477">
        <v>-2.025873379541543</v>
      </c>
      <c r="K31" s="477"/>
      <c r="L31" s="475">
        <v>3688.11004</v>
      </c>
      <c r="M31" s="475">
        <v>4312.1023700000005</v>
      </c>
      <c r="N31" s="477">
        <v>-14.470721621574128</v>
      </c>
      <c r="O31" s="477">
        <v>-0.040510815013722695</v>
      </c>
      <c r="P31" s="477">
        <v>0.23055626639880197</v>
      </c>
      <c r="Q31" s="478"/>
      <c r="R31" s="42">
        <v>1859.78278</v>
      </c>
      <c r="S31" s="42">
        <v>1546.98823</v>
      </c>
      <c r="T31" s="477">
        <v>20.219581761135967</v>
      </c>
    </row>
    <row r="32" spans="1:20" s="141" customFormat="1" ht="24" customHeight="1">
      <c r="A32" s="498" t="s">
        <v>872</v>
      </c>
      <c r="B32" s="31">
        <v>42413.41827</v>
      </c>
      <c r="C32" s="31">
        <v>45841.490939999996</v>
      </c>
      <c r="D32" s="231">
        <v>-7.478100296709054</v>
      </c>
      <c r="E32" s="231">
        <v>-0.021718227960815215</v>
      </c>
      <c r="F32" s="231">
        <v>0.2406698385470783</v>
      </c>
      <c r="G32" s="231"/>
      <c r="H32" s="31">
        <v>5481.90385</v>
      </c>
      <c r="I32" s="31">
        <v>4865.63503</v>
      </c>
      <c r="J32" s="231">
        <v>12.665742831105836</v>
      </c>
      <c r="K32" s="231"/>
      <c r="L32" s="35">
        <v>3185.5507599999996</v>
      </c>
      <c r="M32" s="35">
        <v>5018.221030000001</v>
      </c>
      <c r="N32" s="231">
        <v>-36.520317838610644</v>
      </c>
      <c r="O32" s="231">
        <v>-0.11898057511238834</v>
      </c>
      <c r="P32" s="231">
        <v>0.19913958143436142</v>
      </c>
      <c r="Q32" s="479"/>
      <c r="R32" s="31">
        <v>223.82396</v>
      </c>
      <c r="S32" s="31">
        <v>932.25308</v>
      </c>
      <c r="T32" s="231">
        <v>-75.99107315365481</v>
      </c>
    </row>
    <row r="33" spans="1:20" s="141" customFormat="1" ht="24" customHeight="1">
      <c r="A33" s="495" t="s">
        <v>868</v>
      </c>
      <c r="B33" s="42">
        <v>40181.742549999995</v>
      </c>
      <c r="C33" s="42">
        <v>54817.31536</v>
      </c>
      <c r="D33" s="477">
        <v>-26.698813529783934</v>
      </c>
      <c r="E33" s="477">
        <v>-0.09272227785786397</v>
      </c>
      <c r="F33" s="477">
        <v>0.22800646320197582</v>
      </c>
      <c r="G33" s="477"/>
      <c r="H33" s="42">
        <v>39122.845</v>
      </c>
      <c r="I33" s="42">
        <v>83949.791</v>
      </c>
      <c r="J33" s="477">
        <v>-53.39732888673898</v>
      </c>
      <c r="K33" s="477"/>
      <c r="L33" s="475">
        <v>156</v>
      </c>
      <c r="M33" s="475">
        <v>5789.768410000001</v>
      </c>
      <c r="N33" s="477">
        <v>-97.30559171018724</v>
      </c>
      <c r="O33" s="477">
        <v>-0.3657553769734068</v>
      </c>
      <c r="P33" s="477">
        <v>0.009752089055947231</v>
      </c>
      <c r="Q33" s="478"/>
      <c r="R33" s="42">
        <v>240</v>
      </c>
      <c r="S33" s="42">
        <v>7461.922</v>
      </c>
      <c r="T33" s="477">
        <v>-96.78367048060808</v>
      </c>
    </row>
    <row r="34" spans="1:20" s="141" customFormat="1" ht="24" customHeight="1">
      <c r="A34" s="498" t="s">
        <v>874</v>
      </c>
      <c r="B34" s="31">
        <v>12548.47561</v>
      </c>
      <c r="C34" s="31">
        <v>23445.015079999997</v>
      </c>
      <c r="D34" s="231">
        <v>-46.47699919500329</v>
      </c>
      <c r="E34" s="231">
        <v>-0.06903398818365218</v>
      </c>
      <c r="F34" s="231">
        <v>0.07120481494430252</v>
      </c>
      <c r="G34" s="231"/>
      <c r="H34" s="31">
        <v>1608.5261799999998</v>
      </c>
      <c r="I34" s="31">
        <v>3500.6793399999997</v>
      </c>
      <c r="J34" s="231">
        <v>-54.051027707096424</v>
      </c>
      <c r="K34" s="231"/>
      <c r="L34" s="35">
        <v>72.33735</v>
      </c>
      <c r="M34" s="35">
        <v>2076.36456</v>
      </c>
      <c r="N34" s="231">
        <v>-96.516153695091</v>
      </c>
      <c r="O34" s="231">
        <v>-0.13010540624237601</v>
      </c>
      <c r="P34" s="231">
        <v>0.004522053072251439</v>
      </c>
      <c r="Q34" s="479"/>
      <c r="R34" s="31">
        <v>15.91114</v>
      </c>
      <c r="S34" s="31">
        <v>247.12885999999997</v>
      </c>
      <c r="T34" s="231">
        <v>-93.56160182991174</v>
      </c>
    </row>
    <row r="35" spans="1:20" s="141" customFormat="1" ht="24" customHeight="1">
      <c r="A35" s="495" t="s">
        <v>875</v>
      </c>
      <c r="B35" s="42">
        <v>2855.90637</v>
      </c>
      <c r="C35" s="42">
        <v>433.91708</v>
      </c>
      <c r="D35" s="477" t="s">
        <v>192</v>
      </c>
      <c r="E35" s="477">
        <v>0.015344282511628638</v>
      </c>
      <c r="F35" s="477">
        <v>0.016205497057511096</v>
      </c>
      <c r="G35" s="477"/>
      <c r="H35" s="42">
        <v>1094.3571200000001</v>
      </c>
      <c r="I35" s="42">
        <v>91.92191</v>
      </c>
      <c r="J35" s="477" t="s">
        <v>192</v>
      </c>
      <c r="K35" s="477"/>
      <c r="L35" s="475">
        <v>1E-59</v>
      </c>
      <c r="M35" s="475">
        <v>135.22016</v>
      </c>
      <c r="N35" s="477">
        <v>-100</v>
      </c>
      <c r="O35" s="477">
        <v>-0.008778759969511132</v>
      </c>
      <c r="P35" s="477">
        <v>6.251339138427713E-64</v>
      </c>
      <c r="Q35" s="478"/>
      <c r="R35" s="42">
        <v>1E-59</v>
      </c>
      <c r="S35" s="42">
        <v>25.866</v>
      </c>
      <c r="T35" s="477">
        <v>-100</v>
      </c>
    </row>
    <row r="36" spans="1:20" s="141" customFormat="1" ht="24" customHeight="1">
      <c r="A36" s="498" t="s">
        <v>119</v>
      </c>
      <c r="B36" s="31">
        <v>192.23394</v>
      </c>
      <c r="C36" s="31">
        <v>1E-59</v>
      </c>
      <c r="D36" s="231" t="s">
        <v>192</v>
      </c>
      <c r="E36" s="231">
        <v>0.001217879821294944</v>
      </c>
      <c r="F36" s="231">
        <v>0.0010908083618384747</v>
      </c>
      <c r="G36" s="231"/>
      <c r="H36" s="31">
        <v>15.95655</v>
      </c>
      <c r="I36" s="31">
        <v>1E-59</v>
      </c>
      <c r="J36" s="231" t="s">
        <v>192</v>
      </c>
      <c r="K36" s="231"/>
      <c r="L36" s="35">
        <v>1E-59</v>
      </c>
      <c r="M36" s="35">
        <v>1E-59</v>
      </c>
      <c r="N36" s="231">
        <v>0</v>
      </c>
      <c r="O36" s="231">
        <v>0</v>
      </c>
      <c r="P36" s="231">
        <v>6.251339138427713E-64</v>
      </c>
      <c r="Q36" s="479"/>
      <c r="R36" s="31">
        <v>1E-59</v>
      </c>
      <c r="S36" s="31">
        <v>1E-59</v>
      </c>
      <c r="T36" s="231">
        <v>0</v>
      </c>
    </row>
    <row r="37" spans="1:20" s="141" customFormat="1" ht="24" customHeight="1">
      <c r="A37" s="495" t="s">
        <v>876</v>
      </c>
      <c r="B37" s="42">
        <v>105.47189999999999</v>
      </c>
      <c r="C37" s="42">
        <v>59.62876</v>
      </c>
      <c r="D37" s="477">
        <v>76.88092121989455</v>
      </c>
      <c r="E37" s="477">
        <v>0.00029043484803359436</v>
      </c>
      <c r="F37" s="477">
        <v>0.0005984876055653409</v>
      </c>
      <c r="G37" s="477"/>
      <c r="H37" s="42">
        <v>10.390870000000001</v>
      </c>
      <c r="I37" s="42">
        <v>3.7853000000000003</v>
      </c>
      <c r="J37" s="477">
        <v>174.50585158375824</v>
      </c>
      <c r="K37" s="477"/>
      <c r="L37" s="475">
        <v>29.86365</v>
      </c>
      <c r="M37" s="475">
        <v>3.03545</v>
      </c>
      <c r="N37" s="477" t="s">
        <v>192</v>
      </c>
      <c r="O37" s="477">
        <v>0.001741739753998506</v>
      </c>
      <c r="P37" s="477">
        <v>0.0018668780406130674</v>
      </c>
      <c r="Q37" s="478"/>
      <c r="R37" s="42">
        <v>2.82537</v>
      </c>
      <c r="S37" s="42">
        <v>0.4</v>
      </c>
      <c r="T37" s="477" t="s">
        <v>192</v>
      </c>
    </row>
    <row r="38" spans="1:20" s="141" customFormat="1" ht="24" customHeight="1">
      <c r="A38" s="498" t="s">
        <v>931</v>
      </c>
      <c r="B38" s="31">
        <v>2</v>
      </c>
      <c r="C38" s="31">
        <v>4.97</v>
      </c>
      <c r="D38" s="231">
        <v>-59.758551307847085</v>
      </c>
      <c r="E38" s="231">
        <v>-1.8816152180234062E-05</v>
      </c>
      <c r="F38" s="231">
        <v>1.1348759348515404E-05</v>
      </c>
      <c r="G38" s="231"/>
      <c r="H38" s="31">
        <v>4</v>
      </c>
      <c r="I38" s="31">
        <v>29.25</v>
      </c>
      <c r="J38" s="231">
        <v>-86.32478632478633</v>
      </c>
      <c r="K38" s="231"/>
      <c r="L38" s="35">
        <v>2</v>
      </c>
      <c r="M38" s="35">
        <v>1E-59</v>
      </c>
      <c r="N38" s="231" t="s">
        <v>192</v>
      </c>
      <c r="O38" s="231">
        <v>0.000129843951811788</v>
      </c>
      <c r="P38" s="231">
        <v>0.00012502678276855424</v>
      </c>
      <c r="Q38" s="479"/>
      <c r="R38" s="31">
        <v>4</v>
      </c>
      <c r="S38" s="31">
        <v>1E-59</v>
      </c>
      <c r="T38" s="231" t="s">
        <v>192</v>
      </c>
    </row>
    <row r="39" spans="1:20" s="141" customFormat="1" ht="24" customHeight="1">
      <c r="A39" s="879" t="s">
        <v>877</v>
      </c>
      <c r="B39" s="880">
        <v>1E-59</v>
      </c>
      <c r="C39" s="880">
        <v>5747.45</v>
      </c>
      <c r="D39" s="881">
        <v>-100</v>
      </c>
      <c r="E39" s="881">
        <v>-0.03641242217114015</v>
      </c>
      <c r="F39" s="881">
        <v>5.674379674257702E-65</v>
      </c>
      <c r="G39" s="881"/>
      <c r="H39" s="880">
        <v>1E-59</v>
      </c>
      <c r="I39" s="880">
        <v>3677.145</v>
      </c>
      <c r="J39" s="881">
        <v>-100</v>
      </c>
      <c r="K39" s="881"/>
      <c r="L39" s="882">
        <v>1E-59</v>
      </c>
      <c r="M39" s="882">
        <v>76.993</v>
      </c>
      <c r="N39" s="881">
        <v>-100</v>
      </c>
      <c r="O39" s="881">
        <v>-0.004998537690922498</v>
      </c>
      <c r="P39" s="881">
        <v>6.251339138427713E-64</v>
      </c>
      <c r="Q39" s="883"/>
      <c r="R39" s="880">
        <v>1E-59</v>
      </c>
      <c r="S39" s="880">
        <v>90</v>
      </c>
      <c r="T39" s="881">
        <v>-100</v>
      </c>
    </row>
    <row r="40" spans="1:20" s="141" customFormat="1" ht="18" customHeight="1">
      <c r="A40" s="498"/>
      <c r="B40" s="31"/>
      <c r="C40" s="31"/>
      <c r="D40" s="231"/>
      <c r="E40" s="231"/>
      <c r="F40" s="231"/>
      <c r="G40" s="231"/>
      <c r="H40" s="31"/>
      <c r="I40" s="31"/>
      <c r="J40" s="231"/>
      <c r="K40" s="231"/>
      <c r="L40" s="35"/>
      <c r="M40" s="35"/>
      <c r="N40" s="231"/>
      <c r="O40" s="231"/>
      <c r="P40" s="231"/>
      <c r="Q40" s="479"/>
      <c r="R40" s="31"/>
      <c r="S40" s="31"/>
      <c r="T40" s="231"/>
    </row>
    <row r="41" spans="1:20" s="141" customFormat="1" ht="18.75" customHeight="1">
      <c r="A41" s="141" t="s">
        <v>393</v>
      </c>
      <c r="B41" s="31"/>
      <c r="C41" s="31"/>
      <c r="D41" s="231"/>
      <c r="E41" s="231"/>
      <c r="F41" s="231"/>
      <c r="G41" s="231"/>
      <c r="H41" s="31"/>
      <c r="I41" s="31"/>
      <c r="J41" s="231"/>
      <c r="K41" s="231"/>
      <c r="L41" s="31"/>
      <c r="N41" s="231"/>
      <c r="O41" s="231"/>
      <c r="P41" s="479"/>
      <c r="Q41" s="479"/>
      <c r="R41" s="31"/>
      <c r="S41" s="31"/>
      <c r="T41" s="479"/>
    </row>
    <row r="42" spans="1:20" s="141" customFormat="1" ht="18.75" customHeight="1">
      <c r="A42" s="141" t="s">
        <v>973</v>
      </c>
      <c r="B42" s="31"/>
      <c r="C42" s="31"/>
      <c r="D42" s="231"/>
      <c r="E42" s="231"/>
      <c r="F42" s="231"/>
      <c r="G42" s="231"/>
      <c r="H42" s="31"/>
      <c r="I42" s="31"/>
      <c r="J42" s="231"/>
      <c r="K42" s="231"/>
      <c r="L42" s="31"/>
      <c r="M42" s="31"/>
      <c r="N42" s="231"/>
      <c r="O42" s="231"/>
      <c r="P42" s="479"/>
      <c r="Q42" s="479"/>
      <c r="R42" s="31"/>
      <c r="S42" s="31"/>
      <c r="T42" s="479"/>
    </row>
    <row r="43" spans="1:3" s="141" customFormat="1" ht="18.75" customHeight="1">
      <c r="A43" s="514" t="s">
        <v>974</v>
      </c>
      <c r="B43" s="192"/>
      <c r="C43" s="192"/>
    </row>
    <row r="44" s="141" customFormat="1" ht="18.75" customHeight="1">
      <c r="A44" s="141" t="s">
        <v>696</v>
      </c>
    </row>
  </sheetData>
  <sheetProtection/>
  <mergeCells count="17">
    <mergeCell ref="M14:M15"/>
    <mergeCell ref="R14:R15"/>
    <mergeCell ref="S14:S15"/>
    <mergeCell ref="C14:C15"/>
    <mergeCell ref="H14:H15"/>
    <mergeCell ref="I14:I15"/>
    <mergeCell ref="L14:L15"/>
    <mergeCell ref="A8:T8"/>
    <mergeCell ref="A11:T11"/>
    <mergeCell ref="B13:F13"/>
    <mergeCell ref="B12:J12"/>
    <mergeCell ref="H13:J13"/>
    <mergeCell ref="R13:T13"/>
    <mergeCell ref="L13:P13"/>
    <mergeCell ref="L12:T12"/>
    <mergeCell ref="A12:A15"/>
    <mergeCell ref="B14:B15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300" verticalDpi="300" orientation="landscape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M149"/>
  <sheetViews>
    <sheetView workbookViewId="0" topLeftCell="F1">
      <selection activeCell="K24" sqref="K24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3.57421875" style="4" customWidth="1"/>
    <col min="4" max="4" width="14.57421875" style="11" customWidth="1"/>
    <col min="5" max="5" width="15.00390625" style="11" customWidth="1"/>
    <col min="6" max="6" width="11.57421875" style="195" customWidth="1"/>
    <col min="7" max="7" width="15.421875" style="195" customWidth="1"/>
    <col min="8" max="8" width="15.00390625" style="112" customWidth="1"/>
    <col min="9" max="9" width="2.7109375" style="195" customWidth="1"/>
    <col min="10" max="10" width="16.7109375" style="11" customWidth="1"/>
    <col min="11" max="11" width="14.57421875" style="196" customWidth="1"/>
    <col min="12" max="12" width="11.57421875" style="11" customWidth="1"/>
    <col min="13" max="13" width="16.28125" style="11" customWidth="1"/>
    <col min="14" max="14" width="14.421875" style="11" customWidth="1"/>
    <col min="15" max="15" width="36.421875" style="119" customWidth="1"/>
    <col min="16" max="16" width="36.421875" style="197" customWidth="1"/>
    <col min="17" max="16384" width="6.7109375" style="4" customWidth="1"/>
  </cols>
  <sheetData>
    <row r="1" ht="12.75" customHeight="1"/>
    <row r="2" ht="12.75"/>
    <row r="3" ht="12.75"/>
    <row r="4" ht="12.75"/>
    <row r="5" ht="12.75"/>
    <row r="6" spans="1:16" ht="15">
      <c r="A6" s="198" t="s">
        <v>975</v>
      </c>
      <c r="B6" s="198"/>
      <c r="C6" s="198"/>
      <c r="D6" s="198"/>
      <c r="E6" s="198"/>
      <c r="F6" s="198"/>
      <c r="G6" s="198"/>
      <c r="H6" s="199"/>
      <c r="I6" s="199"/>
      <c r="O6" s="4"/>
      <c r="P6" s="4"/>
    </row>
    <row r="7" spans="1:16" ht="15">
      <c r="A7" s="823" t="s">
        <v>976</v>
      </c>
      <c r="B7" s="823"/>
      <c r="C7" s="823"/>
      <c r="D7" s="823"/>
      <c r="E7" s="823"/>
      <c r="F7" s="823"/>
      <c r="G7" s="823"/>
      <c r="H7" s="200"/>
      <c r="I7" s="200"/>
      <c r="O7" s="201"/>
      <c r="P7" s="4"/>
    </row>
    <row r="8" spans="1:16" ht="15.75" thickBot="1">
      <c r="A8" s="198" t="s">
        <v>179</v>
      </c>
      <c r="B8" s="198"/>
      <c r="C8" s="198"/>
      <c r="D8" s="322"/>
      <c r="E8" s="322"/>
      <c r="F8" s="322"/>
      <c r="G8" s="322"/>
      <c r="H8" s="200"/>
      <c r="I8" s="200"/>
      <c r="L8" s="120"/>
      <c r="M8" s="120"/>
      <c r="N8" s="120"/>
      <c r="P8" s="119"/>
    </row>
    <row r="9" spans="1:16" ht="13.5" thickBot="1">
      <c r="A9" s="202"/>
      <c r="B9" s="179"/>
      <c r="C9" s="179"/>
      <c r="D9" s="824" t="s">
        <v>305</v>
      </c>
      <c r="E9" s="824"/>
      <c r="F9" s="824"/>
      <c r="G9" s="824"/>
      <c r="H9" s="824"/>
      <c r="I9" s="200"/>
      <c r="J9" s="824" t="s">
        <v>306</v>
      </c>
      <c r="K9" s="824"/>
      <c r="L9" s="824"/>
      <c r="M9" s="824"/>
      <c r="N9" s="824"/>
      <c r="O9" s="203"/>
      <c r="P9" s="203"/>
    </row>
    <row r="10" spans="1:16" ht="12.75">
      <c r="A10" s="204"/>
      <c r="B10" s="204"/>
      <c r="C10" s="204"/>
      <c r="D10" s="825" t="s">
        <v>398</v>
      </c>
      <c r="E10" s="825"/>
      <c r="F10" s="825"/>
      <c r="G10" s="825"/>
      <c r="H10" s="825"/>
      <c r="I10" s="205"/>
      <c r="J10" s="825" t="s">
        <v>398</v>
      </c>
      <c r="K10" s="825"/>
      <c r="L10" s="825"/>
      <c r="M10" s="825"/>
      <c r="N10" s="825"/>
      <c r="O10" s="206"/>
      <c r="P10" s="206"/>
    </row>
    <row r="11" spans="1:14" ht="13.5" customHeight="1">
      <c r="A11" s="207" t="s">
        <v>461</v>
      </c>
      <c r="B11" s="207"/>
      <c r="C11" s="208" t="s">
        <v>157</v>
      </c>
      <c r="D11" s="609" t="s">
        <v>698</v>
      </c>
      <c r="E11" s="609" t="s">
        <v>176</v>
      </c>
      <c r="F11" s="209" t="s">
        <v>150</v>
      </c>
      <c r="G11" s="209" t="s">
        <v>402</v>
      </c>
      <c r="H11" s="821" t="s">
        <v>462</v>
      </c>
      <c r="I11" s="211"/>
      <c r="J11" s="609" t="s">
        <v>698</v>
      </c>
      <c r="K11" s="609" t="s">
        <v>176</v>
      </c>
      <c r="L11" s="209" t="s">
        <v>150</v>
      </c>
      <c r="M11" s="209" t="s">
        <v>402</v>
      </c>
      <c r="N11" s="821" t="s">
        <v>462</v>
      </c>
    </row>
    <row r="12" spans="1:14" ht="13.5" thickBot="1">
      <c r="A12" s="213"/>
      <c r="B12" s="213"/>
      <c r="C12" s="213"/>
      <c r="D12" s="214"/>
      <c r="E12" s="214"/>
      <c r="F12" s="215" t="s">
        <v>151</v>
      </c>
      <c r="G12" s="215" t="s">
        <v>186</v>
      </c>
      <c r="H12" s="822"/>
      <c r="I12" s="211"/>
      <c r="J12" s="214"/>
      <c r="K12" s="214"/>
      <c r="L12" s="215" t="s">
        <v>151</v>
      </c>
      <c r="M12" s="215" t="s">
        <v>186</v>
      </c>
      <c r="N12" s="822"/>
    </row>
    <row r="13" spans="1:16" ht="10.5" customHeight="1">
      <c r="A13" s="217"/>
      <c r="B13" s="217"/>
      <c r="C13" s="217"/>
      <c r="D13" s="218"/>
      <c r="E13" s="218"/>
      <c r="F13" s="219"/>
      <c r="G13" s="219"/>
      <c r="H13" s="97"/>
      <c r="I13" s="220"/>
      <c r="J13" s="218"/>
      <c r="K13" s="218"/>
      <c r="L13" s="219"/>
      <c r="M13" s="219"/>
      <c r="N13" s="97"/>
      <c r="O13" s="4"/>
      <c r="P13" s="4"/>
    </row>
    <row r="14" spans="1:16" ht="13.5" customHeight="1">
      <c r="A14" s="221"/>
      <c r="B14" s="222" t="s">
        <v>303</v>
      </c>
      <c r="C14" s="222"/>
      <c r="D14" s="223">
        <v>17623071.726469997</v>
      </c>
      <c r="E14" s="223">
        <v>15784311.114639997</v>
      </c>
      <c r="F14" s="515">
        <v>11.649292759596861</v>
      </c>
      <c r="G14" s="515">
        <v>11.649292759596861</v>
      </c>
      <c r="H14" s="516">
        <v>100</v>
      </c>
      <c r="I14" s="225"/>
      <c r="J14" s="223">
        <v>1599657.2541800002</v>
      </c>
      <c r="K14" s="223">
        <v>1540310.4817400002</v>
      </c>
      <c r="L14" s="517">
        <v>3.852909731092613</v>
      </c>
      <c r="M14" s="517">
        <v>3.852909731092613</v>
      </c>
      <c r="N14" s="516">
        <v>100</v>
      </c>
      <c r="O14" s="518"/>
      <c r="P14" s="205"/>
    </row>
    <row r="15" spans="1:16" ht="12.75">
      <c r="A15" s="208" t="s">
        <v>463</v>
      </c>
      <c r="B15" s="61" t="s">
        <v>464</v>
      </c>
      <c r="C15" s="61"/>
      <c r="D15" s="227">
        <v>2130181.073180001</v>
      </c>
      <c r="E15" s="227">
        <v>2104805.1784499986</v>
      </c>
      <c r="F15" s="82">
        <v>1.2056172699408552</v>
      </c>
      <c r="G15" s="82">
        <v>0.16076656463307035</v>
      </c>
      <c r="H15" s="82">
        <v>12.087456183818691</v>
      </c>
      <c r="I15" s="82"/>
      <c r="J15" s="227">
        <v>171369.67911999993</v>
      </c>
      <c r="K15" s="227">
        <v>154099.59633000006</v>
      </c>
      <c r="L15" s="82">
        <v>11.207091518277867</v>
      </c>
      <c r="M15" s="82">
        <v>1.121207898974423</v>
      </c>
      <c r="N15" s="82">
        <v>10.712899821021079</v>
      </c>
      <c r="O15" s="205"/>
      <c r="P15" s="205"/>
    </row>
    <row r="16" spans="1:16" s="117" customFormat="1" ht="15" customHeight="1">
      <c r="A16" s="228" t="s">
        <v>465</v>
      </c>
      <c r="B16" s="222" t="s">
        <v>466</v>
      </c>
      <c r="C16" s="222"/>
      <c r="D16" s="223">
        <v>2122363.5865300014</v>
      </c>
      <c r="E16" s="223">
        <v>2096378.1113499985</v>
      </c>
      <c r="F16" s="225">
        <v>1.2395414281095058</v>
      </c>
      <c r="G16" s="225">
        <v>0.16462850352652547</v>
      </c>
      <c r="H16" s="225">
        <v>12.043096796469335</v>
      </c>
      <c r="I16" s="225"/>
      <c r="J16" s="223">
        <v>170741.14895999993</v>
      </c>
      <c r="K16" s="223">
        <v>153365.76930000007</v>
      </c>
      <c r="L16" s="225">
        <v>11.32937274028322</v>
      </c>
      <c r="M16" s="225">
        <v>1.1280439798326825</v>
      </c>
      <c r="N16" s="225">
        <v>10.673608269136597</v>
      </c>
      <c r="O16" s="205"/>
      <c r="P16" s="205"/>
    </row>
    <row r="17" spans="1:16" ht="10.5" customHeight="1">
      <c r="A17" s="230" t="s">
        <v>467</v>
      </c>
      <c r="B17" s="141"/>
      <c r="C17" s="141" t="s">
        <v>468</v>
      </c>
      <c r="D17" s="35">
        <v>1941983.9715400015</v>
      </c>
      <c r="E17" s="35">
        <v>1869921.5836999984</v>
      </c>
      <c r="F17" s="231">
        <v>3.8537652310218142</v>
      </c>
      <c r="G17" s="231">
        <v>0.4565443959930879</v>
      </c>
      <c r="H17" s="231">
        <v>11.019554375546948</v>
      </c>
      <c r="I17" s="231"/>
      <c r="J17" s="35">
        <v>164869.02136999994</v>
      </c>
      <c r="K17" s="35">
        <v>128890.66548000008</v>
      </c>
      <c r="L17" s="231">
        <v>27.913856877077425</v>
      </c>
      <c r="M17" s="231">
        <v>2.3357859546185247</v>
      </c>
      <c r="N17" s="231">
        <v>10.306521658885822</v>
      </c>
      <c r="O17" s="205"/>
      <c r="P17" s="205"/>
    </row>
    <row r="18" spans="1:16" ht="12.75">
      <c r="A18" s="234" t="s">
        <v>469</v>
      </c>
      <c r="B18" s="235"/>
      <c r="C18" s="235" t="s">
        <v>470</v>
      </c>
      <c r="D18" s="87">
        <v>180379.61499000003</v>
      </c>
      <c r="E18" s="87">
        <v>226456.52765000003</v>
      </c>
      <c r="F18" s="236">
        <v>-20.346912998336787</v>
      </c>
      <c r="G18" s="236">
        <v>-0.2919158924665614</v>
      </c>
      <c r="H18" s="236">
        <v>1.023542420922389</v>
      </c>
      <c r="I18" s="236"/>
      <c r="J18" s="87">
        <v>5872.12759</v>
      </c>
      <c r="K18" s="87">
        <v>24475.10382</v>
      </c>
      <c r="L18" s="236">
        <v>-76.00775206844455</v>
      </c>
      <c r="M18" s="236">
        <v>-1.2077419747858424</v>
      </c>
      <c r="N18" s="236">
        <v>0.3670866102507758</v>
      </c>
      <c r="O18" s="205"/>
      <c r="P18" s="205"/>
    </row>
    <row r="19" spans="1:16" ht="12.75">
      <c r="A19" s="230" t="s">
        <v>471</v>
      </c>
      <c r="B19" s="141"/>
      <c r="C19" s="141" t="s">
        <v>472</v>
      </c>
      <c r="D19" s="35">
        <v>1E-59</v>
      </c>
      <c r="E19" s="35">
        <v>1E-59</v>
      </c>
      <c r="F19" s="231">
        <v>0</v>
      </c>
      <c r="G19" s="231">
        <v>0</v>
      </c>
      <c r="H19" s="231">
        <v>5.67437967410637E-65</v>
      </c>
      <c r="I19" s="231"/>
      <c r="J19" s="35">
        <v>1E-59</v>
      </c>
      <c r="K19" s="35">
        <v>1E-59</v>
      </c>
      <c r="L19" s="231">
        <v>0</v>
      </c>
      <c r="M19" s="231">
        <v>0</v>
      </c>
      <c r="N19" s="231">
        <v>6.251339137724286E-64</v>
      </c>
      <c r="O19" s="205"/>
      <c r="P19" s="205"/>
    </row>
    <row r="20" spans="1:16" s="117" customFormat="1" ht="12.75">
      <c r="A20" s="228" t="s">
        <v>473</v>
      </c>
      <c r="B20" s="222" t="s">
        <v>474</v>
      </c>
      <c r="C20" s="222"/>
      <c r="D20" s="172">
        <v>7817.48665</v>
      </c>
      <c r="E20" s="172">
        <v>8427.067100000007</v>
      </c>
      <c r="F20" s="225">
        <v>-7.233601474467993</v>
      </c>
      <c r="G20" s="225">
        <v>-0.0038619388934536393</v>
      </c>
      <c r="H20" s="225">
        <v>0.0443593873493579</v>
      </c>
      <c r="I20" s="225"/>
      <c r="J20" s="172">
        <v>628.53016</v>
      </c>
      <c r="K20" s="172">
        <v>733.82703</v>
      </c>
      <c r="L20" s="225">
        <v>-14.34900401529227</v>
      </c>
      <c r="M20" s="225">
        <v>-0.006836080858259965</v>
      </c>
      <c r="N20" s="225">
        <v>0.03929155188448107</v>
      </c>
      <c r="O20" s="205"/>
      <c r="P20" s="205"/>
    </row>
    <row r="21" spans="1:16" ht="12.75">
      <c r="A21" s="237" t="s">
        <v>475</v>
      </c>
      <c r="B21" s="61" t="s">
        <v>476</v>
      </c>
      <c r="C21" s="202"/>
      <c r="D21" s="238">
        <v>10581.433439999988</v>
      </c>
      <c r="E21" s="238">
        <v>12322.2932</v>
      </c>
      <c r="F21" s="239">
        <v>-14.127725511352157</v>
      </c>
      <c r="G21" s="239">
        <v>-0.011029051235472414</v>
      </c>
      <c r="H21" s="239">
        <v>0.06004307083484538</v>
      </c>
      <c r="I21" s="239"/>
      <c r="J21" s="238">
        <v>727.10497</v>
      </c>
      <c r="K21" s="238">
        <v>1002.03242</v>
      </c>
      <c r="L21" s="239">
        <v>-27.4369815299988</v>
      </c>
      <c r="M21" s="239">
        <v>-0.017848833287781713</v>
      </c>
      <c r="N21" s="239">
        <v>0.04545379756194842</v>
      </c>
      <c r="O21" s="205"/>
      <c r="P21" s="205"/>
    </row>
    <row r="22" spans="1:16" ht="12.75">
      <c r="A22" s="240" t="s">
        <v>477</v>
      </c>
      <c r="B22" s="241"/>
      <c r="C22" s="242" t="s">
        <v>478</v>
      </c>
      <c r="D22" s="87">
        <v>10581.433439999988</v>
      </c>
      <c r="E22" s="87">
        <v>12322.2932</v>
      </c>
      <c r="F22" s="236">
        <v>-14.127725511352157</v>
      </c>
      <c r="G22" s="236">
        <v>-0.011029051235472414</v>
      </c>
      <c r="H22" s="236">
        <v>0.06004307083484538</v>
      </c>
      <c r="I22" s="236"/>
      <c r="J22" s="87">
        <v>727.10497</v>
      </c>
      <c r="K22" s="87">
        <v>1002.03242</v>
      </c>
      <c r="L22" s="236">
        <v>-27.4369815299988</v>
      </c>
      <c r="M22" s="236">
        <v>-0.017848833287781713</v>
      </c>
      <c r="N22" s="236">
        <v>0.04545379756194842</v>
      </c>
      <c r="O22" s="205"/>
      <c r="P22" s="205"/>
    </row>
    <row r="23" spans="1:16" s="117" customFormat="1" ht="12.75">
      <c r="A23" s="237" t="s">
        <v>479</v>
      </c>
      <c r="B23" s="61" t="s">
        <v>480</v>
      </c>
      <c r="C23" s="61"/>
      <c r="D23" s="238">
        <v>225612.72071</v>
      </c>
      <c r="E23" s="238">
        <v>101815.13943000001</v>
      </c>
      <c r="F23" s="239">
        <v>121.59054338388778</v>
      </c>
      <c r="G23" s="239">
        <v>0.7843077875294624</v>
      </c>
      <c r="H23" s="239">
        <v>1.2802122366166613</v>
      </c>
      <c r="I23" s="239"/>
      <c r="J23" s="238">
        <v>13032.852379999998</v>
      </c>
      <c r="K23" s="238">
        <v>16609.86795</v>
      </c>
      <c r="L23" s="239">
        <v>-21.535484693603486</v>
      </c>
      <c r="M23" s="239">
        <v>-0.23222691868974704</v>
      </c>
      <c r="N23" s="239">
        <v>0.8147278015927709</v>
      </c>
      <c r="O23" s="205"/>
      <c r="P23" s="205"/>
    </row>
    <row r="24" spans="1:16" s="117" customFormat="1" ht="15" customHeight="1">
      <c r="A24" s="243">
        <v>10</v>
      </c>
      <c r="B24" s="244" t="s">
        <v>481</v>
      </c>
      <c r="C24" s="244"/>
      <c r="D24" s="519">
        <v>3.0000000000000005E-59</v>
      </c>
      <c r="E24" s="519">
        <v>3.0000000000000005E-59</v>
      </c>
      <c r="F24" s="225">
        <v>0</v>
      </c>
      <c r="G24" s="225">
        <v>0</v>
      </c>
      <c r="H24" s="225">
        <v>1.702313902231911E-64</v>
      </c>
      <c r="I24" s="225"/>
      <c r="J24" s="519">
        <v>3.0000000000000005E-59</v>
      </c>
      <c r="K24" s="519">
        <v>3.0000000000000005E-59</v>
      </c>
      <c r="L24" s="225">
        <v>0</v>
      </c>
      <c r="M24" s="225">
        <v>0</v>
      </c>
      <c r="N24" s="225">
        <v>1.8754017413172858E-63</v>
      </c>
      <c r="O24" s="205"/>
      <c r="P24" s="205"/>
    </row>
    <row r="25" spans="1:16" s="117" customFormat="1" ht="12.75">
      <c r="A25" s="237" t="s">
        <v>482</v>
      </c>
      <c r="B25" s="61" t="s">
        <v>483</v>
      </c>
      <c r="C25" s="61"/>
      <c r="D25" s="186">
        <v>1E-59</v>
      </c>
      <c r="E25" s="186">
        <v>1E-59</v>
      </c>
      <c r="F25" s="239">
        <v>0</v>
      </c>
      <c r="G25" s="239">
        <v>0</v>
      </c>
      <c r="H25" s="239">
        <v>5.67437967410637E-65</v>
      </c>
      <c r="I25" s="239"/>
      <c r="J25" s="186">
        <v>1E-59</v>
      </c>
      <c r="K25" s="186">
        <v>1E-59</v>
      </c>
      <c r="L25" s="239">
        <v>0</v>
      </c>
      <c r="M25" s="239">
        <v>0</v>
      </c>
      <c r="N25" s="239">
        <v>6.251339137724286E-64</v>
      </c>
      <c r="O25" s="205"/>
      <c r="P25" s="205"/>
    </row>
    <row r="26" spans="1:16" s="117" customFormat="1" ht="12.75">
      <c r="A26" s="228" t="s">
        <v>484</v>
      </c>
      <c r="B26" s="222" t="s">
        <v>485</v>
      </c>
      <c r="C26" s="244"/>
      <c r="D26" s="223">
        <v>112034.9751</v>
      </c>
      <c r="E26" s="223">
        <v>60801.692550000014</v>
      </c>
      <c r="F26" s="225">
        <v>84.26292164131534</v>
      </c>
      <c r="G26" s="225">
        <v>0.3245835828874467</v>
      </c>
      <c r="H26" s="225">
        <v>0.6357289854964532</v>
      </c>
      <c r="I26" s="225"/>
      <c r="J26" s="223">
        <v>3626.83398</v>
      </c>
      <c r="K26" s="223">
        <v>7171.114769999999</v>
      </c>
      <c r="L26" s="225">
        <v>-49.42440476377984</v>
      </c>
      <c r="M26" s="225">
        <v>-0.23010171209094343</v>
      </c>
      <c r="N26" s="225">
        <v>0.2267256920520234</v>
      </c>
      <c r="O26" s="205"/>
      <c r="P26" s="205"/>
    </row>
    <row r="27" spans="1:16" s="117" customFormat="1" ht="12.75">
      <c r="A27" s="237" t="s">
        <v>486</v>
      </c>
      <c r="B27" s="61" t="s">
        <v>487</v>
      </c>
      <c r="C27" s="61"/>
      <c r="D27" s="238">
        <v>113577.74561</v>
      </c>
      <c r="E27" s="238">
        <v>41013.446879999996</v>
      </c>
      <c r="F27" s="239">
        <v>176.9280668906315</v>
      </c>
      <c r="G27" s="239">
        <v>0.4597242046420157</v>
      </c>
      <c r="H27" s="239">
        <v>0.6444832511202079</v>
      </c>
      <c r="I27" s="239"/>
      <c r="J27" s="238">
        <v>9406.018399999999</v>
      </c>
      <c r="K27" s="238">
        <v>9438.75318</v>
      </c>
      <c r="L27" s="239">
        <v>-0.3468125437304918</v>
      </c>
      <c r="M27" s="239">
        <v>-0.0021252065988035143</v>
      </c>
      <c r="N27" s="239">
        <v>0.5880021095407475</v>
      </c>
      <c r="O27" s="205"/>
      <c r="P27" s="205"/>
    </row>
    <row r="28" spans="1:16" ht="12.75">
      <c r="A28" s="228" t="s">
        <v>488</v>
      </c>
      <c r="B28" s="222" t="s">
        <v>489</v>
      </c>
      <c r="C28" s="222"/>
      <c r="D28" s="223">
        <v>15211887.27798</v>
      </c>
      <c r="E28" s="223">
        <v>13500233.72417</v>
      </c>
      <c r="F28" s="225">
        <v>12.678695708397697</v>
      </c>
      <c r="G28" s="225">
        <v>10.844018097327265</v>
      </c>
      <c r="H28" s="225">
        <v>86.31802397496699</v>
      </c>
      <c r="I28" s="225"/>
      <c r="J28" s="223">
        <v>1406319.28355</v>
      </c>
      <c r="K28" s="223">
        <v>1363223.32577</v>
      </c>
      <c r="L28" s="225">
        <v>3.1613277857945863</v>
      </c>
      <c r="M28" s="225">
        <v>2.797874733106863</v>
      </c>
      <c r="N28" s="225">
        <v>87.91378777392492</v>
      </c>
      <c r="O28" s="205"/>
      <c r="P28" s="205"/>
    </row>
    <row r="29" spans="1:16" ht="12.75">
      <c r="A29" s="237" t="s">
        <v>490</v>
      </c>
      <c r="B29" s="61" t="s">
        <v>491</v>
      </c>
      <c r="C29" s="61"/>
      <c r="D29" s="238">
        <v>2606104.5253100027</v>
      </c>
      <c r="E29" s="238">
        <v>1948961.0991600007</v>
      </c>
      <c r="F29" s="239">
        <v>33.7176266080031</v>
      </c>
      <c r="G29" s="239">
        <v>4.16326959965012</v>
      </c>
      <c r="H29" s="239">
        <v>14.78802654701571</v>
      </c>
      <c r="I29" s="239"/>
      <c r="J29" s="238">
        <v>266272.21441</v>
      </c>
      <c r="K29" s="238">
        <v>187389.52580999996</v>
      </c>
      <c r="L29" s="239">
        <v>42.09556978119559</v>
      </c>
      <c r="M29" s="239">
        <v>5.121220009545791</v>
      </c>
      <c r="N29" s="239">
        <v>16.645579152297454</v>
      </c>
      <c r="O29" s="205"/>
      <c r="P29" s="205"/>
    </row>
    <row r="30" spans="1:16" ht="12.75">
      <c r="A30" s="234" t="s">
        <v>492</v>
      </c>
      <c r="B30" s="235"/>
      <c r="C30" s="245" t="s">
        <v>493</v>
      </c>
      <c r="D30" s="87">
        <v>999155.5410900016</v>
      </c>
      <c r="E30" s="87">
        <v>524420.8470100008</v>
      </c>
      <c r="F30" s="236">
        <v>90.52551911059848</v>
      </c>
      <c r="G30" s="236">
        <v>3.0076364475588857</v>
      </c>
      <c r="H30" s="236">
        <v>5.6695878936318564</v>
      </c>
      <c r="I30" s="236"/>
      <c r="J30" s="87">
        <v>128640.85959999997</v>
      </c>
      <c r="K30" s="87">
        <v>66485.76012999998</v>
      </c>
      <c r="L30" s="236">
        <v>93.48633353738872</v>
      </c>
      <c r="M30" s="236">
        <v>4.035231870900921</v>
      </c>
      <c r="N30" s="236">
        <v>8.041776403279746</v>
      </c>
      <c r="O30" s="205"/>
      <c r="P30" s="205"/>
    </row>
    <row r="31" spans="1:16" ht="12.75">
      <c r="A31" s="230" t="s">
        <v>494</v>
      </c>
      <c r="B31" s="141"/>
      <c r="C31" s="141" t="s">
        <v>495</v>
      </c>
      <c r="D31" s="35">
        <v>448450.25562999997</v>
      </c>
      <c r="E31" s="35">
        <v>324448.10096000007</v>
      </c>
      <c r="F31" s="231">
        <v>38.219411456899735</v>
      </c>
      <c r="G31" s="231">
        <v>0.7856038427612307</v>
      </c>
      <c r="H31" s="231">
        <v>2.544677015394677</v>
      </c>
      <c r="I31" s="231"/>
      <c r="J31" s="35">
        <v>26893.425820000004</v>
      </c>
      <c r="K31" s="35">
        <v>33321.09516</v>
      </c>
      <c r="L31" s="231">
        <v>-19.29009028405534</v>
      </c>
      <c r="M31" s="231">
        <v>-0.4172969940929717</v>
      </c>
      <c r="N31" s="231">
        <v>1.6811992537605087</v>
      </c>
      <c r="O31" s="205"/>
      <c r="P31" s="205"/>
    </row>
    <row r="32" spans="1:16" ht="12" customHeight="1">
      <c r="A32" s="234" t="s">
        <v>496</v>
      </c>
      <c r="B32" s="235"/>
      <c r="C32" s="235" t="s">
        <v>497</v>
      </c>
      <c r="D32" s="87">
        <v>75337.98297999999</v>
      </c>
      <c r="E32" s="87">
        <v>48016.030210000004</v>
      </c>
      <c r="F32" s="236">
        <v>56.90173188101212</v>
      </c>
      <c r="G32" s="236">
        <v>0.17309563003138467</v>
      </c>
      <c r="H32" s="236">
        <v>0.4274963193098835</v>
      </c>
      <c r="I32" s="236"/>
      <c r="J32" s="87">
        <v>7909.770420000001</v>
      </c>
      <c r="K32" s="87">
        <v>3396.7322200000003</v>
      </c>
      <c r="L32" s="236">
        <v>132.86411491100705</v>
      </c>
      <c r="M32" s="236">
        <v>0.2929953573322361</v>
      </c>
      <c r="N32" s="236">
        <v>0.4944665739695986</v>
      </c>
      <c r="O32" s="205"/>
      <c r="P32" s="205"/>
    </row>
    <row r="33" spans="1:16" ht="26.25" customHeight="1">
      <c r="A33" s="246" t="s">
        <v>498</v>
      </c>
      <c r="B33" s="247"/>
      <c r="C33" s="248" t="s">
        <v>499</v>
      </c>
      <c r="D33" s="249">
        <v>81957.30198</v>
      </c>
      <c r="E33" s="249">
        <v>66290.61040000002</v>
      </c>
      <c r="F33" s="250">
        <v>23.633349407203497</v>
      </c>
      <c r="G33" s="250">
        <v>0.09925483263865141</v>
      </c>
      <c r="H33" s="250">
        <v>0.4650568484999097</v>
      </c>
      <c r="I33" s="250"/>
      <c r="J33" s="249">
        <v>5277.67813</v>
      </c>
      <c r="K33" s="249">
        <v>7621.46959</v>
      </c>
      <c r="L33" s="250">
        <v>-30.752487198469545</v>
      </c>
      <c r="M33" s="250">
        <v>-0.1521635727202449</v>
      </c>
      <c r="N33" s="250">
        <v>0.32992555850380517</v>
      </c>
      <c r="O33" s="205"/>
      <c r="P33" s="205"/>
    </row>
    <row r="34" spans="1:16" s="258" customFormat="1" ht="24">
      <c r="A34" s="251" t="s">
        <v>500</v>
      </c>
      <c r="B34" s="252"/>
      <c r="C34" s="253" t="s">
        <v>501</v>
      </c>
      <c r="D34" s="254">
        <v>92734.97055000004</v>
      </c>
      <c r="E34" s="254">
        <v>76900.22250000005</v>
      </c>
      <c r="F34" s="255">
        <v>20.591290291780346</v>
      </c>
      <c r="G34" s="255">
        <v>0.10031953840109764</v>
      </c>
      <c r="H34" s="255">
        <v>0.526213431967773</v>
      </c>
      <c r="I34" s="255"/>
      <c r="J34" s="254">
        <v>9161.445880000001</v>
      </c>
      <c r="K34" s="254">
        <v>6185.663269999999</v>
      </c>
      <c r="L34" s="255">
        <v>48.1077368765339</v>
      </c>
      <c r="M34" s="255">
        <v>0.19319368694020905</v>
      </c>
      <c r="N34" s="255">
        <v>0.5727130518778691</v>
      </c>
      <c r="O34" s="205"/>
      <c r="P34" s="205"/>
    </row>
    <row r="35" spans="1:16" ht="12.75">
      <c r="A35" s="230" t="s">
        <v>502</v>
      </c>
      <c r="B35" s="61"/>
      <c r="C35" s="141" t="s">
        <v>503</v>
      </c>
      <c r="D35" s="35">
        <v>227854.59764999987</v>
      </c>
      <c r="E35" s="35">
        <v>173795.59909000018</v>
      </c>
      <c r="F35" s="231">
        <v>31.10492949364339</v>
      </c>
      <c r="G35" s="231">
        <v>0.34248563758895884</v>
      </c>
      <c r="H35" s="231">
        <v>1.2929334975568443</v>
      </c>
      <c r="I35" s="231"/>
      <c r="J35" s="35">
        <v>26314.507340000004</v>
      </c>
      <c r="K35" s="35">
        <v>14548.488810000003</v>
      </c>
      <c r="L35" s="231">
        <v>80.8745065117179</v>
      </c>
      <c r="M35" s="231">
        <v>0.7638731716419023</v>
      </c>
      <c r="N35" s="231">
        <v>1.6450090962447501</v>
      </c>
      <c r="O35" s="205"/>
      <c r="P35" s="205"/>
    </row>
    <row r="36" spans="1:16" ht="12.75">
      <c r="A36" s="234" t="s">
        <v>504</v>
      </c>
      <c r="B36" s="235"/>
      <c r="C36" s="235" t="s">
        <v>505</v>
      </c>
      <c r="D36" s="87">
        <v>155763.73345000015</v>
      </c>
      <c r="E36" s="87">
        <v>261413.25865999993</v>
      </c>
      <c r="F36" s="236">
        <v>-40.414753923178004</v>
      </c>
      <c r="G36" s="236">
        <v>-0.6693325064532561</v>
      </c>
      <c r="H36" s="236">
        <v>0.8838625630516033</v>
      </c>
      <c r="I36" s="236"/>
      <c r="J36" s="87">
        <v>9638.09052</v>
      </c>
      <c r="K36" s="87">
        <v>13160.518689999997</v>
      </c>
      <c r="L36" s="236">
        <v>-26.76511658067482</v>
      </c>
      <c r="M36" s="236">
        <v>-0.22868299682158322</v>
      </c>
      <c r="N36" s="236">
        <v>0.6025097248060541</v>
      </c>
      <c r="O36" s="205"/>
      <c r="P36" s="205"/>
    </row>
    <row r="37" spans="1:16" ht="12.75">
      <c r="A37" s="230" t="s">
        <v>506</v>
      </c>
      <c r="B37" s="141"/>
      <c r="C37" s="141" t="s">
        <v>507</v>
      </c>
      <c r="D37" s="35">
        <v>467019.58500000066</v>
      </c>
      <c r="E37" s="35">
        <v>420587.06428999954</v>
      </c>
      <c r="F37" s="231">
        <v>11.039930766388329</v>
      </c>
      <c r="G37" s="231">
        <v>0.29416881340443685</v>
      </c>
      <c r="H37" s="231">
        <v>2.6500464405335955</v>
      </c>
      <c r="I37" s="231"/>
      <c r="J37" s="35">
        <v>45787.92526000002</v>
      </c>
      <c r="K37" s="35">
        <v>36964.01267</v>
      </c>
      <c r="L37" s="231">
        <v>23.87163068245973</v>
      </c>
      <c r="M37" s="231">
        <v>0.5728658406603944</v>
      </c>
      <c r="N37" s="231">
        <v>2.8623584921303253</v>
      </c>
      <c r="O37" s="205"/>
      <c r="P37" s="205"/>
    </row>
    <row r="38" spans="1:16" ht="12.75">
      <c r="A38" s="234" t="s">
        <v>508</v>
      </c>
      <c r="B38" s="235"/>
      <c r="C38" s="235" t="s">
        <v>509</v>
      </c>
      <c r="D38" s="87">
        <v>57830.556980000176</v>
      </c>
      <c r="E38" s="87">
        <v>53089.36603999984</v>
      </c>
      <c r="F38" s="236">
        <v>8.93058496202067</v>
      </c>
      <c r="G38" s="236">
        <v>0.030037363718729955</v>
      </c>
      <c r="H38" s="236">
        <v>0.3281525370695632</v>
      </c>
      <c r="I38" s="236"/>
      <c r="J38" s="87">
        <v>6648.511439999999</v>
      </c>
      <c r="K38" s="87">
        <v>5705.78527</v>
      </c>
      <c r="L38" s="236">
        <v>16.522286160271136</v>
      </c>
      <c r="M38" s="236">
        <v>0.06120364570492669</v>
      </c>
      <c r="N38" s="236">
        <v>0.41562099772479644</v>
      </c>
      <c r="O38" s="205"/>
      <c r="P38" s="205"/>
    </row>
    <row r="39" spans="1:16" ht="12.75">
      <c r="A39" s="237" t="s">
        <v>510</v>
      </c>
      <c r="B39" s="61" t="s">
        <v>511</v>
      </c>
      <c r="C39" s="61"/>
      <c r="D39" s="186">
        <v>21081.623600000003</v>
      </c>
      <c r="E39" s="186">
        <v>38849.00806</v>
      </c>
      <c r="F39" s="239">
        <v>-45.734461051255984</v>
      </c>
      <c r="G39" s="239">
        <v>-0.11256357234064332</v>
      </c>
      <c r="H39" s="239">
        <v>0.11962513645300116</v>
      </c>
      <c r="I39" s="239"/>
      <c r="J39" s="186">
        <v>1954.55</v>
      </c>
      <c r="K39" s="186">
        <v>3302.17107</v>
      </c>
      <c r="L39" s="239">
        <v>-40.810153121473505</v>
      </c>
      <c r="M39" s="239">
        <v>-0.0874902226515832</v>
      </c>
      <c r="N39" s="239">
        <v>0.12218554911639001</v>
      </c>
      <c r="O39" s="205"/>
      <c r="P39" s="205"/>
    </row>
    <row r="40" spans="1:16" ht="12.75">
      <c r="A40" s="234" t="s">
        <v>512</v>
      </c>
      <c r="B40" s="222"/>
      <c r="C40" s="235" t="s">
        <v>511</v>
      </c>
      <c r="D40" s="87">
        <v>21081.623600000003</v>
      </c>
      <c r="E40" s="87">
        <v>38849.00806</v>
      </c>
      <c r="F40" s="236">
        <v>-45.734461051255984</v>
      </c>
      <c r="G40" s="236">
        <v>-0.11256357234064332</v>
      </c>
      <c r="H40" s="236">
        <v>0.11962513645300116</v>
      </c>
      <c r="I40" s="236"/>
      <c r="J40" s="87">
        <v>1954.55</v>
      </c>
      <c r="K40" s="87">
        <v>3302.17107</v>
      </c>
      <c r="L40" s="236">
        <v>-40.810153121473505</v>
      </c>
      <c r="M40" s="236">
        <v>-0.0874902226515832</v>
      </c>
      <c r="N40" s="236">
        <v>0.12218554911639001</v>
      </c>
      <c r="O40" s="205"/>
      <c r="P40" s="205"/>
    </row>
    <row r="41" spans="1:16" ht="12.75">
      <c r="A41" s="237" t="s">
        <v>513</v>
      </c>
      <c r="B41" s="61" t="s">
        <v>514</v>
      </c>
      <c r="C41" s="61"/>
      <c r="D41" s="186">
        <v>1072566.40262</v>
      </c>
      <c r="E41" s="186">
        <v>871769.0557100001</v>
      </c>
      <c r="F41" s="239">
        <v>23.03331892716281</v>
      </c>
      <c r="G41" s="239">
        <v>1.2721324703474692</v>
      </c>
      <c r="H41" s="239">
        <v>6.086148994156317</v>
      </c>
      <c r="I41" s="239"/>
      <c r="J41" s="186">
        <v>101629.61366999999</v>
      </c>
      <c r="K41" s="186">
        <v>130260.00109</v>
      </c>
      <c r="L41" s="239">
        <v>-21.979415922327945</v>
      </c>
      <c r="M41" s="239">
        <v>-1.858741322571402</v>
      </c>
      <c r="N41" s="239">
        <v>6.353211814870701</v>
      </c>
      <c r="O41" s="205"/>
      <c r="P41" s="205"/>
    </row>
    <row r="42" spans="1:16" ht="12.75">
      <c r="A42" s="234" t="s">
        <v>515</v>
      </c>
      <c r="B42" s="235"/>
      <c r="C42" s="235" t="s">
        <v>516</v>
      </c>
      <c r="D42" s="87">
        <v>62358.29848</v>
      </c>
      <c r="E42" s="87">
        <v>41609.28621</v>
      </c>
      <c r="F42" s="236">
        <v>49.86630187617438</v>
      </c>
      <c r="G42" s="236">
        <v>0.13145339140429907</v>
      </c>
      <c r="H42" s="236">
        <v>0.3538446614067701</v>
      </c>
      <c r="I42" s="236"/>
      <c r="J42" s="87">
        <v>5685.125190000001</v>
      </c>
      <c r="K42" s="87">
        <v>2777.94753</v>
      </c>
      <c r="L42" s="236">
        <v>104.65200039253443</v>
      </c>
      <c r="M42" s="236">
        <v>0.18873971802853207</v>
      </c>
      <c r="N42" s="236">
        <v>0.35539645603109216</v>
      </c>
      <c r="O42" s="205"/>
      <c r="P42" s="205"/>
    </row>
    <row r="43" spans="1:16" s="117" customFormat="1" ht="12.75">
      <c r="A43" s="230" t="s">
        <v>517</v>
      </c>
      <c r="B43" s="61"/>
      <c r="C43" s="141" t="s">
        <v>518</v>
      </c>
      <c r="D43" s="35">
        <v>250351.82564000005</v>
      </c>
      <c r="E43" s="35">
        <v>145270.8804300001</v>
      </c>
      <c r="F43" s="231">
        <v>72.33448637398051</v>
      </c>
      <c r="G43" s="231">
        <v>0.6657303220064957</v>
      </c>
      <c r="H43" s="231">
        <v>1.4205913107870383</v>
      </c>
      <c r="I43" s="231"/>
      <c r="J43" s="35">
        <v>46403.73457999998</v>
      </c>
      <c r="K43" s="35">
        <v>20596.651289999994</v>
      </c>
      <c r="L43" s="231">
        <v>125.297471548347</v>
      </c>
      <c r="M43" s="231">
        <v>1.67544683983759</v>
      </c>
      <c r="N43" s="231">
        <v>2.900854821165237</v>
      </c>
      <c r="O43" s="205"/>
      <c r="P43" s="205"/>
    </row>
    <row r="44" spans="1:16" ht="12.75" customHeight="1">
      <c r="A44" s="234" t="s">
        <v>519</v>
      </c>
      <c r="B44" s="235"/>
      <c r="C44" s="235" t="s">
        <v>520</v>
      </c>
      <c r="D44" s="87">
        <v>313256.6320999999</v>
      </c>
      <c r="E44" s="87">
        <v>301375.8516099998</v>
      </c>
      <c r="F44" s="236">
        <v>3.942180644710249</v>
      </c>
      <c r="G44" s="236">
        <v>0.07526955344272601</v>
      </c>
      <c r="H44" s="236">
        <v>1.7775370659672562</v>
      </c>
      <c r="I44" s="236"/>
      <c r="J44" s="87">
        <v>19516.155290000006</v>
      </c>
      <c r="K44" s="87">
        <v>35898.31917</v>
      </c>
      <c r="L44" s="236">
        <v>-45.63490508405326</v>
      </c>
      <c r="M44" s="236">
        <v>-1.063562448883293</v>
      </c>
      <c r="N44" s="236">
        <v>1.220021053822819</v>
      </c>
      <c r="O44" s="205"/>
      <c r="P44" s="205"/>
    </row>
    <row r="45" spans="1:16" ht="12.75">
      <c r="A45" s="230" t="s">
        <v>521</v>
      </c>
      <c r="B45" s="141"/>
      <c r="C45" s="141" t="s">
        <v>522</v>
      </c>
      <c r="D45" s="35">
        <v>446599.64640000014</v>
      </c>
      <c r="E45" s="35">
        <v>383513.03746000025</v>
      </c>
      <c r="F45" s="231">
        <v>16.449664751378815</v>
      </c>
      <c r="G45" s="231">
        <v>0.3996792034939483</v>
      </c>
      <c r="H45" s="231">
        <v>2.5341759559952526</v>
      </c>
      <c r="I45" s="231"/>
      <c r="J45" s="35">
        <v>30024.59861</v>
      </c>
      <c r="K45" s="35">
        <v>70987.0831</v>
      </c>
      <c r="L45" s="231">
        <v>-57.704138134956</v>
      </c>
      <c r="M45" s="231">
        <v>-2.6593654315542308</v>
      </c>
      <c r="N45" s="231">
        <v>1.8769394838515518</v>
      </c>
      <c r="O45" s="205"/>
      <c r="P45" s="205"/>
    </row>
    <row r="46" spans="1:16" s="258" customFormat="1" ht="12.75">
      <c r="A46" s="259" t="s">
        <v>523</v>
      </c>
      <c r="B46" s="222" t="s">
        <v>524</v>
      </c>
      <c r="C46" s="260"/>
      <c r="D46" s="172">
        <v>1004720.4946699995</v>
      </c>
      <c r="E46" s="172">
        <v>1098863.9201400003</v>
      </c>
      <c r="F46" s="225">
        <v>-8.567341573832593</v>
      </c>
      <c r="G46" s="225">
        <v>-0.5964367072230509</v>
      </c>
      <c r="H46" s="225">
        <v>5.701165553113542</v>
      </c>
      <c r="I46" s="225"/>
      <c r="J46" s="172">
        <v>71398.19771000001</v>
      </c>
      <c r="K46" s="172">
        <v>150275.79122000004</v>
      </c>
      <c r="L46" s="225">
        <v>-52.48855645319823</v>
      </c>
      <c r="M46" s="225">
        <v>-5.120889226235516</v>
      </c>
      <c r="N46" s="225">
        <v>4.463343477074995</v>
      </c>
      <c r="O46" s="205"/>
      <c r="P46" s="205"/>
    </row>
    <row r="47" spans="1:16" ht="13.5" customHeight="1">
      <c r="A47" s="230" t="s">
        <v>525</v>
      </c>
      <c r="B47" s="40"/>
      <c r="C47" s="141" t="s">
        <v>526</v>
      </c>
      <c r="D47" s="35">
        <v>1001777.5385899994</v>
      </c>
      <c r="E47" s="35">
        <v>1095856.3818400004</v>
      </c>
      <c r="F47" s="231">
        <v>-8.584961023089326</v>
      </c>
      <c r="G47" s="231">
        <v>-0.5960275527181073</v>
      </c>
      <c r="H47" s="231">
        <v>5.6844661029514025</v>
      </c>
      <c r="I47" s="231"/>
      <c r="J47" s="35">
        <v>71234.09746</v>
      </c>
      <c r="K47" s="35">
        <v>150031.92521000004</v>
      </c>
      <c r="L47" s="231">
        <v>-52.52070693601147</v>
      </c>
      <c r="M47" s="231">
        <v>-5.115710675485806</v>
      </c>
      <c r="N47" s="231">
        <v>4.453085013921641</v>
      </c>
      <c r="O47" s="205"/>
      <c r="P47" s="205"/>
    </row>
    <row r="48" spans="1:16" ht="12.75">
      <c r="A48" s="234" t="s">
        <v>527</v>
      </c>
      <c r="B48" s="241"/>
      <c r="C48" s="235" t="s">
        <v>528</v>
      </c>
      <c r="D48" s="87">
        <v>2942.95608</v>
      </c>
      <c r="E48" s="87">
        <v>3007.5382999999997</v>
      </c>
      <c r="F48" s="236">
        <v>-2.1473448900052174</v>
      </c>
      <c r="G48" s="236">
        <v>-0.0004091545049444671</v>
      </c>
      <c r="H48" s="236">
        <v>0.016699450162139758</v>
      </c>
      <c r="I48" s="236"/>
      <c r="J48" s="87">
        <v>164.10025</v>
      </c>
      <c r="K48" s="87">
        <v>243.86601000000002</v>
      </c>
      <c r="L48" s="236">
        <v>-32.70884696067321</v>
      </c>
      <c r="M48" s="236">
        <v>-0.005178550749709451</v>
      </c>
      <c r="N48" s="236">
        <v>0.010258463153353395</v>
      </c>
      <c r="O48" s="205"/>
      <c r="P48" s="205"/>
    </row>
    <row r="49" spans="1:16" s="258" customFormat="1" ht="37.5" customHeight="1">
      <c r="A49" s="261" t="s">
        <v>529</v>
      </c>
      <c r="B49" s="741" t="s">
        <v>530</v>
      </c>
      <c r="C49" s="741"/>
      <c r="D49" s="263">
        <v>670058.1932699999</v>
      </c>
      <c r="E49" s="263">
        <v>463529.54685000004</v>
      </c>
      <c r="F49" s="264">
        <v>44.5556594662634</v>
      </c>
      <c r="G49" s="264">
        <v>1.308442572627981</v>
      </c>
      <c r="H49" s="264">
        <v>3.8021645923597247</v>
      </c>
      <c r="I49" s="264"/>
      <c r="J49" s="263">
        <v>63396.75311999998</v>
      </c>
      <c r="K49" s="263">
        <v>55228.71791</v>
      </c>
      <c r="L49" s="264">
        <v>14.78947098375614</v>
      </c>
      <c r="M49" s="264">
        <v>0.5302849851916231</v>
      </c>
      <c r="N49" s="264">
        <v>3.9631460398370004</v>
      </c>
      <c r="O49" s="205"/>
      <c r="P49" s="205"/>
    </row>
    <row r="50" spans="1:16" ht="12.75">
      <c r="A50" s="234" t="s">
        <v>531</v>
      </c>
      <c r="B50" s="235"/>
      <c r="C50" s="235" t="s">
        <v>532</v>
      </c>
      <c r="D50" s="87">
        <v>367672.6975000001</v>
      </c>
      <c r="E50" s="87">
        <v>216314.91409999994</v>
      </c>
      <c r="F50" s="236">
        <v>69.9710346046825</v>
      </c>
      <c r="G50" s="236">
        <v>0.9589128236303919</v>
      </c>
      <c r="H50" s="236">
        <v>2.0863144814178605</v>
      </c>
      <c r="I50" s="236"/>
      <c r="J50" s="87">
        <v>26145.72540999999</v>
      </c>
      <c r="K50" s="87">
        <v>26524.51948</v>
      </c>
      <c r="L50" s="236">
        <v>-1.4280902252937282</v>
      </c>
      <c r="M50" s="236">
        <v>-0.024592059489987297</v>
      </c>
      <c r="N50" s="236">
        <v>1.6344579653972526</v>
      </c>
      <c r="O50" s="205"/>
      <c r="P50" s="205"/>
    </row>
    <row r="51" spans="1:16" ht="12.75">
      <c r="A51" s="230" t="s">
        <v>533</v>
      </c>
      <c r="B51" s="141"/>
      <c r="C51" s="141" t="s">
        <v>534</v>
      </c>
      <c r="D51" s="35">
        <v>220685.97889999993</v>
      </c>
      <c r="E51" s="35">
        <v>161301.83284999998</v>
      </c>
      <c r="F51" s="231">
        <v>36.81554325871999</v>
      </c>
      <c r="G51" s="231">
        <v>0.3762226024227372</v>
      </c>
      <c r="H51" s="231">
        <v>1.2522560330304267</v>
      </c>
      <c r="I51" s="231"/>
      <c r="J51" s="35">
        <v>30712.777709999995</v>
      </c>
      <c r="K51" s="35">
        <v>18909.288389999998</v>
      </c>
      <c r="L51" s="231">
        <v>62.4216473753828</v>
      </c>
      <c r="M51" s="231">
        <v>0.7663058493678674</v>
      </c>
      <c r="N51" s="231">
        <v>1.9199598932674902</v>
      </c>
      <c r="O51" s="205"/>
      <c r="P51" s="205"/>
    </row>
    <row r="52" spans="1:16" s="258" customFormat="1" ht="24">
      <c r="A52" s="234" t="s">
        <v>535</v>
      </c>
      <c r="B52" s="252"/>
      <c r="C52" s="253" t="s">
        <v>536</v>
      </c>
      <c r="D52" s="254">
        <v>81699.51686999995</v>
      </c>
      <c r="E52" s="254">
        <v>85912.79990000009</v>
      </c>
      <c r="F52" s="255">
        <v>-4.904138888389474</v>
      </c>
      <c r="G52" s="255">
        <v>-0.026692853425147607</v>
      </c>
      <c r="H52" s="255">
        <v>0.46359407791143814</v>
      </c>
      <c r="I52" s="255"/>
      <c r="J52" s="254">
        <v>6538.25</v>
      </c>
      <c r="K52" s="254">
        <v>9794.91004</v>
      </c>
      <c r="L52" s="255">
        <v>-33.24849362271428</v>
      </c>
      <c r="M52" s="255">
        <v>-0.21142880468625644</v>
      </c>
      <c r="N52" s="255">
        <v>0.40872818117225806</v>
      </c>
      <c r="O52" s="205"/>
      <c r="P52" s="205"/>
    </row>
    <row r="53" spans="1:16" s="265" customFormat="1" ht="42" customHeight="1">
      <c r="A53" s="261" t="s">
        <v>537</v>
      </c>
      <c r="B53" s="741" t="s">
        <v>538</v>
      </c>
      <c r="C53" s="741"/>
      <c r="D53" s="263">
        <v>73709.45283</v>
      </c>
      <c r="E53" s="263">
        <v>71092.73821</v>
      </c>
      <c r="F53" s="264">
        <v>3.6807059143938394</v>
      </c>
      <c r="G53" s="264">
        <v>0.016577946297402793</v>
      </c>
      <c r="H53" s="264">
        <v>0.41825542092805423</v>
      </c>
      <c r="I53" s="264"/>
      <c r="J53" s="263">
        <v>6891.3648</v>
      </c>
      <c r="K53" s="263">
        <v>7628.5072900000005</v>
      </c>
      <c r="L53" s="264">
        <v>-9.662997778953425</v>
      </c>
      <c r="M53" s="264">
        <v>-0.04785674698306881</v>
      </c>
      <c r="N53" s="264">
        <v>0.43080258486575496</v>
      </c>
      <c r="O53" s="205"/>
      <c r="P53" s="205"/>
    </row>
    <row r="54" spans="1:16" s="265" customFormat="1" ht="30" customHeight="1">
      <c r="A54" s="251" t="s">
        <v>539</v>
      </c>
      <c r="B54" s="266">
        <v>1</v>
      </c>
      <c r="C54" s="253" t="s">
        <v>538</v>
      </c>
      <c r="D54" s="254">
        <v>12.96974</v>
      </c>
      <c r="E54" s="254">
        <v>7.28183</v>
      </c>
      <c r="F54" s="255">
        <v>78.11099682360066</v>
      </c>
      <c r="G54" s="255">
        <v>3.603521217168892E-05</v>
      </c>
      <c r="H54" s="255">
        <v>7.359522903444435E-05</v>
      </c>
      <c r="I54" s="255"/>
      <c r="J54" s="254">
        <v>0.001</v>
      </c>
      <c r="K54" s="254">
        <v>1E-59</v>
      </c>
      <c r="L54" s="255" t="s">
        <v>192</v>
      </c>
      <c r="M54" s="255">
        <v>6.492197591685266E-08</v>
      </c>
      <c r="N54" s="255">
        <v>6.251339137724285E-08</v>
      </c>
      <c r="O54" s="205"/>
      <c r="P54" s="205"/>
    </row>
    <row r="55" spans="1:16" ht="12.75">
      <c r="A55" s="230" t="s">
        <v>540</v>
      </c>
      <c r="B55" s="141"/>
      <c r="C55" s="267" t="s">
        <v>541</v>
      </c>
      <c r="D55" s="35">
        <v>34432.4218</v>
      </c>
      <c r="E55" s="35">
        <v>31745.827970000002</v>
      </c>
      <c r="F55" s="231">
        <v>8.462824886907477</v>
      </c>
      <c r="G55" s="231">
        <v>0.017020659378084422</v>
      </c>
      <c r="H55" s="231">
        <v>0.19538263439217704</v>
      </c>
      <c r="I55" s="231"/>
      <c r="J55" s="35">
        <v>2685.2477000000003</v>
      </c>
      <c r="K55" s="35">
        <v>2925.7285899999997</v>
      </c>
      <c r="L55" s="231">
        <v>-8.219521483364915</v>
      </c>
      <c r="M55" s="231">
        <v>-0.015612494549043251</v>
      </c>
      <c r="N55" s="231">
        <v>0.16786394041494124</v>
      </c>
      <c r="O55" s="205"/>
      <c r="P55" s="205"/>
    </row>
    <row r="56" spans="1:16" s="265" customFormat="1" ht="24">
      <c r="A56" s="234" t="s">
        <v>542</v>
      </c>
      <c r="B56" s="268"/>
      <c r="C56" s="268" t="s">
        <v>543</v>
      </c>
      <c r="D56" s="254">
        <v>11525.464169999997</v>
      </c>
      <c r="E56" s="254">
        <v>16335.623890000003</v>
      </c>
      <c r="F56" s="255">
        <v>-29.44582804054755</v>
      </c>
      <c r="G56" s="255">
        <v>-0.030474308856840555</v>
      </c>
      <c r="H56" s="255">
        <v>0.06539985962088923</v>
      </c>
      <c r="I56" s="255"/>
      <c r="J56" s="254">
        <v>968.31113</v>
      </c>
      <c r="K56" s="254">
        <v>2056.3198899999998</v>
      </c>
      <c r="L56" s="255">
        <v>-52.91048174416092</v>
      </c>
      <c r="M56" s="255">
        <v>-0.0706356785140447</v>
      </c>
      <c r="N56" s="255">
        <v>0.06053241264463028</v>
      </c>
      <c r="O56" s="205"/>
      <c r="P56" s="205"/>
    </row>
    <row r="57" spans="1:16" s="258" customFormat="1" ht="12.75">
      <c r="A57" s="230" t="s">
        <v>544</v>
      </c>
      <c r="B57" s="247"/>
      <c r="C57" s="248" t="s">
        <v>545</v>
      </c>
      <c r="D57" s="35">
        <v>15433.75474</v>
      </c>
      <c r="E57" s="35">
        <v>14698.891209999994</v>
      </c>
      <c r="F57" s="231">
        <v>4.999448730527792</v>
      </c>
      <c r="G57" s="231">
        <v>0.0046556579166664915</v>
      </c>
      <c r="H57" s="231">
        <v>0.08757698419179884</v>
      </c>
      <c r="I57" s="231"/>
      <c r="J57" s="35">
        <v>2008.33215</v>
      </c>
      <c r="K57" s="35">
        <v>1609.72187</v>
      </c>
      <c r="L57" s="231">
        <v>24.762680275941076</v>
      </c>
      <c r="M57" s="231">
        <v>0.025878566998369885</v>
      </c>
      <c r="N57" s="231">
        <v>0.12554765370844959</v>
      </c>
      <c r="O57" s="205"/>
      <c r="P57" s="205"/>
    </row>
    <row r="58" spans="1:16" ht="12.75">
      <c r="A58" s="234" t="s">
        <v>546</v>
      </c>
      <c r="B58" s="235"/>
      <c r="C58" s="235" t="s">
        <v>547</v>
      </c>
      <c r="D58" s="87">
        <v>1352.59534</v>
      </c>
      <c r="E58" s="87">
        <v>1600.4181299999998</v>
      </c>
      <c r="F58" s="236">
        <v>-15.484877692556493</v>
      </c>
      <c r="G58" s="236">
        <v>-0.001570057687029137</v>
      </c>
      <c r="H58" s="236">
        <v>0.007675139504586995</v>
      </c>
      <c r="I58" s="236"/>
      <c r="J58" s="87">
        <v>110.23373</v>
      </c>
      <c r="K58" s="87">
        <v>242.46272</v>
      </c>
      <c r="L58" s="236">
        <v>-54.53580245243476</v>
      </c>
      <c r="M58" s="236">
        <v>-0.008584567304289751</v>
      </c>
      <c r="N58" s="236">
        <v>0.006891084306463316</v>
      </c>
      <c r="O58" s="205"/>
      <c r="P58" s="205"/>
    </row>
    <row r="59" spans="1:16" s="258" customFormat="1" ht="24">
      <c r="A59" s="230" t="s">
        <v>548</v>
      </c>
      <c r="B59" s="247"/>
      <c r="C59" s="248" t="s">
        <v>549</v>
      </c>
      <c r="D59" s="249">
        <v>10952.247039999998</v>
      </c>
      <c r="E59" s="249">
        <v>6704.695179999999</v>
      </c>
      <c r="F59" s="250">
        <v>63.35190110760561</v>
      </c>
      <c r="G59" s="250">
        <v>0.026909960334349857</v>
      </c>
      <c r="H59" s="250">
        <v>0.06214720798956764</v>
      </c>
      <c r="I59" s="250"/>
      <c r="J59" s="249">
        <v>1119.23909</v>
      </c>
      <c r="K59" s="249">
        <v>794.27422</v>
      </c>
      <c r="L59" s="250">
        <v>40.91343541277218</v>
      </c>
      <c r="M59" s="250">
        <v>0.021097361463963155</v>
      </c>
      <c r="N59" s="250">
        <v>0.06996743127787915</v>
      </c>
      <c r="O59" s="205"/>
      <c r="P59" s="205"/>
    </row>
    <row r="60" spans="1:16" s="117" customFormat="1" ht="12.75">
      <c r="A60" s="228" t="s">
        <v>550</v>
      </c>
      <c r="B60" s="222" t="s">
        <v>551</v>
      </c>
      <c r="C60" s="222"/>
      <c r="D60" s="172">
        <v>592891.8540299997</v>
      </c>
      <c r="E60" s="172">
        <v>503500.65275000106</v>
      </c>
      <c r="F60" s="225">
        <v>17.753939501719636</v>
      </c>
      <c r="G60" s="225">
        <v>0.5663294433995794</v>
      </c>
      <c r="H60" s="225">
        <v>3.3642934854510713</v>
      </c>
      <c r="I60" s="225"/>
      <c r="J60" s="172">
        <v>51645.58797999999</v>
      </c>
      <c r="K60" s="172">
        <v>42985.91966000001</v>
      </c>
      <c r="L60" s="225">
        <v>20.145360128372744</v>
      </c>
      <c r="M60" s="225">
        <v>0.5622027781189707</v>
      </c>
      <c r="N60" s="225">
        <v>3.2285408543015683</v>
      </c>
      <c r="O60" s="205"/>
      <c r="P60" s="205"/>
    </row>
    <row r="61" spans="1:16" ht="12.75">
      <c r="A61" s="230" t="s">
        <v>552</v>
      </c>
      <c r="B61" s="141"/>
      <c r="C61" s="141" t="s">
        <v>553</v>
      </c>
      <c r="D61" s="35">
        <v>592891.8540299997</v>
      </c>
      <c r="E61" s="35">
        <v>503500.65275000106</v>
      </c>
      <c r="F61" s="231">
        <v>17.753939501719636</v>
      </c>
      <c r="G61" s="231">
        <v>0.5663294433995794</v>
      </c>
      <c r="H61" s="231">
        <v>3.3642934854510713</v>
      </c>
      <c r="I61" s="231"/>
      <c r="J61" s="35">
        <v>51645.58797999999</v>
      </c>
      <c r="K61" s="35">
        <v>42985.91966000001</v>
      </c>
      <c r="L61" s="231">
        <v>20.145360128372744</v>
      </c>
      <c r="M61" s="231">
        <v>0.5622027781189707</v>
      </c>
      <c r="N61" s="231">
        <v>3.2285408543015683</v>
      </c>
      <c r="O61" s="205"/>
      <c r="P61" s="205"/>
    </row>
    <row r="62" spans="1:16" s="265" customFormat="1" ht="27.75" customHeight="1">
      <c r="A62" s="259" t="s">
        <v>554</v>
      </c>
      <c r="B62" s="827" t="s">
        <v>555</v>
      </c>
      <c r="C62" s="827"/>
      <c r="D62" s="270">
        <v>277747.0778</v>
      </c>
      <c r="E62" s="270">
        <v>293429.8736499999</v>
      </c>
      <c r="F62" s="271">
        <v>-5.344648673606476</v>
      </c>
      <c r="G62" s="271">
        <v>-0.09935685970770075</v>
      </c>
      <c r="H62" s="271">
        <v>1.5760423728107609</v>
      </c>
      <c r="I62" s="271"/>
      <c r="J62" s="270">
        <v>30178.16997999999</v>
      </c>
      <c r="K62" s="270">
        <v>28517.402739999987</v>
      </c>
      <c r="L62" s="271">
        <v>5.823697393278128</v>
      </c>
      <c r="M62" s="271">
        <v>0.10782029075877816</v>
      </c>
      <c r="N62" s="271">
        <v>1.8865397510087005</v>
      </c>
      <c r="O62" s="205"/>
      <c r="P62" s="205"/>
    </row>
    <row r="63" spans="1:16" ht="12.75">
      <c r="A63" s="230" t="s">
        <v>556</v>
      </c>
      <c r="B63" s="141"/>
      <c r="C63" s="141" t="s">
        <v>557</v>
      </c>
      <c r="D63" s="35">
        <v>220538.79505000002</v>
      </c>
      <c r="E63" s="35">
        <v>229030.77807999987</v>
      </c>
      <c r="F63" s="231">
        <v>-3.707791197842252</v>
      </c>
      <c r="G63" s="231">
        <v>-0.053800149834372674</v>
      </c>
      <c r="H63" s="231">
        <v>1.2514208559836304</v>
      </c>
      <c r="I63" s="231"/>
      <c r="J63" s="35">
        <v>23271.77567999999</v>
      </c>
      <c r="K63" s="35">
        <v>21687.108069999987</v>
      </c>
      <c r="L63" s="231">
        <v>7.306956763830084</v>
      </c>
      <c r="M63" s="231">
        <v>0.10287975241263671</v>
      </c>
      <c r="N63" s="231">
        <v>1.4547976211272413</v>
      </c>
      <c r="O63" s="205"/>
      <c r="P63" s="205"/>
    </row>
    <row r="64" spans="1:16" ht="12.75">
      <c r="A64" s="234" t="s">
        <v>558</v>
      </c>
      <c r="B64" s="235"/>
      <c r="C64" s="235" t="s">
        <v>559</v>
      </c>
      <c r="D64" s="87">
        <v>56846.80561999999</v>
      </c>
      <c r="E64" s="87">
        <v>64239.54222000005</v>
      </c>
      <c r="F64" s="236">
        <v>-11.508077960272939</v>
      </c>
      <c r="G64" s="236">
        <v>-0.04683597875325245</v>
      </c>
      <c r="H64" s="236">
        <v>0.3225703583480037</v>
      </c>
      <c r="I64" s="236"/>
      <c r="J64" s="87">
        <v>6854.34976</v>
      </c>
      <c r="K64" s="87">
        <v>6793.02623</v>
      </c>
      <c r="L64" s="236">
        <v>0.9027424291279331</v>
      </c>
      <c r="M64" s="236">
        <v>0.003981244737796369</v>
      </c>
      <c r="N64" s="236">
        <v>0.4284886491833906</v>
      </c>
      <c r="O64" s="205"/>
      <c r="P64" s="205"/>
    </row>
    <row r="65" spans="1:16" s="265" customFormat="1" ht="17.25" customHeight="1">
      <c r="A65" s="230" t="s">
        <v>560</v>
      </c>
      <c r="B65" s="247"/>
      <c r="C65" s="247" t="s">
        <v>561</v>
      </c>
      <c r="D65" s="35">
        <v>361.47713</v>
      </c>
      <c r="E65" s="35">
        <v>159.55335</v>
      </c>
      <c r="F65" s="231">
        <v>126.55565050812159</v>
      </c>
      <c r="G65" s="231">
        <v>0.0012792688799241614</v>
      </c>
      <c r="H65" s="231">
        <v>0.0020511584791263054</v>
      </c>
      <c r="I65" s="231"/>
      <c r="J65" s="35">
        <v>52.04454</v>
      </c>
      <c r="K65" s="35">
        <v>37.268440000000005</v>
      </c>
      <c r="L65" s="231">
        <v>39.64775558086142</v>
      </c>
      <c r="M65" s="231">
        <v>0.000959293608345006</v>
      </c>
      <c r="N65" s="231">
        <v>0.003253480698068571</v>
      </c>
      <c r="O65" s="205"/>
      <c r="P65" s="205"/>
    </row>
    <row r="66" spans="1:16" s="265" customFormat="1" ht="24" customHeight="1">
      <c r="A66" s="259" t="s">
        <v>562</v>
      </c>
      <c r="B66" s="827" t="s">
        <v>563</v>
      </c>
      <c r="C66" s="827"/>
      <c r="D66" s="270">
        <v>132.77265</v>
      </c>
      <c r="E66" s="270">
        <v>29.8417</v>
      </c>
      <c r="F66" s="271">
        <v>344.9232114792388</v>
      </c>
      <c r="G66" s="271">
        <v>0.0006521092320876216</v>
      </c>
      <c r="H66" s="271">
        <v>0.0007534024264372391</v>
      </c>
      <c r="I66" s="271"/>
      <c r="J66" s="270">
        <v>1</v>
      </c>
      <c r="K66" s="270">
        <v>3E-59</v>
      </c>
      <c r="L66" s="271" t="s">
        <v>192</v>
      </c>
      <c r="M66" s="271">
        <v>6.492197591685264E-05</v>
      </c>
      <c r="N66" s="271">
        <v>6.251339137724286E-05</v>
      </c>
      <c r="O66" s="205"/>
      <c r="P66" s="205"/>
    </row>
    <row r="67" spans="1:16" ht="12.75">
      <c r="A67" s="230" t="s">
        <v>564</v>
      </c>
      <c r="B67" s="61"/>
      <c r="C67" s="141" t="s">
        <v>565</v>
      </c>
      <c r="D67" s="35">
        <v>0.0011</v>
      </c>
      <c r="E67" s="35">
        <v>0.6588999999999999</v>
      </c>
      <c r="F67" s="231">
        <v>-99.8330550918197</v>
      </c>
      <c r="G67" s="231">
        <v>-4.167429260754296E-06</v>
      </c>
      <c r="H67" s="231">
        <v>6.2418176415170076E-09</v>
      </c>
      <c r="I67" s="231"/>
      <c r="J67" s="35">
        <v>1E-59</v>
      </c>
      <c r="K67" s="35">
        <v>1E-59</v>
      </c>
      <c r="L67" s="231">
        <v>0</v>
      </c>
      <c r="M67" s="231">
        <v>0</v>
      </c>
      <c r="N67" s="231">
        <v>6.251339137724286E-64</v>
      </c>
      <c r="O67" s="205"/>
      <c r="P67" s="205"/>
    </row>
    <row r="68" spans="1:16" s="117" customFormat="1" ht="12.75">
      <c r="A68" s="234" t="s">
        <v>566</v>
      </c>
      <c r="B68" s="235"/>
      <c r="C68" s="235" t="s">
        <v>567</v>
      </c>
      <c r="D68" s="87">
        <v>1E-59</v>
      </c>
      <c r="E68" s="87">
        <v>1E-59</v>
      </c>
      <c r="F68" s="236">
        <v>0</v>
      </c>
      <c r="G68" s="236">
        <v>0</v>
      </c>
      <c r="H68" s="236">
        <v>5.67437967410637E-65</v>
      </c>
      <c r="I68" s="236"/>
      <c r="J68" s="87">
        <v>1E-59</v>
      </c>
      <c r="K68" s="87">
        <v>1E-59</v>
      </c>
      <c r="L68" s="236">
        <v>0</v>
      </c>
      <c r="M68" s="236">
        <v>0</v>
      </c>
      <c r="N68" s="236">
        <v>6.251339137724286E-64</v>
      </c>
      <c r="O68" s="205"/>
      <c r="P68" s="205"/>
    </row>
    <row r="69" spans="1:16" ht="12.75">
      <c r="A69" s="230" t="s">
        <v>568</v>
      </c>
      <c r="B69" s="141"/>
      <c r="C69" s="141" t="s">
        <v>569</v>
      </c>
      <c r="D69" s="35">
        <v>132.77155</v>
      </c>
      <c r="E69" s="35">
        <v>29.1828</v>
      </c>
      <c r="F69" s="231">
        <v>354.96508217169014</v>
      </c>
      <c r="G69" s="231">
        <v>0.0006562766613483759</v>
      </c>
      <c r="H69" s="231">
        <v>0.0007533961846195974</v>
      </c>
      <c r="I69" s="231"/>
      <c r="J69" s="35">
        <v>1</v>
      </c>
      <c r="K69" s="35">
        <v>1E-59</v>
      </c>
      <c r="L69" s="231" t="s">
        <v>192</v>
      </c>
      <c r="M69" s="231">
        <v>6.492197591685266E-05</v>
      </c>
      <c r="N69" s="231">
        <v>6.251339137724286E-05</v>
      </c>
      <c r="O69" s="205"/>
      <c r="P69" s="205"/>
    </row>
    <row r="70" spans="1:16" s="117" customFormat="1" ht="12" customHeight="1">
      <c r="A70" s="228" t="s">
        <v>570</v>
      </c>
      <c r="B70" s="222" t="s">
        <v>571</v>
      </c>
      <c r="C70" s="222"/>
      <c r="D70" s="172">
        <v>2674280.133259999</v>
      </c>
      <c r="E70" s="172">
        <v>2168837.6603300003</v>
      </c>
      <c r="F70" s="225">
        <v>23.304762831031482</v>
      </c>
      <c r="G70" s="225">
        <v>3.2021826563035707</v>
      </c>
      <c r="H70" s="225">
        <v>15.174880831037013</v>
      </c>
      <c r="I70" s="225"/>
      <c r="J70" s="172">
        <v>233361.16967000006</v>
      </c>
      <c r="K70" s="172">
        <v>184432.56371999998</v>
      </c>
      <c r="L70" s="225">
        <v>26.529266287423102</v>
      </c>
      <c r="M70" s="225">
        <v>3.176541777131079</v>
      </c>
      <c r="N70" s="225">
        <v>14.58819813183189</v>
      </c>
      <c r="O70" s="205"/>
      <c r="P70" s="205"/>
    </row>
    <row r="71" spans="1:16" ht="12.75">
      <c r="A71" s="230" t="s">
        <v>572</v>
      </c>
      <c r="B71" s="141"/>
      <c r="C71" s="141" t="s">
        <v>573</v>
      </c>
      <c r="D71" s="35">
        <v>1232540.1911199996</v>
      </c>
      <c r="E71" s="35">
        <v>1023736.64212</v>
      </c>
      <c r="F71" s="231">
        <v>20.396217191913717</v>
      </c>
      <c r="G71" s="231">
        <v>1.3228550012951386</v>
      </c>
      <c r="H71" s="231">
        <v>6.993901008010505</v>
      </c>
      <c r="I71" s="231"/>
      <c r="J71" s="35">
        <v>101235.81617000002</v>
      </c>
      <c r="K71" s="35">
        <v>74757.91505000003</v>
      </c>
      <c r="L71" s="231">
        <v>35.41819097321118</v>
      </c>
      <c r="M71" s="231">
        <v>1.7189976588414453</v>
      </c>
      <c r="N71" s="231">
        <v>6.328594197629823</v>
      </c>
      <c r="O71" s="205"/>
      <c r="P71" s="205"/>
    </row>
    <row r="72" spans="1:16" ht="12.75">
      <c r="A72" s="234" t="s">
        <v>574</v>
      </c>
      <c r="B72" s="235"/>
      <c r="C72" s="235" t="s">
        <v>575</v>
      </c>
      <c r="D72" s="87">
        <v>1409185.941319999</v>
      </c>
      <c r="E72" s="87">
        <v>1100927.41801</v>
      </c>
      <c r="F72" s="236">
        <v>27.99989520355457</v>
      </c>
      <c r="G72" s="236">
        <v>1.9529425203998192</v>
      </c>
      <c r="H72" s="236">
        <v>7.9962560624626535</v>
      </c>
      <c r="I72" s="236"/>
      <c r="J72" s="87">
        <v>129911.49164000004</v>
      </c>
      <c r="K72" s="87">
        <v>105953.30225999994</v>
      </c>
      <c r="L72" s="236">
        <v>22.612027061892643</v>
      </c>
      <c r="M72" s="236">
        <v>1.5554129939397612</v>
      </c>
      <c r="N72" s="236">
        <v>8.121207921292735</v>
      </c>
      <c r="O72" s="205"/>
      <c r="P72" s="205"/>
    </row>
    <row r="73" spans="1:16" ht="12.75">
      <c r="A73" s="230" t="s">
        <v>576</v>
      </c>
      <c r="B73" s="141"/>
      <c r="C73" s="141" t="s">
        <v>577</v>
      </c>
      <c r="D73" s="35">
        <v>32554.00082</v>
      </c>
      <c r="E73" s="35">
        <v>44173.60019999999</v>
      </c>
      <c r="F73" s="231">
        <v>-26.3043974849032</v>
      </c>
      <c r="G73" s="231">
        <v>-0.07361486539138713</v>
      </c>
      <c r="H73" s="231">
        <v>0.1847237605638501</v>
      </c>
      <c r="I73" s="231"/>
      <c r="J73" s="35">
        <v>2213.86186</v>
      </c>
      <c r="K73" s="35">
        <v>3721.34641</v>
      </c>
      <c r="L73" s="231">
        <v>-40.50911643025461</v>
      </c>
      <c r="M73" s="231">
        <v>-0.09786887565012746</v>
      </c>
      <c r="N73" s="231">
        <v>0.13839601290933082</v>
      </c>
      <c r="O73" s="205"/>
      <c r="P73" s="205"/>
    </row>
    <row r="74" spans="1:16" s="117" customFormat="1" ht="12.75">
      <c r="A74" s="228" t="s">
        <v>578</v>
      </c>
      <c r="B74" s="222" t="s">
        <v>579</v>
      </c>
      <c r="C74" s="222"/>
      <c r="D74" s="172">
        <v>771569.7268900002</v>
      </c>
      <c r="E74" s="172">
        <v>690463.9614799997</v>
      </c>
      <c r="F74" s="225">
        <v>11.746560274652337</v>
      </c>
      <c r="G74" s="225">
        <v>0.5138378534288685</v>
      </c>
      <c r="H74" s="225">
        <v>4.37817957542042</v>
      </c>
      <c r="I74" s="225"/>
      <c r="J74" s="172">
        <v>70270.78887999998</v>
      </c>
      <c r="K74" s="172">
        <v>64336.98137000001</v>
      </c>
      <c r="L74" s="225">
        <v>9.223011996591547</v>
      </c>
      <c r="M74" s="225">
        <v>0.38523450825945743</v>
      </c>
      <c r="N74" s="225">
        <v>4.392865327643043</v>
      </c>
      <c r="O74" s="205"/>
      <c r="P74" s="205"/>
    </row>
    <row r="75" spans="1:16" ht="12.75">
      <c r="A75" s="230" t="s">
        <v>580</v>
      </c>
      <c r="B75" s="141"/>
      <c r="C75" s="141" t="s">
        <v>581</v>
      </c>
      <c r="D75" s="35">
        <v>190001.30778000035</v>
      </c>
      <c r="E75" s="35">
        <v>168593.7688299998</v>
      </c>
      <c r="F75" s="231">
        <v>12.69770472453621</v>
      </c>
      <c r="G75" s="231">
        <v>0.13562542447699846</v>
      </c>
      <c r="H75" s="231">
        <v>1.0781395589204623</v>
      </c>
      <c r="I75" s="231"/>
      <c r="J75" s="35">
        <v>11756.770729999997</v>
      </c>
      <c r="K75" s="35">
        <v>15141.59892</v>
      </c>
      <c r="L75" s="231">
        <v>-22.35449642989225</v>
      </c>
      <c r="M75" s="231">
        <v>-0.2197497342338642</v>
      </c>
      <c r="N75" s="231">
        <v>0.7349556099770029</v>
      </c>
      <c r="O75" s="205"/>
      <c r="P75" s="205"/>
    </row>
    <row r="76" spans="1:16" ht="12.75" customHeight="1">
      <c r="A76" s="234" t="s">
        <v>582</v>
      </c>
      <c r="B76" s="235"/>
      <c r="C76" s="235" t="s">
        <v>583</v>
      </c>
      <c r="D76" s="87">
        <v>581568.4191099998</v>
      </c>
      <c r="E76" s="87">
        <v>521870.19264999987</v>
      </c>
      <c r="F76" s="236">
        <v>11.439286493229062</v>
      </c>
      <c r="G76" s="236">
        <v>0.37821242895187</v>
      </c>
      <c r="H76" s="236">
        <v>3.300040016499957</v>
      </c>
      <c r="I76" s="236"/>
      <c r="J76" s="87">
        <v>58514.01814999998</v>
      </c>
      <c r="K76" s="87">
        <v>49195.38245000001</v>
      </c>
      <c r="L76" s="236">
        <v>18.942094229008212</v>
      </c>
      <c r="M76" s="236">
        <v>0.6049842424933215</v>
      </c>
      <c r="N76" s="236">
        <v>3.6579097176660405</v>
      </c>
      <c r="O76" s="205"/>
      <c r="P76" s="205"/>
    </row>
    <row r="77" spans="1:16" s="117" customFormat="1" ht="12.75">
      <c r="A77" s="237" t="s">
        <v>584</v>
      </c>
      <c r="B77" s="61" t="s">
        <v>585</v>
      </c>
      <c r="C77" s="61"/>
      <c r="D77" s="186">
        <v>585052.8653500007</v>
      </c>
      <c r="E77" s="186">
        <v>603848.1771999996</v>
      </c>
      <c r="F77" s="239">
        <v>-3.1125889850577004</v>
      </c>
      <c r="G77" s="239">
        <v>-0.11907590843521947</v>
      </c>
      <c r="H77" s="239">
        <v>3.3198120874197343</v>
      </c>
      <c r="I77" s="239"/>
      <c r="J77" s="186">
        <v>51551.32159</v>
      </c>
      <c r="K77" s="186">
        <v>45988.17439000001</v>
      </c>
      <c r="L77" s="239">
        <v>12.096908115599566</v>
      </c>
      <c r="M77" s="239">
        <v>0.3611705085403058</v>
      </c>
      <c r="N77" s="239">
        <v>3.2226479425697794</v>
      </c>
      <c r="O77" s="205"/>
      <c r="P77" s="205"/>
    </row>
    <row r="78" spans="1:16" ht="12.75">
      <c r="A78" s="234" t="s">
        <v>586</v>
      </c>
      <c r="B78" s="235"/>
      <c r="C78" s="272" t="s">
        <v>587</v>
      </c>
      <c r="D78" s="87">
        <v>150067.0675700001</v>
      </c>
      <c r="E78" s="87">
        <v>162237.79399999994</v>
      </c>
      <c r="F78" s="236">
        <v>-7.501782494650931</v>
      </c>
      <c r="G78" s="236">
        <v>-0.07710647833538613</v>
      </c>
      <c r="H78" s="236">
        <v>0.8515375179719558</v>
      </c>
      <c r="I78" s="236"/>
      <c r="J78" s="87">
        <v>13635.82497</v>
      </c>
      <c r="K78" s="87">
        <v>12513.68213</v>
      </c>
      <c r="L78" s="236">
        <v>8.967327348916768</v>
      </c>
      <c r="M78" s="236">
        <v>0.07285173043374865</v>
      </c>
      <c r="N78" s="236">
        <v>0.8524216631011907</v>
      </c>
      <c r="O78" s="205"/>
      <c r="P78" s="205"/>
    </row>
    <row r="79" spans="1:16" ht="12.75">
      <c r="A79" s="230" t="s">
        <v>588</v>
      </c>
      <c r="B79" s="141"/>
      <c r="C79" s="273" t="s">
        <v>589</v>
      </c>
      <c r="D79" s="35">
        <v>434985.7977800006</v>
      </c>
      <c r="E79" s="35">
        <v>441610.3831999996</v>
      </c>
      <c r="F79" s="231">
        <v>-1.5000972966251072</v>
      </c>
      <c r="G79" s="231">
        <v>-0.04196943009983278</v>
      </c>
      <c r="H79" s="231">
        <v>2.4682745694477792</v>
      </c>
      <c r="I79" s="231"/>
      <c r="J79" s="35">
        <v>37915.49662</v>
      </c>
      <c r="K79" s="35">
        <v>33474.492260000006</v>
      </c>
      <c r="L79" s="231">
        <v>13.266831130719565</v>
      </c>
      <c r="M79" s="231">
        <v>0.2883187781065571</v>
      </c>
      <c r="N79" s="231">
        <v>2.3702262794685884</v>
      </c>
      <c r="O79" s="205"/>
      <c r="P79" s="205"/>
    </row>
    <row r="80" spans="1:16" ht="13.5" customHeight="1">
      <c r="A80" s="228" t="s">
        <v>590</v>
      </c>
      <c r="B80" s="222" t="s">
        <v>591</v>
      </c>
      <c r="C80" s="274"/>
      <c r="D80" s="172">
        <v>1887619.915809999</v>
      </c>
      <c r="E80" s="172">
        <v>1612546.6005299997</v>
      </c>
      <c r="F80" s="225">
        <v>17.058317272170008</v>
      </c>
      <c r="G80" s="225">
        <v>1.7427007949993327</v>
      </c>
      <c r="H80" s="225">
        <v>10.711072082710634</v>
      </c>
      <c r="I80" s="225"/>
      <c r="J80" s="172">
        <v>146752.18931</v>
      </c>
      <c r="K80" s="172">
        <v>131042.23496000002</v>
      </c>
      <c r="L80" s="225">
        <v>11.98846643205937</v>
      </c>
      <c r="M80" s="225">
        <v>1.0199212779655527</v>
      </c>
      <c r="N80" s="225">
        <v>9.173977045803264</v>
      </c>
      <c r="O80" s="205"/>
      <c r="P80" s="205"/>
    </row>
    <row r="81" spans="1:16" ht="12.75">
      <c r="A81" s="230" t="s">
        <v>592</v>
      </c>
      <c r="B81" s="141"/>
      <c r="C81" s="273" t="s">
        <v>593</v>
      </c>
      <c r="D81" s="35">
        <v>393841.82951999997</v>
      </c>
      <c r="E81" s="35">
        <v>261262.71952</v>
      </c>
      <c r="F81" s="231">
        <v>50.74551403414097</v>
      </c>
      <c r="G81" s="231">
        <v>0.8399423265107365</v>
      </c>
      <c r="H81" s="231">
        <v>2.234808072241154</v>
      </c>
      <c r="I81" s="231"/>
      <c r="J81" s="35">
        <v>56997.245610000005</v>
      </c>
      <c r="K81" s="35">
        <v>22264.10515</v>
      </c>
      <c r="L81" s="231">
        <v>156.00510429676987</v>
      </c>
      <c r="M81" s="231">
        <v>2.2549441084607813</v>
      </c>
      <c r="N81" s="231">
        <v>3.5630911222427675</v>
      </c>
      <c r="O81" s="205"/>
      <c r="P81" s="205"/>
    </row>
    <row r="82" spans="1:16" ht="12.75">
      <c r="A82" s="234" t="s">
        <v>594</v>
      </c>
      <c r="B82" s="235"/>
      <c r="C82" s="272" t="s">
        <v>595</v>
      </c>
      <c r="D82" s="87">
        <v>1493728.718289999</v>
      </c>
      <c r="E82" s="87">
        <v>1351283.8810099997</v>
      </c>
      <c r="F82" s="236">
        <v>10.541444272504076</v>
      </c>
      <c r="G82" s="236">
        <v>0.9024457022256828</v>
      </c>
      <c r="H82" s="236">
        <v>8.47598387769373</v>
      </c>
      <c r="I82" s="236"/>
      <c r="J82" s="87">
        <v>89754.94369999999</v>
      </c>
      <c r="K82" s="87">
        <v>108778.12981000001</v>
      </c>
      <c r="L82" s="236">
        <v>-17.488061380745688</v>
      </c>
      <c r="M82" s="236">
        <v>-1.2350228304952273</v>
      </c>
      <c r="N82" s="236">
        <v>5.610885923560497</v>
      </c>
      <c r="O82" s="205"/>
      <c r="P82" s="205"/>
    </row>
    <row r="83" spans="1:16" ht="12.75">
      <c r="A83" s="230" t="s">
        <v>596</v>
      </c>
      <c r="B83" s="141"/>
      <c r="C83" s="273" t="s">
        <v>597</v>
      </c>
      <c r="D83" s="35">
        <v>49.368</v>
      </c>
      <c r="E83" s="35">
        <v>1E-59</v>
      </c>
      <c r="F83" s="231" t="s">
        <v>192</v>
      </c>
      <c r="G83" s="231">
        <v>0.0003127662629141352</v>
      </c>
      <c r="H83" s="231">
        <v>0.00028013277575128325</v>
      </c>
      <c r="I83" s="231"/>
      <c r="J83" s="35">
        <v>1E-59</v>
      </c>
      <c r="K83" s="35">
        <v>1E-59</v>
      </c>
      <c r="L83" s="231">
        <v>0</v>
      </c>
      <c r="M83" s="231">
        <v>0</v>
      </c>
      <c r="N83" s="231">
        <v>6.251339137724286E-64</v>
      </c>
      <c r="O83" s="205"/>
      <c r="P83" s="205"/>
    </row>
    <row r="84" spans="1:16" s="265" customFormat="1" ht="24.75" customHeight="1">
      <c r="A84" s="259" t="s">
        <v>598</v>
      </c>
      <c r="B84" s="827" t="s">
        <v>599</v>
      </c>
      <c r="C84" s="827"/>
      <c r="D84" s="270">
        <v>468937.72026</v>
      </c>
      <c r="E84" s="270">
        <v>350353.13408999983</v>
      </c>
      <c r="F84" s="271">
        <v>33.847160088351814</v>
      </c>
      <c r="G84" s="271">
        <v>0.7512813534194253</v>
      </c>
      <c r="H84" s="271">
        <v>2.660930668265123</v>
      </c>
      <c r="I84" s="271"/>
      <c r="J84" s="270">
        <v>54184.02553999999</v>
      </c>
      <c r="K84" s="270">
        <v>35108.77043999999</v>
      </c>
      <c r="L84" s="271">
        <v>54.33188021380335</v>
      </c>
      <c r="M84" s="271">
        <v>1.2384032522100203</v>
      </c>
      <c r="N84" s="271">
        <v>3.3872271949765413</v>
      </c>
      <c r="O84" s="205"/>
      <c r="P84" s="205"/>
    </row>
    <row r="85" spans="1:16" s="258" customFormat="1" ht="24">
      <c r="A85" s="246" t="s">
        <v>600</v>
      </c>
      <c r="B85" s="247"/>
      <c r="C85" s="248" t="s">
        <v>601</v>
      </c>
      <c r="D85" s="249">
        <v>70412.10323000004</v>
      </c>
      <c r="E85" s="249">
        <v>94066.69522999995</v>
      </c>
      <c r="F85" s="250">
        <v>-25.14661745282186</v>
      </c>
      <c r="G85" s="250">
        <v>-0.14986141509882056</v>
      </c>
      <c r="H85" s="250">
        <v>0.39954500737939164</v>
      </c>
      <c r="I85" s="250"/>
      <c r="J85" s="249">
        <v>7642.035319999998</v>
      </c>
      <c r="K85" s="249">
        <v>8015.54268</v>
      </c>
      <c r="L85" s="250">
        <v>-4.659788799228269</v>
      </c>
      <c r="M85" s="250">
        <v>-0.024248835830687303</v>
      </c>
      <c r="N85" s="250">
        <v>0.4777295448778732</v>
      </c>
      <c r="O85" s="205"/>
      <c r="P85" s="205"/>
    </row>
    <row r="86" spans="1:16" s="258" customFormat="1" ht="24" customHeight="1">
      <c r="A86" s="251" t="s">
        <v>602</v>
      </c>
      <c r="B86" s="252"/>
      <c r="C86" s="253" t="s">
        <v>603</v>
      </c>
      <c r="D86" s="254">
        <v>398525.61702999996</v>
      </c>
      <c r="E86" s="254">
        <v>256286.4388599999</v>
      </c>
      <c r="F86" s="255">
        <v>55.50007983360376</v>
      </c>
      <c r="G86" s="255">
        <v>0.9011427685182457</v>
      </c>
      <c r="H86" s="255">
        <v>2.261385660885731</v>
      </c>
      <c r="I86" s="255"/>
      <c r="J86" s="254">
        <v>46541.99021999999</v>
      </c>
      <c r="K86" s="254">
        <v>27093.22775999999</v>
      </c>
      <c r="L86" s="255">
        <v>71.78458998050371</v>
      </c>
      <c r="M86" s="255">
        <v>1.2626520880407082</v>
      </c>
      <c r="N86" s="255">
        <v>2.9094976500986687</v>
      </c>
      <c r="O86" s="205"/>
      <c r="P86" s="205"/>
    </row>
    <row r="87" spans="1:16" s="117" customFormat="1" ht="12.75">
      <c r="A87" s="237" t="s">
        <v>604</v>
      </c>
      <c r="B87" s="61" t="s">
        <v>605</v>
      </c>
      <c r="C87" s="275"/>
      <c r="D87" s="186">
        <v>609484.1322499999</v>
      </c>
      <c r="E87" s="186">
        <v>462876.88262999995</v>
      </c>
      <c r="F87" s="239">
        <v>31.67305500050005</v>
      </c>
      <c r="G87" s="239">
        <v>0.9288162692385179</v>
      </c>
      <c r="H87" s="239">
        <v>3.458444371729758</v>
      </c>
      <c r="I87" s="239"/>
      <c r="J87" s="186">
        <v>78992.15682000002</v>
      </c>
      <c r="K87" s="186">
        <v>46922.46523</v>
      </c>
      <c r="L87" s="239">
        <v>68.34613533795358</v>
      </c>
      <c r="M87" s="239">
        <v>2.082027745066873</v>
      </c>
      <c r="N87" s="239">
        <v>4.938067615021204</v>
      </c>
      <c r="O87" s="205"/>
      <c r="P87" s="205"/>
    </row>
    <row r="88" spans="1:39" ht="12.75">
      <c r="A88" s="234" t="s">
        <v>606</v>
      </c>
      <c r="B88" s="235"/>
      <c r="C88" s="272" t="s">
        <v>607</v>
      </c>
      <c r="D88" s="87">
        <v>271987.1731499999</v>
      </c>
      <c r="E88" s="87">
        <v>236716.12862999993</v>
      </c>
      <c r="F88" s="236">
        <v>14.900144204001615</v>
      </c>
      <c r="G88" s="236">
        <v>0.22345634385833882</v>
      </c>
      <c r="H88" s="236">
        <v>1.543358486940009</v>
      </c>
      <c r="I88" s="236"/>
      <c r="J88" s="87">
        <v>26087.89682</v>
      </c>
      <c r="K88" s="87">
        <v>25321.499150000003</v>
      </c>
      <c r="L88" s="236">
        <v>3.026667834554331</v>
      </c>
      <c r="M88" s="236">
        <v>0.04975605107447188</v>
      </c>
      <c r="N88" s="236">
        <v>1.6308429041177894</v>
      </c>
      <c r="O88" s="205"/>
      <c r="P88" s="205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</row>
    <row r="89" spans="1:16" ht="12.75">
      <c r="A89" s="230" t="s">
        <v>608</v>
      </c>
      <c r="B89" s="141"/>
      <c r="C89" s="273" t="s">
        <v>609</v>
      </c>
      <c r="D89" s="35">
        <v>238776.37382000007</v>
      </c>
      <c r="E89" s="35">
        <v>123365.98488000006</v>
      </c>
      <c r="F89" s="231">
        <v>93.5512240689858</v>
      </c>
      <c r="G89" s="231">
        <v>0.7311715291328521</v>
      </c>
      <c r="H89" s="231">
        <v>1.3549078022610326</v>
      </c>
      <c r="I89" s="231"/>
      <c r="J89" s="35">
        <v>42666.07293000002</v>
      </c>
      <c r="K89" s="35">
        <v>11093.480309999999</v>
      </c>
      <c r="L89" s="231">
        <v>284.60493675316235</v>
      </c>
      <c r="M89" s="231">
        <v>2.049755097708241</v>
      </c>
      <c r="N89" s="231">
        <v>2.667200915603078</v>
      </c>
      <c r="O89" s="205"/>
      <c r="P89" s="205"/>
    </row>
    <row r="90" spans="1:16" ht="12.75">
      <c r="A90" s="234" t="s">
        <v>610</v>
      </c>
      <c r="B90" s="235"/>
      <c r="C90" s="272" t="s">
        <v>611</v>
      </c>
      <c r="D90" s="87">
        <v>98720.58528</v>
      </c>
      <c r="E90" s="87">
        <v>102794.76911999997</v>
      </c>
      <c r="F90" s="236">
        <v>-3.9634155267607745</v>
      </c>
      <c r="G90" s="236">
        <v>-0.02581160375267281</v>
      </c>
      <c r="H90" s="236">
        <v>0.5601780825287165</v>
      </c>
      <c r="I90" s="236"/>
      <c r="J90" s="87">
        <v>10238.18707</v>
      </c>
      <c r="K90" s="87">
        <v>10507.485770000001</v>
      </c>
      <c r="L90" s="236">
        <v>-2.562922338366404</v>
      </c>
      <c r="M90" s="236">
        <v>-0.017483403715839806</v>
      </c>
      <c r="N90" s="236">
        <v>0.6400237953003373</v>
      </c>
      <c r="O90" s="205"/>
      <c r="P90" s="205"/>
    </row>
    <row r="91" spans="1:16" s="265" customFormat="1" ht="16.5" customHeight="1">
      <c r="A91" s="261" t="s">
        <v>612</v>
      </c>
      <c r="B91" s="61" t="s">
        <v>613</v>
      </c>
      <c r="C91" s="276"/>
      <c r="D91" s="186">
        <v>14561.447679999997</v>
      </c>
      <c r="E91" s="186">
        <v>12664.083579999993</v>
      </c>
      <c r="F91" s="239">
        <v>14.982245560953613</v>
      </c>
      <c r="G91" s="239">
        <v>0.012020569578359319</v>
      </c>
      <c r="H91" s="239">
        <v>0.08262718274095533</v>
      </c>
      <c r="I91" s="239"/>
      <c r="J91" s="186">
        <v>733.4206700000001</v>
      </c>
      <c r="K91" s="186">
        <v>1500.59626</v>
      </c>
      <c r="L91" s="239">
        <v>-51.12471691752717</v>
      </c>
      <c r="M91" s="239">
        <v>-0.04980655517797722</v>
      </c>
      <c r="N91" s="239">
        <v>0.04584861338786968</v>
      </c>
      <c r="O91" s="205"/>
      <c r="P91" s="205"/>
    </row>
    <row r="92" spans="1:16" ht="12.75">
      <c r="A92" s="234" t="s">
        <v>614</v>
      </c>
      <c r="B92" s="235"/>
      <c r="C92" s="272" t="s">
        <v>613</v>
      </c>
      <c r="D92" s="87">
        <v>14561.447679999997</v>
      </c>
      <c r="E92" s="87">
        <v>12664.083579999993</v>
      </c>
      <c r="F92" s="236">
        <v>14.982245560953613</v>
      </c>
      <c r="G92" s="236">
        <v>0.012020569578359319</v>
      </c>
      <c r="H92" s="236">
        <v>0.08262718274095533</v>
      </c>
      <c r="I92" s="236"/>
      <c r="J92" s="87">
        <v>733.4206700000001</v>
      </c>
      <c r="K92" s="87">
        <v>1500.59626</v>
      </c>
      <c r="L92" s="236">
        <v>-51.12471691752717</v>
      </c>
      <c r="M92" s="236">
        <v>-0.04980655517797722</v>
      </c>
      <c r="N92" s="236">
        <v>0.04584861338786968</v>
      </c>
      <c r="O92" s="205"/>
      <c r="P92" s="205"/>
    </row>
    <row r="93" spans="1:16" ht="12.75">
      <c r="A93" s="237" t="s">
        <v>615</v>
      </c>
      <c r="B93" s="61" t="s">
        <v>616</v>
      </c>
      <c r="C93" s="273"/>
      <c r="D93" s="186">
        <v>476848.6649199999</v>
      </c>
      <c r="E93" s="186">
        <v>430264.81800000014</v>
      </c>
      <c r="F93" s="239">
        <v>10.826785033583604</v>
      </c>
      <c r="G93" s="239">
        <v>0.2951275261977894</v>
      </c>
      <c r="H93" s="239">
        <v>2.705820371846807</v>
      </c>
      <c r="I93" s="239"/>
      <c r="J93" s="186">
        <v>48686.5134</v>
      </c>
      <c r="K93" s="186">
        <v>40613.906590000006</v>
      </c>
      <c r="L93" s="239">
        <v>19.876459783821048</v>
      </c>
      <c r="M93" s="239">
        <v>0.5240895849050405</v>
      </c>
      <c r="N93" s="239">
        <v>3.0435590669675787</v>
      </c>
      <c r="O93" s="205"/>
      <c r="P93" s="205"/>
    </row>
    <row r="94" spans="1:16" ht="12.75">
      <c r="A94" s="251" t="s">
        <v>617</v>
      </c>
      <c r="B94" s="252"/>
      <c r="C94" s="253" t="s">
        <v>618</v>
      </c>
      <c r="D94" s="254">
        <v>166878.29201999994</v>
      </c>
      <c r="E94" s="254">
        <v>132150.76761999997</v>
      </c>
      <c r="F94" s="255">
        <v>26.278715610535908</v>
      </c>
      <c r="G94" s="255">
        <v>0.22001292389498128</v>
      </c>
      <c r="H94" s="255">
        <v>0.9469307882878749</v>
      </c>
      <c r="I94" s="255"/>
      <c r="J94" s="254">
        <v>23119.33816</v>
      </c>
      <c r="K94" s="254">
        <v>17300.205680000003</v>
      </c>
      <c r="L94" s="255">
        <v>33.636204029222824</v>
      </c>
      <c r="M94" s="255">
        <v>0.37778957872353486</v>
      </c>
      <c r="N94" s="255">
        <v>1.4452682347789056</v>
      </c>
      <c r="O94" s="205"/>
      <c r="P94" s="205"/>
    </row>
    <row r="95" spans="1:16" s="258" customFormat="1" ht="15" customHeight="1">
      <c r="A95" s="246" t="s">
        <v>619</v>
      </c>
      <c r="B95" s="247"/>
      <c r="C95" s="248" t="s">
        <v>620</v>
      </c>
      <c r="D95" s="249">
        <v>72794.44720000001</v>
      </c>
      <c r="E95" s="249">
        <v>82912.10699000001</v>
      </c>
      <c r="F95" s="250">
        <v>-12.202873810962602</v>
      </c>
      <c r="G95" s="250">
        <v>-0.06409947014168926</v>
      </c>
      <c r="H95" s="250">
        <v>0.4130633315794894</v>
      </c>
      <c r="I95" s="250"/>
      <c r="J95" s="249">
        <v>7559.364700000001</v>
      </c>
      <c r="K95" s="249">
        <v>4382.2617</v>
      </c>
      <c r="L95" s="250">
        <v>72.49916179127324</v>
      </c>
      <c r="M95" s="250">
        <v>0.2062638044513604</v>
      </c>
      <c r="N95" s="250">
        <v>0.4725615240544141</v>
      </c>
      <c r="O95" s="205"/>
      <c r="P95" s="205"/>
    </row>
    <row r="96" spans="1:16" ht="12.75">
      <c r="A96" s="234" t="s">
        <v>621</v>
      </c>
      <c r="B96" s="235"/>
      <c r="C96" s="272" t="s">
        <v>622</v>
      </c>
      <c r="D96" s="87">
        <v>97667.09956999999</v>
      </c>
      <c r="E96" s="87">
        <v>97632.80839000008</v>
      </c>
      <c r="F96" s="236">
        <v>0.03512259922190775</v>
      </c>
      <c r="G96" s="236">
        <v>0.0002172485054992845</v>
      </c>
      <c r="H96" s="236">
        <v>0.5542002046289309</v>
      </c>
      <c r="I96" s="236"/>
      <c r="J96" s="87">
        <v>7022.122389999999</v>
      </c>
      <c r="K96" s="87">
        <v>8098.4596900000015</v>
      </c>
      <c r="L96" s="236">
        <v>-13.290642186304478</v>
      </c>
      <c r="M96" s="236">
        <v>-0.06987794426901041</v>
      </c>
      <c r="N96" s="236">
        <v>0.4389766852649699</v>
      </c>
      <c r="O96" s="205"/>
      <c r="P96" s="205"/>
    </row>
    <row r="97" spans="1:16" ht="12.75">
      <c r="A97" s="230" t="s">
        <v>623</v>
      </c>
      <c r="B97" s="141"/>
      <c r="C97" s="273" t="s">
        <v>624</v>
      </c>
      <c r="D97" s="35">
        <v>85588.96819</v>
      </c>
      <c r="E97" s="35">
        <v>79014.45058000005</v>
      </c>
      <c r="F97" s="231">
        <v>8.32065218670783</v>
      </c>
      <c r="G97" s="231">
        <v>0.041652230257309526</v>
      </c>
      <c r="H97" s="231">
        <v>0.48566430142507266</v>
      </c>
      <c r="I97" s="231"/>
      <c r="J97" s="35">
        <v>5468.339400000001</v>
      </c>
      <c r="K97" s="35">
        <v>7011.627449999999</v>
      </c>
      <c r="L97" s="231">
        <v>-22.01041143450938</v>
      </c>
      <c r="M97" s="231">
        <v>-0.10019330961486639</v>
      </c>
      <c r="N97" s="231">
        <v>0.34184444109579737</v>
      </c>
      <c r="O97" s="205"/>
      <c r="P97" s="205"/>
    </row>
    <row r="98" spans="1:16" ht="12.75">
      <c r="A98" s="234" t="s">
        <v>625</v>
      </c>
      <c r="B98" s="235"/>
      <c r="C98" s="272" t="s">
        <v>626</v>
      </c>
      <c r="D98" s="87">
        <v>26819.990299999994</v>
      </c>
      <c r="E98" s="87">
        <v>23206.76471</v>
      </c>
      <c r="F98" s="236">
        <v>15.569708380949043</v>
      </c>
      <c r="G98" s="236">
        <v>0.022891246654716004</v>
      </c>
      <c r="H98" s="236">
        <v>0.15218680781804997</v>
      </c>
      <c r="I98" s="236"/>
      <c r="J98" s="87">
        <v>3402.73757</v>
      </c>
      <c r="K98" s="87">
        <v>2506.12911</v>
      </c>
      <c r="L98" s="236">
        <v>35.77662684744921</v>
      </c>
      <c r="M98" s="236">
        <v>0.058209592846966335</v>
      </c>
      <c r="N98" s="236">
        <v>0.2127166654674583</v>
      </c>
      <c r="O98" s="205"/>
      <c r="P98" s="205"/>
    </row>
    <row r="99" spans="1:16" ht="12.75">
      <c r="A99" s="230" t="s">
        <v>627</v>
      </c>
      <c r="B99" s="141"/>
      <c r="C99" s="273" t="s">
        <v>628</v>
      </c>
      <c r="D99" s="35">
        <v>27099.86763999998</v>
      </c>
      <c r="E99" s="35">
        <v>15347.91970999999</v>
      </c>
      <c r="F99" s="231">
        <v>76.57029846424703</v>
      </c>
      <c r="G99" s="231">
        <v>0.07445334702697301</v>
      </c>
      <c r="H99" s="231">
        <v>0.15377493810738882</v>
      </c>
      <c r="I99" s="231"/>
      <c r="J99" s="35">
        <v>2114.6111800000003</v>
      </c>
      <c r="K99" s="35">
        <v>1315.22296</v>
      </c>
      <c r="L99" s="231">
        <v>60.779673432708336</v>
      </c>
      <c r="M99" s="231">
        <v>0.05189786276705572</v>
      </c>
      <c r="N99" s="231">
        <v>0.13219151630603335</v>
      </c>
      <c r="O99" s="205"/>
      <c r="P99" s="205"/>
    </row>
    <row r="100" spans="1:16" s="265" customFormat="1" ht="28.5" customHeight="1">
      <c r="A100" s="259" t="s">
        <v>629</v>
      </c>
      <c r="B100" s="827" t="s">
        <v>630</v>
      </c>
      <c r="C100" s="827"/>
      <c r="D100" s="270">
        <v>57596.44853999999</v>
      </c>
      <c r="E100" s="270">
        <v>42817.40753999999</v>
      </c>
      <c r="F100" s="271">
        <v>34.51643116457583</v>
      </c>
      <c r="G100" s="271">
        <v>0.0936312069159128</v>
      </c>
      <c r="H100" s="271">
        <v>0.3268241168960894</v>
      </c>
      <c r="I100" s="271"/>
      <c r="J100" s="270">
        <v>3120.7560900000003</v>
      </c>
      <c r="K100" s="270">
        <v>5418.075850000001</v>
      </c>
      <c r="L100" s="271">
        <v>-42.40102618718416</v>
      </c>
      <c r="M100" s="271">
        <v>-0.14914653813202977</v>
      </c>
      <c r="N100" s="271">
        <v>0.19508904684708414</v>
      </c>
      <c r="O100" s="205"/>
      <c r="P100" s="205"/>
    </row>
    <row r="101" spans="1:16" ht="24">
      <c r="A101" s="230" t="s">
        <v>631</v>
      </c>
      <c r="B101" s="247"/>
      <c r="C101" s="248" t="s">
        <v>632</v>
      </c>
      <c r="D101" s="249">
        <v>26923.664649999995</v>
      </c>
      <c r="E101" s="249">
        <v>19916.677979999997</v>
      </c>
      <c r="F101" s="250">
        <v>35.18150304501735</v>
      </c>
      <c r="G101" s="250">
        <v>0.04439209680491534</v>
      </c>
      <c r="H101" s="250">
        <v>0.15277509544241616</v>
      </c>
      <c r="I101" s="231"/>
      <c r="J101" s="249">
        <v>1508.8758400000002</v>
      </c>
      <c r="K101" s="249">
        <v>2589.2581800000003</v>
      </c>
      <c r="L101" s="250">
        <v>-41.72555476874075</v>
      </c>
      <c r="M101" s="250">
        <v>-0.07014055625847292</v>
      </c>
      <c r="N101" s="250">
        <v>0.09432494592558607</v>
      </c>
      <c r="O101" s="205"/>
      <c r="P101" s="205"/>
    </row>
    <row r="102" spans="1:16" s="258" customFormat="1" ht="24">
      <c r="A102" s="234" t="s">
        <v>633</v>
      </c>
      <c r="B102" s="252"/>
      <c r="C102" s="253" t="s">
        <v>634</v>
      </c>
      <c r="D102" s="87">
        <v>20593.4178</v>
      </c>
      <c r="E102" s="87">
        <v>12333.704289999998</v>
      </c>
      <c r="F102" s="236">
        <v>66.96863582741209</v>
      </c>
      <c r="G102" s="236">
        <v>0.05232862840836361</v>
      </c>
      <c r="H102" s="236">
        <v>0.11685487138470031</v>
      </c>
      <c r="I102" s="236"/>
      <c r="J102" s="87">
        <v>1208.12676</v>
      </c>
      <c r="K102" s="87">
        <v>733.08534</v>
      </c>
      <c r="L102" s="236">
        <v>64.80028914505371</v>
      </c>
      <c r="M102" s="236">
        <v>0.03084062762874749</v>
      </c>
      <c r="N102" s="236">
        <v>0.07552410098120035</v>
      </c>
      <c r="O102" s="205"/>
      <c r="P102" s="205"/>
    </row>
    <row r="103" spans="1:16" s="258" customFormat="1" ht="24">
      <c r="A103" s="230" t="s">
        <v>635</v>
      </c>
      <c r="B103" s="247"/>
      <c r="C103" s="248" t="s">
        <v>636</v>
      </c>
      <c r="D103" s="249">
        <v>10079.366089999998</v>
      </c>
      <c r="E103" s="249">
        <v>10567.02527</v>
      </c>
      <c r="F103" s="250">
        <v>-4.614914486714409</v>
      </c>
      <c r="G103" s="250">
        <v>-0.003089518297366155</v>
      </c>
      <c r="H103" s="250">
        <v>0.05719415006897298</v>
      </c>
      <c r="I103" s="250"/>
      <c r="J103" s="249">
        <v>403.75349</v>
      </c>
      <c r="K103" s="249">
        <v>2095.7323300000003</v>
      </c>
      <c r="L103" s="250">
        <v>-80.73449150827386</v>
      </c>
      <c r="M103" s="250">
        <v>-0.1098466095023043</v>
      </c>
      <c r="N103" s="250">
        <v>0.02523999994029771</v>
      </c>
      <c r="O103" s="205"/>
      <c r="P103" s="205"/>
    </row>
    <row r="104" spans="1:16" s="258" customFormat="1" ht="24.75" customHeight="1">
      <c r="A104" s="259" t="s">
        <v>637</v>
      </c>
      <c r="B104" s="827" t="s">
        <v>638</v>
      </c>
      <c r="C104" s="827"/>
      <c r="D104" s="270">
        <v>88867.36720000001</v>
      </c>
      <c r="E104" s="270">
        <v>74234.47137</v>
      </c>
      <c r="F104" s="271">
        <v>19.711726317907782</v>
      </c>
      <c r="G104" s="271">
        <v>0.09270531810810514</v>
      </c>
      <c r="H104" s="271">
        <v>0.5042671821310271</v>
      </c>
      <c r="I104" s="271"/>
      <c r="J104" s="270">
        <v>13146.723079999998</v>
      </c>
      <c r="K104" s="270">
        <v>14382.527100000001</v>
      </c>
      <c r="L104" s="271">
        <v>-8.592398341456997</v>
      </c>
      <c r="M104" s="271">
        <v>-0.0802308388243899</v>
      </c>
      <c r="N104" s="271">
        <v>0.8218462452282714</v>
      </c>
      <c r="O104" s="205"/>
      <c r="P104" s="205"/>
    </row>
    <row r="105" spans="1:16" s="265" customFormat="1" ht="27" customHeight="1">
      <c r="A105" s="246" t="s">
        <v>639</v>
      </c>
      <c r="B105" s="247"/>
      <c r="C105" s="248" t="s">
        <v>641</v>
      </c>
      <c r="D105" s="249">
        <v>65838.86171000001</v>
      </c>
      <c r="E105" s="249">
        <v>56129.626339999995</v>
      </c>
      <c r="F105" s="250">
        <v>17.297879930978386</v>
      </c>
      <c r="G105" s="250">
        <v>0.06151193612114419</v>
      </c>
      <c r="H105" s="250">
        <v>0.3735946986535242</v>
      </c>
      <c r="I105" s="250"/>
      <c r="J105" s="249">
        <v>7888.631019999999</v>
      </c>
      <c r="K105" s="249">
        <v>5868.209429999999</v>
      </c>
      <c r="L105" s="250">
        <v>34.42995029575828</v>
      </c>
      <c r="M105" s="250">
        <v>0.13116976180786916</v>
      </c>
      <c r="N105" s="250">
        <v>0.4931450783839184</v>
      </c>
      <c r="O105" s="205"/>
      <c r="P105" s="205"/>
    </row>
    <row r="106" spans="1:16" s="258" customFormat="1" ht="12.75">
      <c r="A106" s="234" t="s">
        <v>642</v>
      </c>
      <c r="B106" s="235"/>
      <c r="C106" s="272" t="s">
        <v>643</v>
      </c>
      <c r="D106" s="87">
        <v>21458.29672</v>
      </c>
      <c r="E106" s="87">
        <v>16669.123200000013</v>
      </c>
      <c r="F106" s="236">
        <v>28.73080642897871</v>
      </c>
      <c r="G106" s="236">
        <v>0.030341352785159002</v>
      </c>
      <c r="H106" s="236">
        <v>0.12176252274891136</v>
      </c>
      <c r="I106" s="236"/>
      <c r="J106" s="87">
        <v>5048.48831</v>
      </c>
      <c r="K106" s="87">
        <v>8441.061500000002</v>
      </c>
      <c r="L106" s="236">
        <v>-40.191309943660535</v>
      </c>
      <c r="M106" s="236">
        <v>-0.2202525549373401</v>
      </c>
      <c r="N106" s="236">
        <v>0.31559812558646533</v>
      </c>
      <c r="O106" s="205"/>
      <c r="P106" s="205"/>
    </row>
    <row r="107" spans="1:16" ht="15" customHeight="1">
      <c r="A107" s="230" t="s">
        <v>644</v>
      </c>
      <c r="B107" s="141"/>
      <c r="C107" s="273" t="s">
        <v>645</v>
      </c>
      <c r="D107" s="35">
        <v>1570.20877</v>
      </c>
      <c r="E107" s="35">
        <v>1435.7218300000002</v>
      </c>
      <c r="F107" s="231">
        <v>9.367200330164218</v>
      </c>
      <c r="G107" s="231">
        <v>0.0008520292018019255</v>
      </c>
      <c r="H107" s="231">
        <v>0.008909960728591564</v>
      </c>
      <c r="I107" s="231"/>
      <c r="J107" s="35">
        <v>209.60375</v>
      </c>
      <c r="K107" s="35">
        <v>73.25617</v>
      </c>
      <c r="L107" s="231">
        <v>186.12436331301515</v>
      </c>
      <c r="M107" s="231">
        <v>0.008851954305081141</v>
      </c>
      <c r="N107" s="231">
        <v>0.013103041257887766</v>
      </c>
      <c r="O107" s="205"/>
      <c r="P107" s="205"/>
    </row>
    <row r="108" spans="1:16" ht="29.25" customHeight="1">
      <c r="A108" s="259" t="s">
        <v>646</v>
      </c>
      <c r="B108" s="827" t="s">
        <v>647</v>
      </c>
      <c r="C108" s="827"/>
      <c r="D108" s="270">
        <v>538588.11937</v>
      </c>
      <c r="E108" s="270">
        <v>1135037.0708099997</v>
      </c>
      <c r="F108" s="271">
        <v>-52.548852084130985</v>
      </c>
      <c r="G108" s="271">
        <v>-3.7787455347784644</v>
      </c>
      <c r="H108" s="271">
        <v>3.056153477268303</v>
      </c>
      <c r="I108" s="271"/>
      <c r="J108" s="270">
        <v>63874.02131</v>
      </c>
      <c r="K108" s="270">
        <v>117948.34306000001</v>
      </c>
      <c r="L108" s="271">
        <v>-45.84576633051348</v>
      </c>
      <c r="M108" s="271">
        <v>-3.5106118143736427</v>
      </c>
      <c r="N108" s="271">
        <v>3.99298169299038</v>
      </c>
      <c r="O108" s="205"/>
      <c r="P108" s="205"/>
    </row>
    <row r="109" spans="1:16" s="265" customFormat="1" ht="12.75" customHeight="1">
      <c r="A109" s="230" t="s">
        <v>648</v>
      </c>
      <c r="B109" s="141"/>
      <c r="C109" s="273" t="s">
        <v>649</v>
      </c>
      <c r="D109" s="35">
        <v>371428.64022</v>
      </c>
      <c r="E109" s="35">
        <v>957141.9603399998</v>
      </c>
      <c r="F109" s="231">
        <v>-61.193986303969</v>
      </c>
      <c r="G109" s="231">
        <v>-3.7107309648550255</v>
      </c>
      <c r="H109" s="231">
        <v>2.1076271264453355</v>
      </c>
      <c r="I109" s="231"/>
      <c r="J109" s="35">
        <v>42514.996289999995</v>
      </c>
      <c r="K109" s="35">
        <v>76743.1085</v>
      </c>
      <c r="L109" s="231">
        <v>-44.600893655487</v>
      </c>
      <c r="M109" s="231">
        <v>-2.2221566765769505</v>
      </c>
      <c r="N109" s="231">
        <v>2.6577566024787975</v>
      </c>
      <c r="O109" s="205"/>
      <c r="P109" s="205"/>
    </row>
    <row r="110" spans="1:16" ht="25.5" customHeight="1">
      <c r="A110" s="251" t="s">
        <v>650</v>
      </c>
      <c r="B110" s="252"/>
      <c r="C110" s="253" t="s">
        <v>651</v>
      </c>
      <c r="D110" s="254">
        <v>9614.265440000001</v>
      </c>
      <c r="E110" s="254">
        <v>7768.712540000001</v>
      </c>
      <c r="F110" s="255">
        <v>23.75622589325463</v>
      </c>
      <c r="G110" s="255">
        <v>0.01169232465449977</v>
      </c>
      <c r="H110" s="255">
        <v>0.05455499239419934</v>
      </c>
      <c r="I110" s="255"/>
      <c r="J110" s="254">
        <v>693.58677</v>
      </c>
      <c r="K110" s="254">
        <v>447.23288</v>
      </c>
      <c r="L110" s="255">
        <v>55.08402915277606</v>
      </c>
      <c r="M110" s="255">
        <v>0.01599378131360297</v>
      </c>
      <c r="N110" s="255">
        <v>0.04335846120708772</v>
      </c>
      <c r="O110" s="205"/>
      <c r="P110" s="205"/>
    </row>
    <row r="111" spans="1:16" s="258" customFormat="1" ht="24">
      <c r="A111" s="230" t="s">
        <v>652</v>
      </c>
      <c r="B111" s="247"/>
      <c r="C111" s="248" t="s">
        <v>653</v>
      </c>
      <c r="D111" s="249">
        <v>157545.21370999995</v>
      </c>
      <c r="E111" s="249">
        <v>170126.39792999995</v>
      </c>
      <c r="F111" s="250">
        <v>-7.39519814272247</v>
      </c>
      <c r="G111" s="250">
        <v>-0.07970689457793889</v>
      </c>
      <c r="H111" s="250">
        <v>0.893971358428768</v>
      </c>
      <c r="I111" s="250"/>
      <c r="J111" s="249">
        <v>20665.43825</v>
      </c>
      <c r="K111" s="249">
        <v>40758.00168000001</v>
      </c>
      <c r="L111" s="250">
        <v>-49.297224107676136</v>
      </c>
      <c r="M111" s="250">
        <v>-1.3044489191102948</v>
      </c>
      <c r="N111" s="250">
        <v>1.2918666293044947</v>
      </c>
      <c r="O111" s="205"/>
      <c r="P111" s="205"/>
    </row>
    <row r="112" spans="1:16" s="258" customFormat="1" ht="15" customHeight="1">
      <c r="A112" s="228" t="s">
        <v>654</v>
      </c>
      <c r="B112" s="222" t="s">
        <v>655</v>
      </c>
      <c r="C112" s="272"/>
      <c r="D112" s="172">
        <v>220672.1124999999</v>
      </c>
      <c r="E112" s="172">
        <v>163979.63415000006</v>
      </c>
      <c r="F112" s="225">
        <v>34.572877689274826</v>
      </c>
      <c r="G112" s="225">
        <v>0.3591697980244282</v>
      </c>
      <c r="H112" s="225">
        <v>1.2521773498121136</v>
      </c>
      <c r="I112" s="225"/>
      <c r="J112" s="172">
        <v>9005.80441</v>
      </c>
      <c r="K112" s="172">
        <v>16806.06481</v>
      </c>
      <c r="L112" s="225">
        <v>-46.41336617575497</v>
      </c>
      <c r="M112" s="225">
        <v>-0.5064083178339793</v>
      </c>
      <c r="N112" s="225">
        <v>0.5629833757492297</v>
      </c>
      <c r="O112" s="205"/>
      <c r="P112" s="205"/>
    </row>
    <row r="113" spans="1:16" ht="12.75">
      <c r="A113" s="230" t="s">
        <v>656</v>
      </c>
      <c r="B113" s="141"/>
      <c r="C113" s="273" t="s">
        <v>657</v>
      </c>
      <c r="D113" s="35">
        <v>13430.62941</v>
      </c>
      <c r="E113" s="35">
        <v>5795.9401800000005</v>
      </c>
      <c r="F113" s="231">
        <v>131.7247761863546</v>
      </c>
      <c r="G113" s="231">
        <v>0.04836884660058937</v>
      </c>
      <c r="H113" s="231">
        <v>0.07621049053455922</v>
      </c>
      <c r="I113" s="231"/>
      <c r="J113" s="35">
        <v>1462.736</v>
      </c>
      <c r="K113" s="35">
        <v>1</v>
      </c>
      <c r="L113" s="231" t="s">
        <v>192</v>
      </c>
      <c r="M113" s="231">
        <v>0.09489878938879652</v>
      </c>
      <c r="N113" s="231">
        <v>0.0914405880495827</v>
      </c>
      <c r="O113" s="205"/>
      <c r="P113" s="205"/>
    </row>
    <row r="114" spans="1:16" ht="12.75">
      <c r="A114" s="251" t="s">
        <v>658</v>
      </c>
      <c r="B114" s="252"/>
      <c r="C114" s="253" t="s">
        <v>659</v>
      </c>
      <c r="D114" s="254">
        <v>186.38629</v>
      </c>
      <c r="E114" s="254">
        <v>369.09434999999996</v>
      </c>
      <c r="F114" s="255">
        <v>-49.50172225611148</v>
      </c>
      <c r="G114" s="255">
        <v>-0.0011575295156881296</v>
      </c>
      <c r="H114" s="255">
        <v>0.0010576265755080953</v>
      </c>
      <c r="I114" s="255"/>
      <c r="J114" s="254">
        <v>30.36693</v>
      </c>
      <c r="K114" s="254">
        <v>17.93219</v>
      </c>
      <c r="L114" s="255">
        <v>69.34311983087399</v>
      </c>
      <c r="M114" s="255">
        <v>0.0008072878908123244</v>
      </c>
      <c r="N114" s="255">
        <v>0.0018983397800153374</v>
      </c>
      <c r="O114" s="205"/>
      <c r="P114" s="205"/>
    </row>
    <row r="115" spans="1:16" s="258" customFormat="1" ht="12.75">
      <c r="A115" s="230" t="s">
        <v>660</v>
      </c>
      <c r="B115" s="141"/>
      <c r="C115" s="273" t="s">
        <v>661</v>
      </c>
      <c r="D115" s="35">
        <v>168065.8596099999</v>
      </c>
      <c r="E115" s="35">
        <v>103740.62573000007</v>
      </c>
      <c r="F115" s="231">
        <v>62.00582792648226</v>
      </c>
      <c r="G115" s="231">
        <v>0.40752639385280476</v>
      </c>
      <c r="H115" s="231">
        <v>0.9536694976821981</v>
      </c>
      <c r="I115" s="231"/>
      <c r="J115" s="35">
        <v>6071.20586</v>
      </c>
      <c r="K115" s="35">
        <v>9301.690460000002</v>
      </c>
      <c r="L115" s="231">
        <v>-34.73008066535898</v>
      </c>
      <c r="M115" s="231">
        <v>-0.20972944340096347</v>
      </c>
      <c r="N115" s="231">
        <v>0.37953166805799027</v>
      </c>
      <c r="O115" s="205"/>
      <c r="P115" s="205"/>
    </row>
    <row r="116" spans="1:16" ht="12.75">
      <c r="A116" s="234" t="s">
        <v>662</v>
      </c>
      <c r="B116" s="235"/>
      <c r="C116" s="272" t="s">
        <v>663</v>
      </c>
      <c r="D116" s="87">
        <v>38989.237190000014</v>
      </c>
      <c r="E116" s="87">
        <v>54073.97388999998</v>
      </c>
      <c r="F116" s="236">
        <v>-27.896482567909842</v>
      </c>
      <c r="G116" s="236">
        <v>-0.0955679129132777</v>
      </c>
      <c r="H116" s="236">
        <v>0.22123973501984823</v>
      </c>
      <c r="I116" s="236"/>
      <c r="J116" s="87">
        <v>1441.4956200000001</v>
      </c>
      <c r="K116" s="87">
        <v>7485.44216</v>
      </c>
      <c r="L116" s="236">
        <v>-80.74267906707063</v>
      </c>
      <c r="M116" s="236">
        <v>-0.39238495171262483</v>
      </c>
      <c r="N116" s="236">
        <v>0.09011277986164135</v>
      </c>
      <c r="O116" s="205"/>
      <c r="P116" s="205"/>
    </row>
    <row r="117" spans="1:16" ht="12.75">
      <c r="A117" s="281" t="s">
        <v>664</v>
      </c>
      <c r="B117" s="282" t="s">
        <v>665</v>
      </c>
      <c r="C117" s="275"/>
      <c r="D117" s="186">
        <v>464405.81414999964</v>
      </c>
      <c r="E117" s="186">
        <v>425727.39336999983</v>
      </c>
      <c r="F117" s="239">
        <v>9.085255349397821</v>
      </c>
      <c r="G117" s="239">
        <v>0.2450434516849168</v>
      </c>
      <c r="H117" s="239">
        <v>2.635214912349578</v>
      </c>
      <c r="I117" s="239"/>
      <c r="J117" s="186">
        <v>35435.25929</v>
      </c>
      <c r="K117" s="186">
        <v>49605.31615</v>
      </c>
      <c r="L117" s="239">
        <v>-28.565601350370585</v>
      </c>
      <c r="M117" s="239">
        <v>-0.9199480902053525</v>
      </c>
      <c r="N117" s="239">
        <v>2.215178232549851</v>
      </c>
      <c r="O117" s="205"/>
      <c r="P117" s="205"/>
    </row>
    <row r="118" spans="1:16" s="283" customFormat="1" ht="14.25" customHeight="1">
      <c r="A118" s="234" t="s">
        <v>666</v>
      </c>
      <c r="B118" s="235"/>
      <c r="C118" s="272" t="s">
        <v>667</v>
      </c>
      <c r="D118" s="87">
        <v>141280.64861999993</v>
      </c>
      <c r="E118" s="87">
        <v>155307.1990600001</v>
      </c>
      <c r="F118" s="236">
        <v>-9.031487609651156</v>
      </c>
      <c r="G118" s="236">
        <v>-0.08886387462922281</v>
      </c>
      <c r="H118" s="236">
        <v>0.8016800408738917</v>
      </c>
      <c r="I118" s="236"/>
      <c r="J118" s="87">
        <v>13036.40033</v>
      </c>
      <c r="K118" s="87">
        <v>16852.168670000006</v>
      </c>
      <c r="L118" s="236">
        <v>-22.6425952334122</v>
      </c>
      <c r="M118" s="236">
        <v>-0.2477272202737692</v>
      </c>
      <c r="N118" s="236">
        <v>0.8149495959797078</v>
      </c>
      <c r="O118" s="205"/>
      <c r="P118" s="205"/>
    </row>
    <row r="119" spans="1:16" ht="15" customHeight="1">
      <c r="A119" s="230" t="s">
        <v>668</v>
      </c>
      <c r="B119" s="141"/>
      <c r="C119" s="273" t="s">
        <v>669</v>
      </c>
      <c r="D119" s="35">
        <v>323125.1655299997</v>
      </c>
      <c r="E119" s="35">
        <v>270420.19430999976</v>
      </c>
      <c r="F119" s="231">
        <v>19.490027863666466</v>
      </c>
      <c r="G119" s="231">
        <v>0.33390732631413944</v>
      </c>
      <c r="H119" s="231">
        <v>1.8335348714756865</v>
      </c>
      <c r="I119" s="231"/>
      <c r="J119" s="35">
        <v>22398.858960000005</v>
      </c>
      <c r="K119" s="35">
        <v>32753.147479999996</v>
      </c>
      <c r="L119" s="231">
        <v>-31.613109934923393</v>
      </c>
      <c r="M119" s="231">
        <v>-0.6722208699315833</v>
      </c>
      <c r="N119" s="231">
        <v>1.4002286365701433</v>
      </c>
      <c r="O119" s="205"/>
      <c r="P119" s="205"/>
    </row>
    <row r="120" spans="1:17" ht="12.75">
      <c r="A120" s="284">
        <v>37</v>
      </c>
      <c r="B120" s="222" t="s">
        <v>670</v>
      </c>
      <c r="C120" s="272"/>
      <c r="D120" s="285">
        <v>34390.41302000002</v>
      </c>
      <c r="E120" s="285">
        <v>36556.692859999974</v>
      </c>
      <c r="F120" s="175">
        <v>-5.925809121454411</v>
      </c>
      <c r="G120" s="175">
        <v>-0.013724259641529244</v>
      </c>
      <c r="H120" s="175">
        <v>0.19514426062481116</v>
      </c>
      <c r="I120" s="284"/>
      <c r="J120" s="172">
        <v>3837.68182</v>
      </c>
      <c r="K120" s="520">
        <v>3529.26905</v>
      </c>
      <c r="L120" s="285">
        <v>8.738715173896985</v>
      </c>
      <c r="M120" s="236">
        <v>0.020022766426389813</v>
      </c>
      <c r="N120" s="175">
        <v>0.23990650559498963</v>
      </c>
      <c r="O120" s="521"/>
      <c r="P120" s="521"/>
      <c r="Q120" s="521"/>
    </row>
    <row r="121" spans="1:17" ht="12.75">
      <c r="A121" s="246">
        <v>371</v>
      </c>
      <c r="B121" s="141"/>
      <c r="C121" s="273" t="s">
        <v>671</v>
      </c>
      <c r="D121" s="288">
        <v>34390.41302000002</v>
      </c>
      <c r="E121" s="288">
        <v>36556.692859999974</v>
      </c>
      <c r="F121" s="178">
        <v>-5.925809121454411</v>
      </c>
      <c r="G121" s="178">
        <v>-0.013724259641529244</v>
      </c>
      <c r="H121" s="178">
        <v>0.19514426062481116</v>
      </c>
      <c r="I121" s="246"/>
      <c r="J121" s="113">
        <v>3837.68182</v>
      </c>
      <c r="K121" s="522">
        <v>3529.26905</v>
      </c>
      <c r="L121" s="288">
        <v>8.738715173896985</v>
      </c>
      <c r="M121" s="231">
        <v>0.020022766426389813</v>
      </c>
      <c r="N121" s="178">
        <v>0.23990650559498963</v>
      </c>
      <c r="O121" s="178"/>
      <c r="P121" s="178"/>
      <c r="Q121" s="178"/>
    </row>
    <row r="122" spans="1:17" s="292" customFormat="1" ht="9.75" customHeight="1">
      <c r="A122" s="289"/>
      <c r="B122" s="290"/>
      <c r="C122" s="274"/>
      <c r="D122" s="285"/>
      <c r="E122" s="285"/>
      <c r="F122" s="175"/>
      <c r="G122" s="175"/>
      <c r="H122" s="175"/>
      <c r="I122" s="289"/>
      <c r="J122" s="293"/>
      <c r="K122" s="523"/>
      <c r="L122" s="285"/>
      <c r="M122" s="285"/>
      <c r="N122" s="175"/>
      <c r="O122" s="521"/>
      <c r="P122" s="521"/>
      <c r="Q122" s="521"/>
    </row>
    <row r="123" spans="1:17" s="292" customFormat="1" ht="12" customHeight="1">
      <c r="A123" s="26" t="s">
        <v>672</v>
      </c>
      <c r="B123" s="61" t="s">
        <v>673</v>
      </c>
      <c r="C123" s="275"/>
      <c r="D123" s="186">
        <v>37783.92078</v>
      </c>
      <c r="E123" s="186">
        <v>58057.885</v>
      </c>
      <c r="F123" s="239">
        <v>-34.92025970288101</v>
      </c>
      <c r="G123" s="239">
        <v>-0.12844376972014848</v>
      </c>
      <c r="H123" s="239">
        <v>0.2144003120820773</v>
      </c>
      <c r="I123" s="26"/>
      <c r="J123" s="186">
        <v>7334.45082</v>
      </c>
      <c r="K123" s="186">
        <v>4630.155</v>
      </c>
      <c r="L123" s="81">
        <v>58.406161780761124</v>
      </c>
      <c r="M123" s="186">
        <v>0.17556822809808528</v>
      </c>
      <c r="N123" s="239">
        <v>0.4585013946477997</v>
      </c>
      <c r="O123" s="239"/>
      <c r="P123" s="239"/>
      <c r="Q123" s="239"/>
    </row>
    <row r="124" spans="1:17" s="117" customFormat="1" ht="12.75">
      <c r="A124" s="289" t="s">
        <v>674</v>
      </c>
      <c r="B124" s="290" t="s">
        <v>675</v>
      </c>
      <c r="C124" s="274"/>
      <c r="D124" s="172">
        <v>37783.92078</v>
      </c>
      <c r="E124" s="172">
        <v>58057.885</v>
      </c>
      <c r="F124" s="175">
        <v>-34.92025970288101</v>
      </c>
      <c r="G124" s="175">
        <v>-0.12844376972014848</v>
      </c>
      <c r="H124" s="175">
        <v>0.2144003120820773</v>
      </c>
      <c r="I124" s="289"/>
      <c r="J124" s="172">
        <v>7334.45082</v>
      </c>
      <c r="K124" s="172">
        <v>4630.155</v>
      </c>
      <c r="L124" s="173">
        <v>58.406161780761124</v>
      </c>
      <c r="M124" s="172">
        <v>0.17556822809808528</v>
      </c>
      <c r="N124" s="175">
        <v>0.4585013946477997</v>
      </c>
      <c r="O124" s="521"/>
      <c r="P124" s="521"/>
      <c r="Q124" s="521"/>
    </row>
    <row r="125" spans="1:17" s="117" customFormat="1" ht="12.75">
      <c r="A125" s="237"/>
      <c r="B125" s="141"/>
      <c r="C125" s="273"/>
      <c r="D125" s="524"/>
      <c r="E125" s="524"/>
      <c r="F125" s="231"/>
      <c r="G125" s="231"/>
      <c r="H125" s="231"/>
      <c r="I125" s="237"/>
      <c r="J125" s="113"/>
      <c r="K125" s="522"/>
      <c r="L125" s="95"/>
      <c r="M125" s="524"/>
      <c r="N125" s="231"/>
      <c r="O125" s="231"/>
      <c r="P125" s="231"/>
      <c r="Q125" s="231"/>
    </row>
    <row r="126" spans="1:17" s="117" customFormat="1" ht="14.25" customHeight="1">
      <c r="A126" s="289" t="s">
        <v>676</v>
      </c>
      <c r="B126" s="290" t="s">
        <v>677</v>
      </c>
      <c r="C126" s="274"/>
      <c r="D126" s="293">
        <v>50.73754</v>
      </c>
      <c r="E126" s="293">
        <v>406.61035000000004</v>
      </c>
      <c r="F126" s="175">
        <v>-87.5218277154037</v>
      </c>
      <c r="G126" s="175">
        <v>-0.0022545982996364467</v>
      </c>
      <c r="H126" s="175">
        <v>0.0002879040656901589</v>
      </c>
      <c r="I126" s="289"/>
      <c r="J126" s="293">
        <v>2.07822</v>
      </c>
      <c r="K126" s="523">
        <v>243.1177</v>
      </c>
      <c r="L126" s="173">
        <v>-99.1451794747976</v>
      </c>
      <c r="M126" s="293">
        <v>-0.015648759315570686</v>
      </c>
      <c r="N126" s="175">
        <v>0.00012991658022801366</v>
      </c>
      <c r="O126" s="521"/>
      <c r="P126" s="521"/>
      <c r="Q126" s="521"/>
    </row>
    <row r="127" spans="1:17" s="117" customFormat="1" ht="13.5">
      <c r="A127" s="237" t="s">
        <v>678</v>
      </c>
      <c r="B127" s="299">
        <v>3</v>
      </c>
      <c r="C127" s="275" t="s">
        <v>679</v>
      </c>
      <c r="D127" s="297">
        <v>50.73754</v>
      </c>
      <c r="E127" s="297">
        <v>406.61035000000004</v>
      </c>
      <c r="F127" s="239">
        <v>-87.5218277154037</v>
      </c>
      <c r="G127" s="239">
        <v>-0.0022545982996364467</v>
      </c>
      <c r="H127" s="239">
        <v>0.0002879040656901589</v>
      </c>
      <c r="I127" s="237"/>
      <c r="J127" s="525">
        <v>2.07822</v>
      </c>
      <c r="K127" s="526">
        <v>243.1177</v>
      </c>
      <c r="L127" s="81">
        <v>-99.1451794747976</v>
      </c>
      <c r="M127" s="297">
        <v>-0.015648759315570686</v>
      </c>
      <c r="N127" s="239">
        <v>0.00012991658022801366</v>
      </c>
      <c r="O127" s="239"/>
      <c r="P127" s="239"/>
      <c r="Q127" s="239"/>
    </row>
    <row r="128" spans="1:17" s="117" customFormat="1" ht="12.75">
      <c r="A128" s="289"/>
      <c r="B128" s="290"/>
      <c r="C128" s="274"/>
      <c r="D128" s="293"/>
      <c r="E128" s="293"/>
      <c r="F128" s="175"/>
      <c r="G128" s="175"/>
      <c r="H128" s="175"/>
      <c r="I128" s="289"/>
      <c r="J128" s="293"/>
      <c r="K128" s="523"/>
      <c r="L128" s="173"/>
      <c r="M128" s="293"/>
      <c r="N128" s="175"/>
      <c r="O128" s="521"/>
      <c r="P128" s="521"/>
      <c r="Q128" s="521"/>
    </row>
    <row r="129" spans="1:17" s="117" customFormat="1" ht="12.75">
      <c r="A129" s="237" t="s">
        <v>680</v>
      </c>
      <c r="B129" s="61" t="s">
        <v>681</v>
      </c>
      <c r="C129" s="275"/>
      <c r="D129" s="297">
        <v>3.80789</v>
      </c>
      <c r="E129" s="297">
        <v>13.59412</v>
      </c>
      <c r="F129" s="239">
        <v>-71.9886980547472</v>
      </c>
      <c r="G129" s="239">
        <v>-6.199972826766727E-05</v>
      </c>
      <c r="H129" s="239">
        <v>2.1607413617232903E-05</v>
      </c>
      <c r="I129" s="237"/>
      <c r="J129" s="526">
        <v>1E-59</v>
      </c>
      <c r="K129" s="526">
        <v>1.74212</v>
      </c>
      <c r="L129" s="81">
        <v>-100</v>
      </c>
      <c r="M129" s="297">
        <v>-0.00011310187268426733</v>
      </c>
      <c r="N129" s="239">
        <v>6.251339137724286E-64</v>
      </c>
      <c r="O129" s="239"/>
      <c r="P129" s="239"/>
      <c r="Q129" s="239"/>
    </row>
    <row r="130" spans="1:17" s="117" customFormat="1" ht="12.75">
      <c r="A130" s="289" t="s">
        <v>682</v>
      </c>
      <c r="B130" s="290">
        <v>4</v>
      </c>
      <c r="C130" s="274" t="s">
        <v>683</v>
      </c>
      <c r="D130" s="293">
        <v>3.80789</v>
      </c>
      <c r="E130" s="293">
        <v>13.59412</v>
      </c>
      <c r="F130" s="175">
        <v>-71.9886980547472</v>
      </c>
      <c r="G130" s="175">
        <v>-6.199972826766727E-05</v>
      </c>
      <c r="H130" s="175">
        <v>2.1607413617232903E-05</v>
      </c>
      <c r="I130" s="289"/>
      <c r="J130" s="293">
        <v>1E-59</v>
      </c>
      <c r="K130" s="523">
        <v>1.74212</v>
      </c>
      <c r="L130" s="173">
        <v>-100</v>
      </c>
      <c r="M130" s="293">
        <v>-0.00011310187268426733</v>
      </c>
      <c r="N130" s="175">
        <v>6.251339137724286E-64</v>
      </c>
      <c r="O130" s="521"/>
      <c r="P130" s="521"/>
      <c r="Q130" s="521"/>
    </row>
    <row r="131" spans="1:17" s="117" customFormat="1" ht="12" customHeight="1">
      <c r="A131" s="237"/>
      <c r="B131" s="61"/>
      <c r="C131" s="275"/>
      <c r="D131" s="297"/>
      <c r="E131" s="297"/>
      <c r="F131" s="239"/>
      <c r="G131" s="239"/>
      <c r="H131" s="239"/>
      <c r="I131" s="237"/>
      <c r="J131" s="527"/>
      <c r="K131" s="526"/>
      <c r="L131" s="81"/>
      <c r="M131" s="297"/>
      <c r="N131" s="239"/>
      <c r="O131" s="239"/>
      <c r="P131" s="239"/>
      <c r="Q131" s="239"/>
    </row>
    <row r="132" spans="1:17" s="117" customFormat="1" ht="11.25" customHeight="1">
      <c r="A132" s="289" t="s">
        <v>684</v>
      </c>
      <c r="B132" s="290" t="s">
        <v>685</v>
      </c>
      <c r="C132" s="274"/>
      <c r="D132" s="293">
        <v>144.23297</v>
      </c>
      <c r="E132" s="293">
        <v>131.11920999999998</v>
      </c>
      <c r="F132" s="175">
        <v>10.001402540482065</v>
      </c>
      <c r="G132" s="175">
        <v>8.308097771740547E-05</v>
      </c>
      <c r="H132" s="175">
        <v>0.0008184326333039938</v>
      </c>
      <c r="I132" s="289"/>
      <c r="J132" s="293">
        <v>136.4938</v>
      </c>
      <c r="K132" s="523">
        <v>2.504</v>
      </c>
      <c r="L132" s="515" t="s">
        <v>192</v>
      </c>
      <c r="M132" s="293">
        <v>0.008698882568703903</v>
      </c>
      <c r="N132" s="175">
        <v>0.00853269033996711</v>
      </c>
      <c r="O132" s="521"/>
      <c r="P132" s="521"/>
      <c r="Q132" s="521"/>
    </row>
    <row r="133" spans="1:17" s="117" customFormat="1" ht="14.25" customHeight="1">
      <c r="A133" s="237" t="s">
        <v>686</v>
      </c>
      <c r="B133" s="299">
        <v>5</v>
      </c>
      <c r="C133" s="61" t="s">
        <v>687</v>
      </c>
      <c r="D133" s="297">
        <v>144.23297</v>
      </c>
      <c r="E133" s="297">
        <v>131.11920999999998</v>
      </c>
      <c r="F133" s="239">
        <v>10.001402540482065</v>
      </c>
      <c r="G133" s="239">
        <v>8.308097771740547E-05</v>
      </c>
      <c r="H133" s="239">
        <v>0.0008184326333039938</v>
      </c>
      <c r="I133" s="237"/>
      <c r="J133" s="525">
        <v>136.4938</v>
      </c>
      <c r="K133" s="527">
        <v>2.504</v>
      </c>
      <c r="L133" s="81" t="s">
        <v>192</v>
      </c>
      <c r="M133" s="297">
        <v>0.008698882568703903</v>
      </c>
      <c r="N133" s="239">
        <v>0.00853269033996711</v>
      </c>
      <c r="O133" s="239"/>
      <c r="P133" s="239"/>
      <c r="Q133" s="239"/>
    </row>
    <row r="134" spans="1:17" s="117" customFormat="1" ht="6.75" customHeight="1">
      <c r="A134" s="289"/>
      <c r="B134" s="290"/>
      <c r="C134" s="274"/>
      <c r="D134" s="293"/>
      <c r="E134" s="293"/>
      <c r="F134" s="175"/>
      <c r="G134" s="175"/>
      <c r="H134" s="175"/>
      <c r="I134" s="289"/>
      <c r="J134" s="293"/>
      <c r="K134" s="523"/>
      <c r="L134" s="173"/>
      <c r="M134" s="293"/>
      <c r="N134" s="175"/>
      <c r="O134" s="521"/>
      <c r="P134" s="521"/>
      <c r="Q134" s="521"/>
    </row>
    <row r="135" spans="1:17" s="117" customFormat="1" ht="14.25" customHeight="1">
      <c r="A135" s="261" t="s">
        <v>688</v>
      </c>
      <c r="B135" s="61" t="s">
        <v>689</v>
      </c>
      <c r="C135" s="302"/>
      <c r="D135" s="186">
        <v>1248.99338</v>
      </c>
      <c r="E135" s="186">
        <v>1148.76356</v>
      </c>
      <c r="F135" s="264">
        <v>8.72501735692241</v>
      </c>
      <c r="G135" s="264">
        <v>0.000634996480188713</v>
      </c>
      <c r="H135" s="264">
        <v>0.007087262648565412</v>
      </c>
      <c r="I135" s="261"/>
      <c r="J135" s="527">
        <v>347.50544</v>
      </c>
      <c r="K135" s="528">
        <v>137.3436</v>
      </c>
      <c r="L135" s="313">
        <v>153.01902673295297</v>
      </c>
      <c r="M135" s="529">
        <v>0.01364412191512144</v>
      </c>
      <c r="N135" s="264">
        <v>0.021723743576440985</v>
      </c>
      <c r="O135" s="264"/>
      <c r="P135" s="264"/>
      <c r="Q135" s="264"/>
    </row>
    <row r="136" spans="1:17" s="265" customFormat="1" ht="25.5" customHeight="1">
      <c r="A136" s="530" t="s">
        <v>690</v>
      </c>
      <c r="B136" s="290">
        <v>6</v>
      </c>
      <c r="C136" s="274" t="s">
        <v>691</v>
      </c>
      <c r="D136" s="270">
        <v>1248.99338</v>
      </c>
      <c r="E136" s="270">
        <v>1148.76356</v>
      </c>
      <c r="F136" s="271">
        <v>8.72501735692241</v>
      </c>
      <c r="G136" s="271">
        <v>0.000634996480188713</v>
      </c>
      <c r="H136" s="271">
        <v>0.007087262648565412</v>
      </c>
      <c r="I136" s="289"/>
      <c r="J136" s="270">
        <v>347.50544</v>
      </c>
      <c r="K136" s="270">
        <v>137.3436</v>
      </c>
      <c r="L136" s="271">
        <v>153.01902673295297</v>
      </c>
      <c r="M136" s="271">
        <v>0.01364412191512144</v>
      </c>
      <c r="N136" s="271">
        <v>0.021723743576440985</v>
      </c>
      <c r="O136" s="521"/>
      <c r="P136" s="521"/>
      <c r="Q136" s="521"/>
    </row>
    <row r="137" spans="1:17" s="265" customFormat="1" ht="15" customHeight="1">
      <c r="A137" s="237">
        <v>93</v>
      </c>
      <c r="B137" s="61"/>
      <c r="C137" s="61" t="s">
        <v>692</v>
      </c>
      <c r="D137" s="529">
        <v>1E-59</v>
      </c>
      <c r="E137" s="529">
        <v>1E-59</v>
      </c>
      <c r="F137" s="264">
        <v>0</v>
      </c>
      <c r="G137" s="264">
        <v>0</v>
      </c>
      <c r="H137" s="264">
        <v>5.67437967410637E-65</v>
      </c>
      <c r="I137" s="237"/>
      <c r="J137" s="527">
        <v>1E-59</v>
      </c>
      <c r="K137" s="527">
        <v>1E-59</v>
      </c>
      <c r="L137" s="313">
        <v>0</v>
      </c>
      <c r="M137" s="529">
        <v>0</v>
      </c>
      <c r="N137" s="264">
        <v>6.251339137724286E-64</v>
      </c>
      <c r="O137" s="264"/>
      <c r="P137" s="264"/>
      <c r="Q137" s="264"/>
    </row>
    <row r="138" spans="1:17" s="265" customFormat="1" ht="9" customHeight="1">
      <c r="A138" s="289"/>
      <c r="B138" s="290"/>
      <c r="C138" s="274"/>
      <c r="D138" s="293"/>
      <c r="E138" s="293"/>
      <c r="F138" s="175"/>
      <c r="G138" s="175"/>
      <c r="H138" s="175"/>
      <c r="I138" s="289"/>
      <c r="J138" s="293"/>
      <c r="K138" s="523"/>
      <c r="L138" s="173"/>
      <c r="M138" s="293"/>
      <c r="N138" s="175"/>
      <c r="O138" s="521"/>
      <c r="P138" s="521"/>
      <c r="Q138" s="521"/>
    </row>
    <row r="139" spans="1:17" s="265" customFormat="1" ht="18" customHeight="1" thickBot="1">
      <c r="A139" s="531" t="s">
        <v>693</v>
      </c>
      <c r="B139" s="346"/>
      <c r="C139" s="532" t="s">
        <v>694</v>
      </c>
      <c r="D139" s="347">
        <v>5577.5286</v>
      </c>
      <c r="E139" s="347">
        <v>5376.807149999998</v>
      </c>
      <c r="F139" s="533">
        <v>3.7330974386909506</v>
      </c>
      <c r="G139" s="533">
        <v>0.001271651632701487</v>
      </c>
      <c r="H139" s="533">
        <v>0.03164901491958695</v>
      </c>
      <c r="I139" s="531"/>
      <c r="J139" s="534">
        <v>387.80588</v>
      </c>
      <c r="K139" s="535">
        <v>360.79684999999995</v>
      </c>
      <c r="L139" s="536">
        <v>7.485938416590959</v>
      </c>
      <c r="M139" s="537">
        <v>0.0017534795951975543</v>
      </c>
      <c r="N139" s="533">
        <v>0.024243060754836076</v>
      </c>
      <c r="O139" s="264"/>
      <c r="P139" s="264"/>
      <c r="Q139" s="264"/>
    </row>
    <row r="140" spans="1:8" ht="13.5" customHeight="1">
      <c r="A140" s="261"/>
      <c r="B140" s="141"/>
      <c r="C140" s="61"/>
      <c r="D140" s="313"/>
      <c r="E140" s="313"/>
      <c r="F140" s="264"/>
      <c r="G140" s="264"/>
      <c r="H140" s="264"/>
    </row>
    <row r="141" spans="1:16" ht="13.5" customHeight="1">
      <c r="A141" s="160" t="s">
        <v>695</v>
      </c>
      <c r="B141" s="40"/>
      <c r="C141" s="141"/>
      <c r="D141" s="294"/>
      <c r="E141" s="314"/>
      <c r="F141" s="315"/>
      <c r="G141" s="32"/>
      <c r="H141" s="95"/>
      <c r="K141" s="316"/>
      <c r="L141" s="10"/>
      <c r="M141" s="10"/>
      <c r="N141" s="10"/>
      <c r="O141" s="117"/>
      <c r="P141" s="117"/>
    </row>
    <row r="142" spans="1:16" ht="14.25" customHeight="1">
      <c r="A142" s="160" t="s">
        <v>696</v>
      </c>
      <c r="B142" s="40"/>
      <c r="C142" s="141"/>
      <c r="D142" s="294"/>
      <c r="E142" s="314"/>
      <c r="F142" s="315"/>
      <c r="G142" s="32"/>
      <c r="H142" s="95"/>
      <c r="I142" s="116"/>
      <c r="K142" s="316"/>
      <c r="L142" s="10"/>
      <c r="M142" s="10"/>
      <c r="N142" s="10"/>
      <c r="O142" s="117"/>
      <c r="P142" s="117"/>
    </row>
    <row r="143" spans="1:16" ht="14.25" customHeight="1">
      <c r="A143" s="159" t="s">
        <v>394</v>
      </c>
      <c r="B143" s="40"/>
      <c r="C143" s="141"/>
      <c r="D143" s="294"/>
      <c r="E143" s="314"/>
      <c r="F143" s="315"/>
      <c r="G143" s="32"/>
      <c r="H143" s="95"/>
      <c r="I143" s="116"/>
      <c r="K143" s="316"/>
      <c r="L143" s="10"/>
      <c r="M143" s="10"/>
      <c r="N143" s="10"/>
      <c r="O143" s="117"/>
      <c r="P143" s="117"/>
    </row>
    <row r="144" spans="1:16" ht="14.25" customHeight="1">
      <c r="A144" s="160" t="s">
        <v>697</v>
      </c>
      <c r="B144" s="40"/>
      <c r="C144" s="141"/>
      <c r="D144" s="538"/>
      <c r="E144" s="538"/>
      <c r="F144" s="315"/>
      <c r="G144" s="32"/>
      <c r="H144" s="95"/>
      <c r="I144" s="116"/>
      <c r="K144" s="316"/>
      <c r="L144" s="10"/>
      <c r="M144" s="10"/>
      <c r="N144" s="10"/>
      <c r="O144" s="117"/>
      <c r="P144" s="117"/>
    </row>
    <row r="145" spans="1:16" ht="14.25" customHeight="1">
      <c r="A145" s="317" t="s">
        <v>699</v>
      </c>
      <c r="B145" s="40"/>
      <c r="C145" s="141"/>
      <c r="D145" s="314"/>
      <c r="E145" s="314"/>
      <c r="F145" s="315"/>
      <c r="G145" s="315"/>
      <c r="H145" s="98"/>
      <c r="I145" s="116"/>
      <c r="K145" s="318"/>
      <c r="L145" s="10"/>
      <c r="M145" s="10"/>
      <c r="N145" s="10"/>
      <c r="O145" s="117"/>
      <c r="P145" s="117"/>
    </row>
    <row r="146" spans="1:16" ht="14.25" customHeight="1">
      <c r="A146" s="317" t="s">
        <v>977</v>
      </c>
      <c r="B146" s="40"/>
      <c r="C146" s="141"/>
      <c r="D146" s="314"/>
      <c r="E146" s="314"/>
      <c r="F146" s="315"/>
      <c r="G146" s="315"/>
      <c r="H146" s="98"/>
      <c r="I146" s="116"/>
      <c r="K146" s="318"/>
      <c r="L146" s="10"/>
      <c r="M146" s="10"/>
      <c r="N146" s="10"/>
      <c r="O146" s="117"/>
      <c r="P146" s="117"/>
    </row>
    <row r="147" spans="1:16" ht="14.25" customHeight="1">
      <c r="A147" s="317" t="s">
        <v>978</v>
      </c>
      <c r="B147" s="40"/>
      <c r="C147" s="141"/>
      <c r="D147" s="314"/>
      <c r="E147" s="314"/>
      <c r="F147" s="315"/>
      <c r="G147" s="315"/>
      <c r="H147" s="98"/>
      <c r="I147" s="116"/>
      <c r="K147" s="318"/>
      <c r="L147" s="10"/>
      <c r="M147" s="10"/>
      <c r="N147" s="10"/>
      <c r="O147" s="117"/>
      <c r="P147" s="117"/>
    </row>
    <row r="148" spans="1:16" ht="14.25" customHeight="1">
      <c r="A148" s="317" t="s">
        <v>979</v>
      </c>
      <c r="B148" s="40"/>
      <c r="C148" s="141"/>
      <c r="D148" s="314"/>
      <c r="E148" s="314"/>
      <c r="F148" s="315"/>
      <c r="G148" s="315"/>
      <c r="H148" s="98"/>
      <c r="I148" s="116"/>
      <c r="K148" s="318"/>
      <c r="L148" s="10"/>
      <c r="M148" s="10"/>
      <c r="N148" s="10"/>
      <c r="O148" s="117"/>
      <c r="P148" s="117"/>
    </row>
    <row r="149" spans="1:16" ht="25.5" customHeight="1">
      <c r="A149" s="826" t="s">
        <v>703</v>
      </c>
      <c r="B149" s="826"/>
      <c r="C149" s="826"/>
      <c r="D149" s="826"/>
      <c r="E149" s="826"/>
      <c r="F149" s="826"/>
      <c r="G149" s="826"/>
      <c r="H149" s="826"/>
      <c r="I149" s="116"/>
      <c r="K149" s="318"/>
      <c r="L149" s="10"/>
      <c r="M149" s="10"/>
      <c r="N149" s="10"/>
      <c r="O149" s="117"/>
      <c r="P149" s="117"/>
    </row>
  </sheetData>
  <sheetProtection/>
  <mergeCells count="16">
    <mergeCell ref="B62:C62"/>
    <mergeCell ref="B66:C66"/>
    <mergeCell ref="A149:H149"/>
    <mergeCell ref="B84:C84"/>
    <mergeCell ref="B100:C100"/>
    <mergeCell ref="B104:C104"/>
    <mergeCell ref="B108:C108"/>
    <mergeCell ref="N11:N12"/>
    <mergeCell ref="B49:C49"/>
    <mergeCell ref="H11:H12"/>
    <mergeCell ref="B53:C53"/>
    <mergeCell ref="A7:G7"/>
    <mergeCell ref="D9:H9"/>
    <mergeCell ref="D10:H10"/>
    <mergeCell ref="J9:N9"/>
    <mergeCell ref="J10:N10"/>
  </mergeCells>
  <printOptions horizontalCentered="1"/>
  <pageMargins left="0.75" right="0.75" top="0.3937007874015748" bottom="1.3" header="0" footer="0"/>
  <pageSetup fitToHeight="2" fitToWidth="1" horizontalDpi="600" verticalDpi="600" orientation="portrait" scale="4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J21" sqref="J21"/>
    </sheetView>
  </sheetViews>
  <sheetFormatPr defaultColWidth="3.8515625" defaultRowHeight="12.75"/>
  <cols>
    <col min="1" max="1" width="4.28125" style="11" customWidth="1"/>
    <col min="2" max="2" width="2.140625" style="11" customWidth="1"/>
    <col min="3" max="3" width="63.28125" style="4" customWidth="1"/>
    <col min="4" max="4" width="17.00390625" style="11" customWidth="1"/>
    <col min="5" max="5" width="16.7109375" style="11" customWidth="1"/>
    <col min="6" max="6" width="11.57421875" style="195" customWidth="1"/>
    <col min="7" max="7" width="14.140625" style="195" customWidth="1"/>
    <col min="8" max="8" width="14.28125" style="112" customWidth="1"/>
    <col min="9" max="9" width="3.421875" style="11" customWidth="1"/>
    <col min="10" max="10" width="15.421875" style="11" customWidth="1"/>
    <col min="11" max="11" width="14.57421875" style="11" customWidth="1"/>
    <col min="12" max="12" width="12.57421875" style="11" customWidth="1"/>
    <col min="13" max="13" width="15.140625" style="11" customWidth="1"/>
    <col min="14" max="14" width="14.140625" style="11" customWidth="1"/>
    <col min="15" max="16384" width="3.8515625" style="11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50" customFormat="1" ht="15">
      <c r="A8" s="198" t="s">
        <v>980</v>
      </c>
      <c r="B8" s="198"/>
      <c r="C8" s="198"/>
      <c r="D8" s="198"/>
      <c r="E8" s="198"/>
      <c r="F8" s="198"/>
      <c r="G8" s="322"/>
      <c r="H8" s="322"/>
    </row>
    <row r="9" spans="1:8" s="50" customFormat="1" ht="15">
      <c r="A9" s="823" t="s">
        <v>981</v>
      </c>
      <c r="B9" s="823"/>
      <c r="C9" s="823"/>
      <c r="D9" s="823"/>
      <c r="E9" s="823"/>
      <c r="F9" s="823"/>
      <c r="G9" s="823"/>
      <c r="H9" s="325"/>
    </row>
    <row r="10" spans="1:9" s="50" customFormat="1" ht="15.75" thickBot="1">
      <c r="A10" s="198" t="s">
        <v>179</v>
      </c>
      <c r="B10" s="198"/>
      <c r="C10" s="198"/>
      <c r="D10" s="198"/>
      <c r="E10" s="198"/>
      <c r="F10" s="198"/>
      <c r="G10" s="198"/>
      <c r="H10" s="325"/>
      <c r="I10" s="539"/>
    </row>
    <row r="11" spans="2:14" ht="13.5" thickBot="1">
      <c r="B11" s="327"/>
      <c r="C11" s="327"/>
      <c r="D11" s="824" t="s">
        <v>305</v>
      </c>
      <c r="E11" s="824"/>
      <c r="F11" s="824"/>
      <c r="G11" s="824"/>
      <c r="H11" s="824"/>
      <c r="J11" s="824" t="s">
        <v>306</v>
      </c>
      <c r="K11" s="824"/>
      <c r="L11" s="824"/>
      <c r="M11" s="824"/>
      <c r="N11" s="824"/>
    </row>
    <row r="12" spans="1:14" s="202" customFormat="1" ht="12">
      <c r="A12" s="204"/>
      <c r="B12" s="204"/>
      <c r="C12" s="204"/>
      <c r="D12" s="825" t="s">
        <v>398</v>
      </c>
      <c r="E12" s="825"/>
      <c r="F12" s="825"/>
      <c r="G12" s="825"/>
      <c r="H12" s="825"/>
      <c r="J12" s="825" t="s">
        <v>398</v>
      </c>
      <c r="K12" s="825"/>
      <c r="L12" s="825"/>
      <c r="M12" s="825"/>
      <c r="N12" s="825"/>
    </row>
    <row r="13" spans="1:14" s="202" customFormat="1" ht="13.5">
      <c r="A13" s="207" t="s">
        <v>982</v>
      </c>
      <c r="B13" s="207"/>
      <c r="C13" s="208" t="s">
        <v>157</v>
      </c>
      <c r="D13" s="609" t="s">
        <v>698</v>
      </c>
      <c r="E13" s="609" t="s">
        <v>88</v>
      </c>
      <c r="F13" s="209" t="s">
        <v>150</v>
      </c>
      <c r="G13" s="209" t="s">
        <v>707</v>
      </c>
      <c r="H13" s="821" t="s">
        <v>462</v>
      </c>
      <c r="J13" s="609" t="s">
        <v>698</v>
      </c>
      <c r="K13" s="609" t="s">
        <v>88</v>
      </c>
      <c r="L13" s="209" t="s">
        <v>150</v>
      </c>
      <c r="M13" s="209" t="s">
        <v>707</v>
      </c>
      <c r="N13" s="821" t="s">
        <v>462</v>
      </c>
    </row>
    <row r="14" spans="1:14" s="202" customFormat="1" ht="12.75" thickBot="1">
      <c r="A14" s="213"/>
      <c r="B14" s="213"/>
      <c r="C14" s="213"/>
      <c r="D14" s="214"/>
      <c r="E14" s="214"/>
      <c r="F14" s="215" t="s">
        <v>151</v>
      </c>
      <c r="G14" s="215" t="s">
        <v>403</v>
      </c>
      <c r="H14" s="822"/>
      <c r="I14" s="346"/>
      <c r="J14" s="214"/>
      <c r="K14" s="214"/>
      <c r="L14" s="215" t="s">
        <v>151</v>
      </c>
      <c r="M14" s="215" t="s">
        <v>403</v>
      </c>
      <c r="N14" s="822"/>
    </row>
    <row r="15" spans="1:14" ht="10.5" customHeight="1">
      <c r="A15" s="217"/>
      <c r="B15" s="217"/>
      <c r="C15" s="217"/>
      <c r="D15" s="218"/>
      <c r="E15" s="218"/>
      <c r="F15" s="219"/>
      <c r="G15" s="219"/>
      <c r="H15" s="97"/>
      <c r="J15" s="218"/>
      <c r="K15" s="218"/>
      <c r="L15" s="219"/>
      <c r="M15" s="219"/>
      <c r="N15" s="97"/>
    </row>
    <row r="16" spans="1:14" ht="13.5" customHeight="1">
      <c r="A16" s="221"/>
      <c r="B16" s="222" t="s">
        <v>303</v>
      </c>
      <c r="C16" s="222"/>
      <c r="D16" s="172">
        <v>17623071.72647</v>
      </c>
      <c r="E16" s="172">
        <v>15784311.11464</v>
      </c>
      <c r="F16" s="540">
        <v>11.649292759596872</v>
      </c>
      <c r="G16" s="225">
        <v>11.649292759596872</v>
      </c>
      <c r="H16" s="225">
        <v>100</v>
      </c>
      <c r="I16" s="225"/>
      <c r="J16" s="172">
        <v>1599657.2541800002</v>
      </c>
      <c r="K16" s="172">
        <v>1540310.4817400002</v>
      </c>
      <c r="L16" s="540">
        <v>3.852909731092613</v>
      </c>
      <c r="M16" s="225">
        <v>3.852909731092613</v>
      </c>
      <c r="N16" s="225">
        <v>100</v>
      </c>
    </row>
    <row r="17" spans="1:14" ht="12.75">
      <c r="A17" s="208">
        <v>0</v>
      </c>
      <c r="B17" s="61" t="s">
        <v>983</v>
      </c>
      <c r="C17" s="61"/>
      <c r="D17" s="80">
        <v>2134416.6730500013</v>
      </c>
      <c r="E17" s="80">
        <v>2119016.7362399995</v>
      </c>
      <c r="F17" s="82">
        <v>0.726749182610398</v>
      </c>
      <c r="G17" s="82">
        <v>0.09756483319514807</v>
      </c>
      <c r="H17" s="82">
        <v>12.111490585628665</v>
      </c>
      <c r="I17" s="82"/>
      <c r="J17" s="80">
        <v>172607.06169999996</v>
      </c>
      <c r="K17" s="80">
        <v>155499.93645000007</v>
      </c>
      <c r="L17" s="82">
        <v>11.001371216315945</v>
      </c>
      <c r="M17" s="82">
        <v>1.110628373487075</v>
      </c>
      <c r="N17" s="82">
        <v>10.790252802528002</v>
      </c>
    </row>
    <row r="18" spans="1:14" s="10" customFormat="1" ht="15" customHeight="1">
      <c r="A18" s="228" t="s">
        <v>465</v>
      </c>
      <c r="B18" s="222" t="s">
        <v>984</v>
      </c>
      <c r="C18" s="222"/>
      <c r="D18" s="172">
        <v>1944517.2683300008</v>
      </c>
      <c r="E18" s="172">
        <v>1874375.1535199995</v>
      </c>
      <c r="F18" s="225">
        <v>3.742159870092032</v>
      </c>
      <c r="G18" s="225">
        <v>0.4443786890702142</v>
      </c>
      <c r="H18" s="225">
        <v>11.033929263360594</v>
      </c>
      <c r="I18" s="225"/>
      <c r="J18" s="172">
        <v>164521.85497999997</v>
      </c>
      <c r="K18" s="172">
        <v>129361.88315000007</v>
      </c>
      <c r="L18" s="225">
        <v>27.179545453300623</v>
      </c>
      <c r="M18" s="225">
        <v>2.2826548443844716</v>
      </c>
      <c r="N18" s="225">
        <v>10.28481911047473</v>
      </c>
    </row>
    <row r="19" spans="1:42" ht="10.5" customHeight="1">
      <c r="A19" s="230" t="s">
        <v>985</v>
      </c>
      <c r="B19" s="141"/>
      <c r="C19" s="141" t="s">
        <v>198</v>
      </c>
      <c r="D19" s="31">
        <v>6706.2606000000005</v>
      </c>
      <c r="E19" s="31">
        <v>5502.52379</v>
      </c>
      <c r="F19" s="32">
        <v>21.8760855189324</v>
      </c>
      <c r="G19" s="32">
        <v>0.007626159933476795</v>
      </c>
      <c r="H19" s="32">
        <v>0.03805386883790038</v>
      </c>
      <c r="I19" s="32"/>
      <c r="J19" s="31">
        <v>805.92375</v>
      </c>
      <c r="K19" s="31">
        <v>312.40004999999996</v>
      </c>
      <c r="L19" s="32">
        <v>157.97811171925233</v>
      </c>
      <c r="M19" s="32">
        <v>0.03204053376579602</v>
      </c>
      <c r="N19" s="32">
        <v>0.05038102680396522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</row>
    <row r="20" spans="1:42" ht="12.75">
      <c r="A20" s="234" t="s">
        <v>986</v>
      </c>
      <c r="B20" s="235"/>
      <c r="C20" s="235" t="s">
        <v>987</v>
      </c>
      <c r="D20" s="541">
        <v>94617.8976</v>
      </c>
      <c r="E20" s="541">
        <v>99244.65263</v>
      </c>
      <c r="F20" s="89">
        <v>-4.661969090918466</v>
      </c>
      <c r="G20" s="89">
        <v>-0.029312365908124235</v>
      </c>
      <c r="H20" s="89">
        <v>0.5368978749481178</v>
      </c>
      <c r="I20" s="89"/>
      <c r="J20" s="541">
        <v>7605.479939999999</v>
      </c>
      <c r="K20" s="541">
        <v>7428.50046</v>
      </c>
      <c r="L20" s="89">
        <v>2.3824388374608656</v>
      </c>
      <c r="M20" s="89">
        <v>0.011489857538337046</v>
      </c>
      <c r="N20" s="89">
        <v>0.4754443441009894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</row>
    <row r="21" spans="1:42" ht="12.75">
      <c r="A21" s="230" t="s">
        <v>988</v>
      </c>
      <c r="B21" s="141"/>
      <c r="C21" s="141" t="s">
        <v>989</v>
      </c>
      <c r="D21" s="31">
        <v>706686.8222900004</v>
      </c>
      <c r="E21" s="31">
        <v>617034.2858499974</v>
      </c>
      <c r="F21" s="32">
        <v>14.529587495531443</v>
      </c>
      <c r="G21" s="32">
        <v>0.5679851074200504</v>
      </c>
      <c r="H21" s="32">
        <v>4.010009340361197</v>
      </c>
      <c r="I21" s="32"/>
      <c r="J21" s="31">
        <v>90789.89487999998</v>
      </c>
      <c r="K21" s="31">
        <v>56997.92094000001</v>
      </c>
      <c r="L21" s="32">
        <v>59.28632726020262</v>
      </c>
      <c r="M21" s="32">
        <v>2.19384171831559</v>
      </c>
      <c r="N21" s="32">
        <v>5.675584231732175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</row>
    <row r="22" spans="1:42" ht="12.75">
      <c r="A22" s="234" t="s">
        <v>990</v>
      </c>
      <c r="B22" s="235"/>
      <c r="C22" s="235" t="s">
        <v>737</v>
      </c>
      <c r="D22" s="541">
        <v>3525.2189399999997</v>
      </c>
      <c r="E22" s="541">
        <v>2112.61706</v>
      </c>
      <c r="F22" s="89">
        <v>66.86502285463887</v>
      </c>
      <c r="G22" s="89">
        <v>0.008949404695209072</v>
      </c>
      <c r="H22" s="89">
        <v>0.0200034306999108</v>
      </c>
      <c r="I22" s="89"/>
      <c r="J22" s="541">
        <v>101.5663</v>
      </c>
      <c r="K22" s="541">
        <v>91.74730000000001</v>
      </c>
      <c r="L22" s="89">
        <v>10.702222299729787</v>
      </c>
      <c r="M22" s="89">
        <v>0.0006374688815275754</v>
      </c>
      <c r="N22" s="89">
        <v>0.006349253862638461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</row>
    <row r="23" spans="1:42" ht="12.75">
      <c r="A23" s="230" t="s">
        <v>991</v>
      </c>
      <c r="B23" s="141"/>
      <c r="C23" s="141" t="s">
        <v>992</v>
      </c>
      <c r="D23" s="31">
        <v>1099067.1536800005</v>
      </c>
      <c r="E23" s="31">
        <v>1117476.3874000022</v>
      </c>
      <c r="F23" s="32">
        <v>-1.6473935313151413</v>
      </c>
      <c r="G23" s="32">
        <v>-0.11662994720705384</v>
      </c>
      <c r="H23" s="32">
        <v>6.236524317319734</v>
      </c>
      <c r="I23" s="32"/>
      <c r="J23" s="31">
        <v>63575.161939999954</v>
      </c>
      <c r="K23" s="31">
        <v>63263.836810000044</v>
      </c>
      <c r="L23" s="32">
        <v>0.49210598929513444</v>
      </c>
      <c r="M23" s="32">
        <v>0.020211842592165186</v>
      </c>
      <c r="N23" s="32">
        <v>3.9742989802268114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</row>
    <row r="24" spans="1:42" ht="12.75">
      <c r="A24" s="234" t="s">
        <v>993</v>
      </c>
      <c r="B24" s="235"/>
      <c r="C24" s="235" t="s">
        <v>994</v>
      </c>
      <c r="D24" s="541">
        <v>7591.122850000001</v>
      </c>
      <c r="E24" s="541">
        <v>9438.895289999999</v>
      </c>
      <c r="F24" s="89">
        <v>-19.576151479904784</v>
      </c>
      <c r="G24" s="89">
        <v>-0.011706386338813246</v>
      </c>
      <c r="H24" s="89">
        <v>0.04307491320368441</v>
      </c>
      <c r="I24" s="89"/>
      <c r="J24" s="541">
        <v>610.18584</v>
      </c>
      <c r="K24" s="541">
        <v>368.51268</v>
      </c>
      <c r="L24" s="89">
        <v>65.5806904663362</v>
      </c>
      <c r="M24" s="89">
        <v>0.01568989907326968</v>
      </c>
      <c r="N24" s="89">
        <v>0.03814478622877168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</row>
    <row r="25" spans="1:42" ht="12.75">
      <c r="A25" s="230" t="s">
        <v>995</v>
      </c>
      <c r="B25" s="141"/>
      <c r="C25" s="141" t="s">
        <v>996</v>
      </c>
      <c r="D25" s="31">
        <v>16261.449540000001</v>
      </c>
      <c r="E25" s="31">
        <v>13570.025300000001</v>
      </c>
      <c r="F25" s="32">
        <v>19.833597804714483</v>
      </c>
      <c r="G25" s="32">
        <v>0.017051261980661894</v>
      </c>
      <c r="H25" s="32">
        <v>0.09227363874128237</v>
      </c>
      <c r="I25" s="32"/>
      <c r="J25" s="31">
        <v>417.8912</v>
      </c>
      <c r="K25" s="31">
        <v>69.7385</v>
      </c>
      <c r="L25" s="32">
        <v>499.22596557138456</v>
      </c>
      <c r="M25" s="32">
        <v>0.022602761204787228</v>
      </c>
      <c r="N25" s="32">
        <v>0.02612379613870567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</row>
    <row r="26" spans="1:42" ht="12.75">
      <c r="A26" s="234" t="s">
        <v>997</v>
      </c>
      <c r="B26" s="235"/>
      <c r="C26" s="235" t="s">
        <v>998</v>
      </c>
      <c r="D26" s="541">
        <v>3024.32752</v>
      </c>
      <c r="E26" s="541">
        <v>2042.8782099999999</v>
      </c>
      <c r="F26" s="89">
        <v>48.04247777453165</v>
      </c>
      <c r="G26" s="89">
        <v>0.006217878644635321</v>
      </c>
      <c r="H26" s="89">
        <v>0.017161182607328518</v>
      </c>
      <c r="I26" s="89"/>
      <c r="J26" s="541">
        <v>116.16192</v>
      </c>
      <c r="K26" s="541">
        <v>210.3876</v>
      </c>
      <c r="L26" s="89">
        <v>-44.78670796187608</v>
      </c>
      <c r="M26" s="89">
        <v>-0.0061173173277090645</v>
      </c>
      <c r="N26" s="89">
        <v>0.007261675568091973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</row>
    <row r="27" spans="1:42" ht="12.75">
      <c r="A27" s="230" t="s">
        <v>999</v>
      </c>
      <c r="B27" s="141"/>
      <c r="C27" s="141" t="s">
        <v>1000</v>
      </c>
      <c r="D27" s="31">
        <v>7037.015309999994</v>
      </c>
      <c r="E27" s="31">
        <v>7952.887989999992</v>
      </c>
      <c r="F27" s="32">
        <v>-11.516227578605676</v>
      </c>
      <c r="G27" s="32">
        <v>-0.0058024241498288946</v>
      </c>
      <c r="H27" s="32">
        <v>0.03993069664143929</v>
      </c>
      <c r="I27" s="32"/>
      <c r="J27" s="31">
        <v>499.58921000000004</v>
      </c>
      <c r="K27" s="31">
        <v>618.8388100000001</v>
      </c>
      <c r="L27" s="32">
        <v>-19.26989679267207</v>
      </c>
      <c r="M27" s="32">
        <v>-0.007741919659294314</v>
      </c>
      <c r="N27" s="32">
        <v>0.031231015812577572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</row>
    <row r="28" spans="1:14" s="10" customFormat="1" ht="12.75">
      <c r="A28" s="228" t="s">
        <v>473</v>
      </c>
      <c r="B28" s="222" t="s">
        <v>1001</v>
      </c>
      <c r="C28" s="222"/>
      <c r="D28" s="172">
        <v>170516.05286000003</v>
      </c>
      <c r="E28" s="172">
        <v>224178.53502000004</v>
      </c>
      <c r="F28" s="225">
        <v>-23.937386402856333</v>
      </c>
      <c r="G28" s="225">
        <v>-0.3399735456951801</v>
      </c>
      <c r="H28" s="225">
        <v>0.9675728244576312</v>
      </c>
      <c r="I28" s="225"/>
      <c r="J28" s="172">
        <v>5995.74759</v>
      </c>
      <c r="K28" s="172">
        <v>24475.058820000002</v>
      </c>
      <c r="L28" s="225">
        <v>-75.50262234671108</v>
      </c>
      <c r="M28" s="225">
        <v>-1.1997133986340849</v>
      </c>
      <c r="N28" s="225">
        <v>0.3748145156928306</v>
      </c>
    </row>
    <row r="29" spans="1:14" ht="12.75">
      <c r="A29" s="237" t="s">
        <v>714</v>
      </c>
      <c r="B29" s="61" t="s">
        <v>1002</v>
      </c>
      <c r="C29" s="202"/>
      <c r="D29" s="80">
        <v>9268.37227</v>
      </c>
      <c r="E29" s="80">
        <v>8731.054000000007</v>
      </c>
      <c r="F29" s="239">
        <v>6.154105449353446</v>
      </c>
      <c r="G29" s="239">
        <v>0.0034041287332560754</v>
      </c>
      <c r="H29" s="239">
        <v>0.0525922632209391</v>
      </c>
      <c r="I29" s="239"/>
      <c r="J29" s="80">
        <v>1362.35416</v>
      </c>
      <c r="K29" s="80">
        <v>734.09203</v>
      </c>
      <c r="L29" s="239">
        <v>85.58356504701462</v>
      </c>
      <c r="M29" s="239">
        <v>0.040788018873330556</v>
      </c>
      <c r="N29" s="239">
        <v>0.08516537879849494</v>
      </c>
    </row>
    <row r="30" spans="1:14" s="10" customFormat="1" ht="12.75">
      <c r="A30" s="228" t="s">
        <v>716</v>
      </c>
      <c r="B30" s="222" t="s">
        <v>1003</v>
      </c>
      <c r="C30" s="222"/>
      <c r="D30" s="172">
        <v>10114.979589999988</v>
      </c>
      <c r="E30" s="172">
        <v>11731.993699999999</v>
      </c>
      <c r="F30" s="225">
        <v>-13.78294389980802</v>
      </c>
      <c r="G30" s="225">
        <v>-0.010244438913144745</v>
      </c>
      <c r="H30" s="225">
        <v>0.0573962345894967</v>
      </c>
      <c r="I30" s="225"/>
      <c r="J30" s="172">
        <v>727.10497</v>
      </c>
      <c r="K30" s="172">
        <v>928.9024499999999</v>
      </c>
      <c r="L30" s="225">
        <v>-21.72429193183848</v>
      </c>
      <c r="M30" s="225">
        <v>-0.013101091136641553</v>
      </c>
      <c r="N30" s="225">
        <v>0.04545379756194842</v>
      </c>
    </row>
    <row r="31" spans="1:14" s="10" customFormat="1" ht="12.75">
      <c r="A31" s="237" t="s">
        <v>1004</v>
      </c>
      <c r="B31" s="61" t="s">
        <v>1005</v>
      </c>
      <c r="C31" s="61"/>
      <c r="D31" s="186">
        <v>261774.63692999998</v>
      </c>
      <c r="E31" s="186">
        <v>159487.71366000004</v>
      </c>
      <c r="F31" s="239">
        <v>64.13467277363935</v>
      </c>
      <c r="G31" s="239">
        <v>0.6480290620673871</v>
      </c>
      <c r="H31" s="239">
        <v>1.485408678992166</v>
      </c>
      <c r="I31" s="239"/>
      <c r="J31" s="186">
        <v>20255.81446</v>
      </c>
      <c r="K31" s="186">
        <v>21170.396149999997</v>
      </c>
      <c r="L31" s="239">
        <v>-4.320097193835438</v>
      </c>
      <c r="M31" s="239">
        <v>-0.0593764504521741</v>
      </c>
      <c r="N31" s="239">
        <v>1.266259657002795</v>
      </c>
    </row>
    <row r="32" spans="1:14" s="10" customFormat="1" ht="15" customHeight="1">
      <c r="A32" s="228" t="s">
        <v>482</v>
      </c>
      <c r="B32" s="244" t="s">
        <v>1006</v>
      </c>
      <c r="C32" s="244"/>
      <c r="D32" s="172">
        <v>1E-59</v>
      </c>
      <c r="E32" s="172">
        <v>1E-59</v>
      </c>
      <c r="F32" s="225">
        <v>0</v>
      </c>
      <c r="G32" s="225">
        <v>0</v>
      </c>
      <c r="H32" s="225">
        <v>5.674379674106368E-65</v>
      </c>
      <c r="I32" s="225"/>
      <c r="J32" s="172">
        <v>1E-59</v>
      </c>
      <c r="K32" s="172">
        <v>1E-59</v>
      </c>
      <c r="L32" s="225">
        <v>0</v>
      </c>
      <c r="M32" s="225">
        <v>0</v>
      </c>
      <c r="N32" s="225">
        <v>6.251339137724286E-64</v>
      </c>
    </row>
    <row r="33" spans="1:14" s="10" customFormat="1" ht="12.75">
      <c r="A33" s="237" t="s">
        <v>730</v>
      </c>
      <c r="B33" s="61" t="s">
        <v>1007</v>
      </c>
      <c r="C33" s="61"/>
      <c r="D33" s="80">
        <v>1E-59</v>
      </c>
      <c r="E33" s="80">
        <v>1E-59</v>
      </c>
      <c r="F33" s="239">
        <v>0</v>
      </c>
      <c r="G33" s="239">
        <v>0</v>
      </c>
      <c r="H33" s="239">
        <v>5.674379674106368E-65</v>
      </c>
      <c r="I33" s="239"/>
      <c r="J33" s="80">
        <v>1E-59</v>
      </c>
      <c r="K33" s="80">
        <v>1E-59</v>
      </c>
      <c r="L33" s="239">
        <v>0</v>
      </c>
      <c r="M33" s="239">
        <v>0</v>
      </c>
      <c r="N33" s="239">
        <v>6.251339137724286E-64</v>
      </c>
    </row>
    <row r="34" spans="1:14" s="10" customFormat="1" ht="12.75">
      <c r="A34" s="228" t="s">
        <v>484</v>
      </c>
      <c r="B34" s="244" t="s">
        <v>1008</v>
      </c>
      <c r="C34" s="244"/>
      <c r="D34" s="172">
        <v>1E-59</v>
      </c>
      <c r="E34" s="172">
        <v>1E-59</v>
      </c>
      <c r="F34" s="225">
        <v>0</v>
      </c>
      <c r="G34" s="225">
        <v>0</v>
      </c>
      <c r="H34" s="225">
        <v>5.674379674106368E-65</v>
      </c>
      <c r="I34" s="225"/>
      <c r="J34" s="172">
        <v>1E-59</v>
      </c>
      <c r="K34" s="172">
        <v>1E-59</v>
      </c>
      <c r="L34" s="225">
        <v>0</v>
      </c>
      <c r="M34" s="225">
        <v>0</v>
      </c>
      <c r="N34" s="225">
        <v>6.251339137724286E-64</v>
      </c>
    </row>
    <row r="35" spans="1:14" s="10" customFormat="1" ht="12.75">
      <c r="A35" s="237" t="s">
        <v>486</v>
      </c>
      <c r="B35" s="61" t="s">
        <v>1009</v>
      </c>
      <c r="C35" s="61"/>
      <c r="D35" s="80">
        <v>112034.9751</v>
      </c>
      <c r="E35" s="80">
        <v>60801.692550000014</v>
      </c>
      <c r="F35" s="239">
        <v>84.26292164131534</v>
      </c>
      <c r="G35" s="239">
        <v>0.3245835828874467</v>
      </c>
      <c r="H35" s="239">
        <v>0.6357289854964531</v>
      </c>
      <c r="I35" s="239"/>
      <c r="J35" s="80">
        <v>3626.83398</v>
      </c>
      <c r="K35" s="80">
        <v>7171.114769999999</v>
      </c>
      <c r="L35" s="239">
        <v>-49.42440476377984</v>
      </c>
      <c r="M35" s="239">
        <v>-0.23010171209094343</v>
      </c>
      <c r="N35" s="239">
        <v>0.2267256920520234</v>
      </c>
    </row>
    <row r="36" spans="1:42" ht="12.75">
      <c r="A36" s="228" t="s">
        <v>1010</v>
      </c>
      <c r="B36" s="244" t="s">
        <v>1011</v>
      </c>
      <c r="C36" s="244"/>
      <c r="D36" s="172">
        <v>84467.24594</v>
      </c>
      <c r="E36" s="172">
        <v>24324.621830000004</v>
      </c>
      <c r="F36" s="225">
        <v>247.24998616761633</v>
      </c>
      <c r="G36" s="225">
        <v>0.3810278679455166</v>
      </c>
      <c r="H36" s="225">
        <v>0.4792992234896797</v>
      </c>
      <c r="I36" s="225"/>
      <c r="J36" s="172">
        <v>7696.59109</v>
      </c>
      <c r="K36" s="172">
        <v>8047.6601</v>
      </c>
      <c r="L36" s="225">
        <v>-4.362373728979932</v>
      </c>
      <c r="M36" s="225">
        <v>-0.02279209381237331</v>
      </c>
      <c r="N36" s="225">
        <v>0.4811400110797701</v>
      </c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</row>
    <row r="37" spans="1:42" ht="12.75">
      <c r="A37" s="237" t="s">
        <v>1012</v>
      </c>
      <c r="B37" s="61" t="s">
        <v>1013</v>
      </c>
      <c r="C37" s="61"/>
      <c r="D37" s="186">
        <v>27488.495109999996</v>
      </c>
      <c r="E37" s="186">
        <v>16303.514280000001</v>
      </c>
      <c r="F37" s="239">
        <v>68.60472311617465</v>
      </c>
      <c r="G37" s="239">
        <v>0.07086138095457262</v>
      </c>
      <c r="H37" s="239">
        <v>0.15598015792395628</v>
      </c>
      <c r="I37" s="239"/>
      <c r="J37" s="186">
        <v>1597.93857</v>
      </c>
      <c r="K37" s="186">
        <v>1321.4662799999999</v>
      </c>
      <c r="L37" s="239">
        <v>20.921630327184754</v>
      </c>
      <c r="M37" s="239">
        <v>0.017949127353057114</v>
      </c>
      <c r="N37" s="239">
        <v>0.09989255922320177</v>
      </c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</row>
    <row r="38" spans="1:42" ht="12.75">
      <c r="A38" s="228" t="s">
        <v>1014</v>
      </c>
      <c r="B38" s="222" t="s">
        <v>1015</v>
      </c>
      <c r="C38" s="222"/>
      <c r="D38" s="172">
        <v>37783.92078</v>
      </c>
      <c r="E38" s="172">
        <v>58057.885</v>
      </c>
      <c r="F38" s="225">
        <v>-34.92025970288101</v>
      </c>
      <c r="G38" s="225">
        <v>-0.12844376972014845</v>
      </c>
      <c r="H38" s="225">
        <v>0.21440031208207724</v>
      </c>
      <c r="I38" s="225"/>
      <c r="J38" s="172">
        <v>7334.45082</v>
      </c>
      <c r="K38" s="172">
        <v>4630.155</v>
      </c>
      <c r="L38" s="225">
        <v>58.406161780761124</v>
      </c>
      <c r="M38" s="225">
        <v>0.17556822809808528</v>
      </c>
      <c r="N38" s="225">
        <v>0.4585013946477997</v>
      </c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</row>
    <row r="39" spans="1:42" ht="12.75">
      <c r="A39" s="237" t="s">
        <v>1016</v>
      </c>
      <c r="B39" s="61" t="s">
        <v>1017</v>
      </c>
      <c r="C39" s="61"/>
      <c r="D39" s="186">
        <v>1E-59</v>
      </c>
      <c r="E39" s="186">
        <v>1E-59</v>
      </c>
      <c r="F39" s="239">
        <v>0</v>
      </c>
      <c r="G39" s="239">
        <v>0</v>
      </c>
      <c r="H39" s="239">
        <v>5.674379674106368E-65</v>
      </c>
      <c r="I39" s="239"/>
      <c r="J39" s="186">
        <v>1E-59</v>
      </c>
      <c r="K39" s="186">
        <v>1E-59</v>
      </c>
      <c r="L39" s="239">
        <v>0</v>
      </c>
      <c r="M39" s="239">
        <v>0</v>
      </c>
      <c r="N39" s="239">
        <v>6.251339137724286E-64</v>
      </c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</row>
    <row r="40" spans="1:42" ht="24" customHeight="1">
      <c r="A40" s="259" t="s">
        <v>1018</v>
      </c>
      <c r="B40" s="838" t="s">
        <v>1019</v>
      </c>
      <c r="C40" s="838"/>
      <c r="D40" s="270">
        <v>5364446.689860002</v>
      </c>
      <c r="E40" s="270">
        <v>4409923.611130001</v>
      </c>
      <c r="F40" s="271">
        <v>21.644889184042206</v>
      </c>
      <c r="G40" s="271">
        <v>6.047290070484469</v>
      </c>
      <c r="H40" s="271">
        <v>30.439907259768784</v>
      </c>
      <c r="I40" s="271"/>
      <c r="J40" s="270">
        <v>503495.69492000004</v>
      </c>
      <c r="K40" s="270">
        <v>525037.47141</v>
      </c>
      <c r="L40" s="271">
        <v>-4.102902680859907</v>
      </c>
      <c r="M40" s="271">
        <v>-1.39853469449</v>
      </c>
      <c r="N40" s="271">
        <v>31.47522343329083</v>
      </c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</row>
    <row r="41" spans="1:14" ht="12.75">
      <c r="A41" s="237" t="s">
        <v>734</v>
      </c>
      <c r="B41" s="61" t="s">
        <v>1020</v>
      </c>
      <c r="C41" s="61"/>
      <c r="D41" s="80">
        <v>1440728.2456300019</v>
      </c>
      <c r="E41" s="80">
        <v>840214.0109000008</v>
      </c>
      <c r="F41" s="239">
        <v>71.471580685349</v>
      </c>
      <c r="G41" s="239">
        <v>3.8045007499441788</v>
      </c>
      <c r="H41" s="239">
        <v>8.175239072913811</v>
      </c>
      <c r="I41" s="239"/>
      <c r="J41" s="80">
        <v>154828.31603999998</v>
      </c>
      <c r="K41" s="80">
        <v>98622.84532</v>
      </c>
      <c r="L41" s="239">
        <v>56.990315517293155</v>
      </c>
      <c r="M41" s="239">
        <v>3.648970216479206</v>
      </c>
      <c r="N41" s="239">
        <v>9.678843116887965</v>
      </c>
    </row>
    <row r="42" spans="1:14" ht="12.75">
      <c r="A42" s="234" t="s">
        <v>1021</v>
      </c>
      <c r="B42" s="235"/>
      <c r="C42" s="245" t="s">
        <v>1022</v>
      </c>
      <c r="D42" s="87">
        <v>764171.5863900017</v>
      </c>
      <c r="E42" s="87">
        <v>341175.53742000076</v>
      </c>
      <c r="F42" s="236">
        <v>123.98193966916094</v>
      </c>
      <c r="G42" s="236">
        <v>2.6798511882958946</v>
      </c>
      <c r="H42" s="236">
        <v>4.336199717341045</v>
      </c>
      <c r="I42" s="236"/>
      <c r="J42" s="87">
        <v>105921.24314999997</v>
      </c>
      <c r="K42" s="87">
        <v>43668.03383999999</v>
      </c>
      <c r="L42" s="236">
        <v>142.56013801330332</v>
      </c>
      <c r="M42" s="236">
        <v>4.041601355570606</v>
      </c>
      <c r="N42" s="236">
        <v>6.621496128200051</v>
      </c>
    </row>
    <row r="43" spans="1:14" ht="12.75">
      <c r="A43" s="230">
        <v>212</v>
      </c>
      <c r="B43" s="141"/>
      <c r="C43" s="141" t="s">
        <v>1023</v>
      </c>
      <c r="D43" s="35">
        <v>230094.06337000002</v>
      </c>
      <c r="E43" s="35">
        <v>177115.78626</v>
      </c>
      <c r="F43" s="231">
        <v>29.91166300231968</v>
      </c>
      <c r="G43" s="231">
        <v>0.3356388297545814</v>
      </c>
      <c r="H43" s="231">
        <v>1.3056410763192707</v>
      </c>
      <c r="I43" s="231"/>
      <c r="J43" s="35">
        <v>22225.451269999998</v>
      </c>
      <c r="K43" s="35">
        <v>21839.735729999997</v>
      </c>
      <c r="L43" s="231">
        <v>1.7661181653867986</v>
      </c>
      <c r="M43" s="231">
        <v>0.025041414998635887</v>
      </c>
      <c r="N43" s="231">
        <v>1.3893883337773492</v>
      </c>
    </row>
    <row r="44" spans="1:42" ht="12" customHeight="1">
      <c r="A44" s="234">
        <v>213</v>
      </c>
      <c r="B44" s="235"/>
      <c r="C44" s="235" t="s">
        <v>1024</v>
      </c>
      <c r="D44" s="87">
        <v>11513.05481</v>
      </c>
      <c r="E44" s="87">
        <v>13565.519220000015</v>
      </c>
      <c r="F44" s="236">
        <v>-15.130009966548208</v>
      </c>
      <c r="G44" s="236">
        <v>-0.01300319282288061</v>
      </c>
      <c r="H44" s="236">
        <v>0.06532944420073655</v>
      </c>
      <c r="I44" s="236"/>
      <c r="J44" s="87">
        <v>1647.0779499999999</v>
      </c>
      <c r="K44" s="87">
        <v>1329.37833</v>
      </c>
      <c r="L44" s="236">
        <v>23.89836007030443</v>
      </c>
      <c r="M44" s="236">
        <v>0.020625687078433232</v>
      </c>
      <c r="N44" s="236">
        <v>0.10296442851717683</v>
      </c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</row>
    <row r="45" spans="1:42" ht="12.75">
      <c r="A45" s="246">
        <v>214</v>
      </c>
      <c r="B45" s="247"/>
      <c r="C45" s="248" t="s">
        <v>1025</v>
      </c>
      <c r="D45" s="35">
        <v>3838.83469</v>
      </c>
      <c r="E45" s="35">
        <v>6059.0974</v>
      </c>
      <c r="F45" s="250">
        <v>-36.64345633394175</v>
      </c>
      <c r="G45" s="250">
        <v>-0.014066262973875997</v>
      </c>
      <c r="H45" s="250">
        <v>0.021783005537190425</v>
      </c>
      <c r="I45" s="250"/>
      <c r="J45" s="35">
        <v>185.90470000000002</v>
      </c>
      <c r="K45" s="35">
        <v>373.65572</v>
      </c>
      <c r="L45" s="250">
        <v>-50.24706165343862</v>
      </c>
      <c r="M45" s="250">
        <v>-0.012189167198804519</v>
      </c>
      <c r="N45" s="250">
        <v>0.01162153326996892</v>
      </c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</row>
    <row r="46" spans="1:14" s="340" customFormat="1" ht="12.75">
      <c r="A46" s="234">
        <v>215</v>
      </c>
      <c r="B46" s="252"/>
      <c r="C46" s="253" t="s">
        <v>1026</v>
      </c>
      <c r="D46" s="87">
        <v>30801.255929999996</v>
      </c>
      <c r="E46" s="87">
        <v>30356.46036999997</v>
      </c>
      <c r="F46" s="255">
        <v>1.465241844993223</v>
      </c>
      <c r="G46" s="255">
        <v>0.0028179599145601916</v>
      </c>
      <c r="H46" s="255">
        <v>0.17477802058614023</v>
      </c>
      <c r="I46" s="255"/>
      <c r="J46" s="87">
        <v>2347.59141</v>
      </c>
      <c r="K46" s="87">
        <v>2655.5399500000003</v>
      </c>
      <c r="L46" s="255">
        <v>-11.596456682943154</v>
      </c>
      <c r="M46" s="255">
        <v>-0.01999262769750996</v>
      </c>
      <c r="N46" s="255">
        <v>0.14675590060718338</v>
      </c>
    </row>
    <row r="47" spans="1:14" ht="12.75">
      <c r="A47" s="230">
        <v>216</v>
      </c>
      <c r="B47" s="61"/>
      <c r="C47" s="141" t="s">
        <v>1027</v>
      </c>
      <c r="D47" s="35">
        <v>399259.3372200001</v>
      </c>
      <c r="E47" s="35">
        <v>271328.74877</v>
      </c>
      <c r="F47" s="231">
        <v>47.149662182846804</v>
      </c>
      <c r="G47" s="231">
        <v>0.8104920608878778</v>
      </c>
      <c r="H47" s="231">
        <v>2.2655490678183487</v>
      </c>
      <c r="I47" s="231"/>
      <c r="J47" s="35">
        <v>22415.48756</v>
      </c>
      <c r="K47" s="35">
        <v>28720.50175</v>
      </c>
      <c r="L47" s="231">
        <v>-21.953008498537105</v>
      </c>
      <c r="M47" s="231">
        <v>-0.4093339793985941</v>
      </c>
      <c r="N47" s="231">
        <v>1.4012681467499986</v>
      </c>
    </row>
    <row r="48" spans="1:14" ht="12.75">
      <c r="A48" s="234">
        <v>217</v>
      </c>
      <c r="B48" s="235"/>
      <c r="C48" s="235" t="s">
        <v>1028</v>
      </c>
      <c r="D48" s="87">
        <v>933.34342</v>
      </c>
      <c r="E48" s="87">
        <v>538.3033800000001</v>
      </c>
      <c r="F48" s="236">
        <v>73.38613404210837</v>
      </c>
      <c r="G48" s="236">
        <v>0.002502738555587637</v>
      </c>
      <c r="H48" s="236">
        <v>0.005296144931408923</v>
      </c>
      <c r="I48" s="236"/>
      <c r="J48" s="87">
        <v>85.56</v>
      </c>
      <c r="K48" s="87">
        <v>1E-59</v>
      </c>
      <c r="L48" s="236" t="s">
        <v>192</v>
      </c>
      <c r="M48" s="236">
        <v>0.005554724259445913</v>
      </c>
      <c r="N48" s="236">
        <v>0.0053486457662368985</v>
      </c>
    </row>
    <row r="49" spans="1:14" ht="46.5" customHeight="1">
      <c r="A49" s="246">
        <v>218</v>
      </c>
      <c r="B49" s="141"/>
      <c r="C49" s="542" t="s">
        <v>1029</v>
      </c>
      <c r="D49" s="249">
        <v>116.7698</v>
      </c>
      <c r="E49" s="249">
        <v>74.55808</v>
      </c>
      <c r="F49" s="250">
        <v>56.615889250366955</v>
      </c>
      <c r="G49" s="250">
        <v>0.0002674283324335168</v>
      </c>
      <c r="H49" s="250">
        <v>0.0006625961796694658</v>
      </c>
      <c r="I49" s="250"/>
      <c r="J49" s="249">
        <v>1E-59</v>
      </c>
      <c r="K49" s="249">
        <v>36</v>
      </c>
      <c r="L49" s="250">
        <v>-100</v>
      </c>
      <c r="M49" s="250">
        <v>-0.0023371911330066957</v>
      </c>
      <c r="N49" s="250">
        <v>6.251339137724286E-64</v>
      </c>
    </row>
    <row r="50" spans="1:42" ht="12.75">
      <c r="A50" s="228" t="s">
        <v>736</v>
      </c>
      <c r="B50" s="222" t="s">
        <v>1030</v>
      </c>
      <c r="C50" s="222"/>
      <c r="D50" s="543">
        <v>75337.98298</v>
      </c>
      <c r="E50" s="543">
        <v>48016.03021</v>
      </c>
      <c r="F50" s="225">
        <v>56.901731881012175</v>
      </c>
      <c r="G50" s="225">
        <v>0.1730956300313848</v>
      </c>
      <c r="H50" s="225">
        <v>0.4274963193098835</v>
      </c>
      <c r="I50" s="225"/>
      <c r="J50" s="543">
        <v>7909.770420000001</v>
      </c>
      <c r="K50" s="543">
        <v>3396.73222</v>
      </c>
      <c r="L50" s="225">
        <v>132.86411491100705</v>
      </c>
      <c r="M50" s="225">
        <v>0.2929953573322361</v>
      </c>
      <c r="N50" s="225">
        <v>0.4944665739695986</v>
      </c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</row>
    <row r="51" spans="1:42" ht="24" customHeight="1">
      <c r="A51" s="261" t="s">
        <v>738</v>
      </c>
      <c r="B51" s="837" t="s">
        <v>1031</v>
      </c>
      <c r="C51" s="837"/>
      <c r="D51" s="545">
        <v>1022864.5969700009</v>
      </c>
      <c r="E51" s="545">
        <v>996409.2076499996</v>
      </c>
      <c r="F51" s="264">
        <v>2.655072746908417</v>
      </c>
      <c r="G51" s="264">
        <v>0.16760559981273926</v>
      </c>
      <c r="H51" s="264">
        <v>5.804122078409576</v>
      </c>
      <c r="I51" s="264"/>
      <c r="J51" s="545">
        <v>96004.79372000003</v>
      </c>
      <c r="K51" s="545">
        <v>78073.06330000001</v>
      </c>
      <c r="L51" s="264">
        <v>22.96788375152691</v>
      </c>
      <c r="M51" s="264">
        <v>1.1641633704747354</v>
      </c>
      <c r="N51" s="264">
        <v>6.001585243909829</v>
      </c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</row>
    <row r="52" spans="1:42" ht="15" customHeight="1">
      <c r="A52" s="228" t="s">
        <v>740</v>
      </c>
      <c r="B52" s="222" t="s">
        <v>729</v>
      </c>
      <c r="C52" s="222"/>
      <c r="D52" s="543">
        <v>57830.50698000018</v>
      </c>
      <c r="E52" s="543">
        <v>53089.36603999984</v>
      </c>
      <c r="F52" s="225">
        <v>8.930490781201188</v>
      </c>
      <c r="G52" s="225">
        <v>0.030037046948491256</v>
      </c>
      <c r="H52" s="225">
        <v>0.3281522533505795</v>
      </c>
      <c r="I52" s="225"/>
      <c r="J52" s="543">
        <v>6648.511439999999</v>
      </c>
      <c r="K52" s="543">
        <v>5705.78527</v>
      </c>
      <c r="L52" s="225">
        <v>16.522286160271136</v>
      </c>
      <c r="M52" s="225">
        <v>0.06120364570492669</v>
      </c>
      <c r="N52" s="225">
        <v>0.41562099772479644</v>
      </c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</row>
    <row r="53" spans="1:42" ht="15" customHeight="1">
      <c r="A53" s="237" t="s">
        <v>742</v>
      </c>
      <c r="B53" s="61" t="s">
        <v>1032</v>
      </c>
      <c r="C53" s="61"/>
      <c r="D53" s="80">
        <v>19203.778</v>
      </c>
      <c r="E53" s="80">
        <v>37562.07454</v>
      </c>
      <c r="F53" s="239">
        <v>-48.87455436054305</v>
      </c>
      <c r="G53" s="239">
        <v>-0.11630723955366429</v>
      </c>
      <c r="H53" s="239">
        <v>0.10896952754925104</v>
      </c>
      <c r="I53" s="239"/>
      <c r="J53" s="80">
        <v>1642.249</v>
      </c>
      <c r="K53" s="80">
        <v>3187.5005699999997</v>
      </c>
      <c r="L53" s="239">
        <v>-48.47847195835952</v>
      </c>
      <c r="M53" s="239">
        <v>-0.10032078521301874</v>
      </c>
      <c r="N53" s="239">
        <v>0.1026625544758857</v>
      </c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</row>
    <row r="54" spans="1:42" ht="12.75">
      <c r="A54" s="228" t="s">
        <v>744</v>
      </c>
      <c r="B54" s="222" t="s">
        <v>1033</v>
      </c>
      <c r="C54" s="222"/>
      <c r="D54" s="543">
        <v>311658.87311000004</v>
      </c>
      <c r="E54" s="543">
        <v>185812.56807999994</v>
      </c>
      <c r="F54" s="225">
        <v>67.72755273250306</v>
      </c>
      <c r="G54" s="225">
        <v>0.7972872817571192</v>
      </c>
      <c r="H54" s="225">
        <v>1.76847077483028</v>
      </c>
      <c r="I54" s="225"/>
      <c r="J54" s="543">
        <v>52088.859769999995</v>
      </c>
      <c r="K54" s="543">
        <v>23311.290450000004</v>
      </c>
      <c r="L54" s="225">
        <v>123.44906165415645</v>
      </c>
      <c r="M54" s="225">
        <v>1.8682966623385973</v>
      </c>
      <c r="N54" s="225">
        <v>3.25625127719633</v>
      </c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</row>
    <row r="55" spans="1:42" ht="12.75">
      <c r="A55" s="230">
        <v>261</v>
      </c>
      <c r="B55" s="141"/>
      <c r="C55" s="141" t="s">
        <v>1034</v>
      </c>
      <c r="D55" s="35">
        <v>1295.7273799999998</v>
      </c>
      <c r="E55" s="35">
        <v>868.07929</v>
      </c>
      <c r="F55" s="231">
        <v>49.26371299561815</v>
      </c>
      <c r="G55" s="231">
        <v>0.0027093237512491428</v>
      </c>
      <c r="H55" s="231">
        <v>0.007352449108255098</v>
      </c>
      <c r="I55" s="231"/>
      <c r="J55" s="35">
        <v>192.69323</v>
      </c>
      <c r="K55" s="35">
        <v>15.34756</v>
      </c>
      <c r="L55" s="231" t="s">
        <v>192</v>
      </c>
      <c r="M55" s="231">
        <v>0.0115136313166981</v>
      </c>
      <c r="N55" s="231">
        <v>0.012045907302735073</v>
      </c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</row>
    <row r="56" spans="1:14" s="10" customFormat="1" ht="12.75">
      <c r="A56" s="234">
        <v>262</v>
      </c>
      <c r="B56" s="222"/>
      <c r="C56" s="235" t="s">
        <v>1035</v>
      </c>
      <c r="D56" s="87">
        <v>284.29355</v>
      </c>
      <c r="E56" s="87">
        <v>516.21401</v>
      </c>
      <c r="F56" s="236">
        <v>-44.927192115533636</v>
      </c>
      <c r="G56" s="236">
        <v>-0.001469309989619332</v>
      </c>
      <c r="H56" s="236">
        <v>0.0016131895415995425</v>
      </c>
      <c r="I56" s="236"/>
      <c r="J56" s="87">
        <v>1E-59</v>
      </c>
      <c r="K56" s="87">
        <v>1E-59</v>
      </c>
      <c r="L56" s="236">
        <v>0</v>
      </c>
      <c r="M56" s="236">
        <v>0</v>
      </c>
      <c r="N56" s="236">
        <v>6.251339137724286E-64</v>
      </c>
    </row>
    <row r="57" spans="1:42" ht="12.75" customHeight="1">
      <c r="A57" s="230">
        <v>263</v>
      </c>
      <c r="B57" s="141"/>
      <c r="C57" s="141" t="s">
        <v>1036</v>
      </c>
      <c r="D57" s="35">
        <v>11220.386259999997</v>
      </c>
      <c r="E57" s="35">
        <v>8317.560130000003</v>
      </c>
      <c r="F57" s="231">
        <v>34.89997168195997</v>
      </c>
      <c r="G57" s="231">
        <v>0.018390578523934525</v>
      </c>
      <c r="H57" s="231">
        <v>0.06366873172936637</v>
      </c>
      <c r="I57" s="231"/>
      <c r="J57" s="35">
        <v>987.86407</v>
      </c>
      <c r="K57" s="35">
        <v>701.30754</v>
      </c>
      <c r="L57" s="231">
        <v>40.860323560759085</v>
      </c>
      <c r="M57" s="231">
        <v>0.018603816139476863</v>
      </c>
      <c r="N57" s="231">
        <v>0.06175473323542603</v>
      </c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</row>
    <row r="58" spans="1:42" ht="23.25" customHeight="1">
      <c r="A58" s="251">
        <v>264</v>
      </c>
      <c r="B58" s="222"/>
      <c r="C58" s="242" t="s">
        <v>1037</v>
      </c>
      <c r="D58" s="254">
        <v>48506.64028000001</v>
      </c>
      <c r="E58" s="254">
        <v>30839.83421999999</v>
      </c>
      <c r="F58" s="255">
        <v>57.28567129761966</v>
      </c>
      <c r="G58" s="255">
        <v>0.11192636746505838</v>
      </c>
      <c r="H58" s="255">
        <v>0.2752450936640213</v>
      </c>
      <c r="I58" s="255"/>
      <c r="J58" s="254">
        <v>4504.567889999999</v>
      </c>
      <c r="K58" s="254">
        <v>1997.98406</v>
      </c>
      <c r="L58" s="255">
        <v>125.45564702853534</v>
      </c>
      <c r="M58" s="255">
        <v>0.16273237504483226</v>
      </c>
      <c r="N58" s="255">
        <v>0.281595815492931</v>
      </c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</row>
    <row r="59" spans="1:42" ht="12.75">
      <c r="A59" s="230">
        <v>265</v>
      </c>
      <c r="B59" s="141"/>
      <c r="C59" s="141" t="s">
        <v>1063</v>
      </c>
      <c r="D59" s="35">
        <v>2121.89254</v>
      </c>
      <c r="E59" s="35">
        <v>1655.96705</v>
      </c>
      <c r="F59" s="231">
        <v>28.13615705698974</v>
      </c>
      <c r="G59" s="231">
        <v>0.0029518265739697214</v>
      </c>
      <c r="H59" s="231">
        <v>0.012040423899613933</v>
      </c>
      <c r="I59" s="231"/>
      <c r="J59" s="35">
        <v>319.09295000000003</v>
      </c>
      <c r="K59" s="35">
        <v>59.14588</v>
      </c>
      <c r="L59" s="231">
        <v>439.50156798749134</v>
      </c>
      <c r="M59" s="231">
        <v>0.016876277418196414</v>
      </c>
      <c r="N59" s="231">
        <v>0.019947582469068987</v>
      </c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</row>
    <row r="60" spans="1:42" ht="12.75">
      <c r="A60" s="234">
        <v>266</v>
      </c>
      <c r="B60" s="235"/>
      <c r="C60" s="235" t="s">
        <v>1064</v>
      </c>
      <c r="D60" s="87">
        <v>150274.01690000002</v>
      </c>
      <c r="E60" s="87">
        <v>88158.81245999999</v>
      </c>
      <c r="F60" s="236">
        <v>70.45830440171068</v>
      </c>
      <c r="G60" s="236">
        <v>0.3935249627865481</v>
      </c>
      <c r="H60" s="236">
        <v>0.8527118270436771</v>
      </c>
      <c r="I60" s="236"/>
      <c r="J60" s="87">
        <v>26770.046929999997</v>
      </c>
      <c r="K60" s="87">
        <v>11747.330880000003</v>
      </c>
      <c r="L60" s="236">
        <v>127.88195210859668</v>
      </c>
      <c r="M60" s="236">
        <v>0.9753044096038153</v>
      </c>
      <c r="N60" s="236">
        <v>1.6734864209222482</v>
      </c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</row>
    <row r="61" spans="1:42" ht="24">
      <c r="A61" s="246">
        <v>267</v>
      </c>
      <c r="B61" s="141"/>
      <c r="C61" s="542" t="s">
        <v>1065</v>
      </c>
      <c r="D61" s="249">
        <v>82548.03903000001</v>
      </c>
      <c r="E61" s="249">
        <v>52352.77276999999</v>
      </c>
      <c r="F61" s="250">
        <v>57.676536814307944</v>
      </c>
      <c r="G61" s="250">
        <v>0.19129923403495147</v>
      </c>
      <c r="H61" s="250">
        <v>0.46840891480917124</v>
      </c>
      <c r="I61" s="250"/>
      <c r="J61" s="249">
        <v>17952.669749999997</v>
      </c>
      <c r="K61" s="249">
        <v>8651.12592</v>
      </c>
      <c r="L61" s="250">
        <v>107.51830358284735</v>
      </c>
      <c r="M61" s="250">
        <v>0.6038746045208091</v>
      </c>
      <c r="N61" s="250">
        <v>1.1222822703481385</v>
      </c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</row>
    <row r="62" spans="1:42" ht="12.75">
      <c r="A62" s="234">
        <v>268</v>
      </c>
      <c r="B62" s="235"/>
      <c r="C62" s="235" t="s">
        <v>1066</v>
      </c>
      <c r="D62" s="87">
        <v>15407.877169999998</v>
      </c>
      <c r="E62" s="87">
        <v>3103.32815</v>
      </c>
      <c r="F62" s="236">
        <v>396.49526009680926</v>
      </c>
      <c r="G62" s="236">
        <v>0.07795429861102705</v>
      </c>
      <c r="H62" s="236">
        <v>0.08743014503457554</v>
      </c>
      <c r="I62" s="236"/>
      <c r="J62" s="87">
        <v>1361.9249499999999</v>
      </c>
      <c r="K62" s="87">
        <v>139.04861</v>
      </c>
      <c r="L62" s="236" t="s">
        <v>192</v>
      </c>
      <c r="M62" s="236">
        <v>0.07939154829476891</v>
      </c>
      <c r="N62" s="236">
        <v>0.08513854742578189</v>
      </c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</row>
    <row r="63" spans="1:14" s="340" customFormat="1" ht="12" customHeight="1">
      <c r="A63" s="261" t="s">
        <v>746</v>
      </c>
      <c r="B63" s="61" t="s">
        <v>1067</v>
      </c>
      <c r="C63" s="546"/>
      <c r="D63" s="186">
        <v>313256.63209999993</v>
      </c>
      <c r="E63" s="186">
        <v>301375.8516099999</v>
      </c>
      <c r="F63" s="239">
        <v>3.9421806447102283</v>
      </c>
      <c r="G63" s="239">
        <v>0.07526955344272562</v>
      </c>
      <c r="H63" s="239">
        <v>1.7775370659672562</v>
      </c>
      <c r="I63" s="239"/>
      <c r="J63" s="186">
        <v>19516.155290000002</v>
      </c>
      <c r="K63" s="186">
        <v>35898.31917</v>
      </c>
      <c r="L63" s="239">
        <v>-45.634905084053266</v>
      </c>
      <c r="M63" s="239">
        <v>-1.0635624488832933</v>
      </c>
      <c r="N63" s="239">
        <v>1.2200210538228184</v>
      </c>
    </row>
    <row r="64" spans="1:42" s="340" customFormat="1" ht="12.75" customHeight="1">
      <c r="A64" s="259" t="s">
        <v>748</v>
      </c>
      <c r="B64" s="827" t="s">
        <v>1068</v>
      </c>
      <c r="C64" s="827"/>
      <c r="D64" s="543">
        <v>1453519.717819999</v>
      </c>
      <c r="E64" s="543">
        <v>1483918.8132000007</v>
      </c>
      <c r="F64" s="271">
        <v>-2.0485686352643167</v>
      </c>
      <c r="G64" s="271">
        <v>-0.1925905740150195</v>
      </c>
      <c r="H64" s="271">
        <v>8.247822742710627</v>
      </c>
      <c r="I64" s="271"/>
      <c r="J64" s="543">
        <v>101460.28612000003</v>
      </c>
      <c r="K64" s="543">
        <v>221613.21719999996</v>
      </c>
      <c r="L64" s="271">
        <v>-54.21740300424642</v>
      </c>
      <c r="M64" s="271">
        <v>-7.800565697915012</v>
      </c>
      <c r="N64" s="271">
        <v>6.342626575466603</v>
      </c>
      <c r="O64" s="547"/>
      <c r="P64" s="547"/>
      <c r="Q64" s="547"/>
      <c r="R64" s="547"/>
      <c r="S64" s="547"/>
      <c r="T64" s="547"/>
      <c r="U64" s="547"/>
      <c r="V64" s="547"/>
      <c r="W64" s="547"/>
      <c r="X64" s="547"/>
      <c r="Y64" s="547"/>
      <c r="Z64" s="547"/>
      <c r="AA64" s="547"/>
      <c r="AB64" s="547"/>
      <c r="AC64" s="547"/>
      <c r="AD64" s="547"/>
      <c r="AE64" s="547"/>
      <c r="AF64" s="547"/>
      <c r="AG64" s="547"/>
      <c r="AH64" s="547"/>
      <c r="AI64" s="547"/>
      <c r="AJ64" s="547"/>
      <c r="AK64" s="547"/>
      <c r="AL64" s="547"/>
      <c r="AM64" s="547"/>
      <c r="AN64" s="547"/>
      <c r="AO64" s="547"/>
      <c r="AP64" s="547"/>
    </row>
    <row r="65" spans="1:14" s="342" customFormat="1" ht="12.75" customHeight="1">
      <c r="A65" s="261" t="s">
        <v>604</v>
      </c>
      <c r="B65" s="741" t="s">
        <v>1069</v>
      </c>
      <c r="C65" s="741"/>
      <c r="D65" s="80">
        <v>670046.35627</v>
      </c>
      <c r="E65" s="80">
        <v>463525.6889</v>
      </c>
      <c r="F65" s="264">
        <v>44.55430892300649</v>
      </c>
      <c r="G65" s="264">
        <v>1.3083920221165142</v>
      </c>
      <c r="H65" s="264">
        <v>3.802097424727522</v>
      </c>
      <c r="I65" s="264"/>
      <c r="J65" s="80">
        <v>63396.75311999998</v>
      </c>
      <c r="K65" s="80">
        <v>55228.71791</v>
      </c>
      <c r="L65" s="264">
        <v>14.78947098375614</v>
      </c>
      <c r="M65" s="264">
        <v>0.5302849851916231</v>
      </c>
      <c r="N65" s="264">
        <v>3.9631460398370004</v>
      </c>
    </row>
    <row r="66" spans="1:14" s="342" customFormat="1" ht="24.75" customHeight="1">
      <c r="A66" s="259" t="s">
        <v>1070</v>
      </c>
      <c r="B66" s="838" t="s">
        <v>1071</v>
      </c>
      <c r="C66" s="838"/>
      <c r="D66" s="270">
        <v>5925352.6640599985</v>
      </c>
      <c r="E66" s="270">
        <v>5634280.35081</v>
      </c>
      <c r="F66" s="271">
        <v>5.166095670197763</v>
      </c>
      <c r="G66" s="271">
        <v>1.8440609231278282</v>
      </c>
      <c r="H66" s="271">
        <v>33.62270071885408</v>
      </c>
      <c r="I66" s="271"/>
      <c r="J66" s="270">
        <v>491745.58856</v>
      </c>
      <c r="K66" s="270">
        <v>487232.6292399999</v>
      </c>
      <c r="L66" s="271">
        <v>0.9262432458678992</v>
      </c>
      <c r="M66" s="271">
        <v>0.29299023628678106</v>
      </c>
      <c r="N66" s="271">
        <v>30.740684435683917</v>
      </c>
    </row>
    <row r="67" spans="1:14" s="10" customFormat="1" ht="12.75">
      <c r="A67" s="237" t="s">
        <v>1072</v>
      </c>
      <c r="B67" s="61" t="s">
        <v>1073</v>
      </c>
      <c r="C67" s="61"/>
      <c r="D67" s="186">
        <v>64181.11825</v>
      </c>
      <c r="E67" s="186">
        <v>63237.940870000006</v>
      </c>
      <c r="F67" s="239">
        <v>1.4914738952979347</v>
      </c>
      <c r="G67" s="239">
        <v>0.00597541047657882</v>
      </c>
      <c r="H67" s="239">
        <v>0.3641880328592173</v>
      </c>
      <c r="I67" s="239"/>
      <c r="J67" s="186">
        <v>5389.02046</v>
      </c>
      <c r="K67" s="186">
        <v>6684.14645</v>
      </c>
      <c r="L67" s="239">
        <v>-19.376086381231225</v>
      </c>
      <c r="M67" s="239">
        <v>-0.08408213833206998</v>
      </c>
      <c r="N67" s="239">
        <v>0.3368859451559493</v>
      </c>
    </row>
    <row r="68" spans="1:14" s="342" customFormat="1" ht="12.75" customHeight="1">
      <c r="A68" s="259" t="s">
        <v>629</v>
      </c>
      <c r="B68" s="827" t="s">
        <v>1074</v>
      </c>
      <c r="C68" s="827"/>
      <c r="D68" s="172">
        <v>863059.8776499998</v>
      </c>
      <c r="E68" s="172">
        <v>792604.0925100009</v>
      </c>
      <c r="F68" s="225">
        <v>8.889152327851486</v>
      </c>
      <c r="G68" s="225">
        <v>0.4463659175765417</v>
      </c>
      <c r="H68" s="225">
        <v>4.897329427273888</v>
      </c>
      <c r="I68" s="225"/>
      <c r="J68" s="172">
        <v>81899.50286</v>
      </c>
      <c r="K68" s="172">
        <v>70819.65467999999</v>
      </c>
      <c r="L68" s="225">
        <v>15.64515985013555</v>
      </c>
      <c r="M68" s="225">
        <v>0.7193256367043438</v>
      </c>
      <c r="N68" s="225">
        <v>5.119815675888799</v>
      </c>
    </row>
    <row r="69" spans="1:42" ht="12.75">
      <c r="A69" s="230">
        <v>321</v>
      </c>
      <c r="B69" s="141"/>
      <c r="C69" s="141" t="s">
        <v>1075</v>
      </c>
      <c r="D69" s="31">
        <v>592394.4531599997</v>
      </c>
      <c r="E69" s="31">
        <v>503237.94423000107</v>
      </c>
      <c r="F69" s="231">
        <v>17.71657124671233</v>
      </c>
      <c r="G69" s="231">
        <v>0.5648425723648189</v>
      </c>
      <c r="H69" s="231">
        <v>3.3614710440644595</v>
      </c>
      <c r="I69" s="231"/>
      <c r="J69" s="31">
        <v>51645.58797999999</v>
      </c>
      <c r="K69" s="31">
        <v>42957.095720000005</v>
      </c>
      <c r="L69" s="231">
        <v>20.225976906429427</v>
      </c>
      <c r="M69" s="231">
        <v>0.5640740852574797</v>
      </c>
      <c r="N69" s="231">
        <v>3.2285408543015683</v>
      </c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</row>
    <row r="70" spans="1:42" ht="24">
      <c r="A70" s="251">
        <v>322</v>
      </c>
      <c r="B70" s="235"/>
      <c r="C70" s="242" t="s">
        <v>1076</v>
      </c>
      <c r="D70" s="541">
        <v>180036.77037999994</v>
      </c>
      <c r="E70" s="541">
        <v>189152.71850999983</v>
      </c>
      <c r="F70" s="236">
        <v>-4.8193587709488614</v>
      </c>
      <c r="G70" s="236">
        <v>-0.05775322130811788</v>
      </c>
      <c r="H70" s="236">
        <v>1.0215969904360271</v>
      </c>
      <c r="I70" s="236"/>
      <c r="J70" s="541">
        <v>20555.346259999995</v>
      </c>
      <c r="K70" s="541">
        <v>16700.14282999999</v>
      </c>
      <c r="L70" s="236">
        <v>23.084853041343763</v>
      </c>
      <c r="M70" s="236">
        <v>0.2502874242370281</v>
      </c>
      <c r="N70" s="236">
        <v>1.2849844056461248</v>
      </c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</row>
    <row r="71" spans="1:14" s="342" customFormat="1" ht="24">
      <c r="A71" s="246">
        <v>323</v>
      </c>
      <c r="B71" s="247"/>
      <c r="C71" s="248" t="s">
        <v>1077</v>
      </c>
      <c r="D71" s="548">
        <v>278.43608</v>
      </c>
      <c r="E71" s="548">
        <v>239.76248999999999</v>
      </c>
      <c r="F71" s="250">
        <v>16.129958443457948</v>
      </c>
      <c r="G71" s="250">
        <v>0.00024501284673824085</v>
      </c>
      <c r="H71" s="250">
        <v>0.0015799520328898548</v>
      </c>
      <c r="I71" s="250"/>
      <c r="J71" s="548">
        <v>69.01715</v>
      </c>
      <c r="K71" s="548">
        <v>71.43391</v>
      </c>
      <c r="L71" s="250">
        <v>-3.3832111387994814</v>
      </c>
      <c r="M71" s="250">
        <v>-0.00015690083451681258</v>
      </c>
      <c r="N71" s="250">
        <v>0.004314496109691876</v>
      </c>
    </row>
    <row r="72" spans="1:14" s="342" customFormat="1" ht="24">
      <c r="A72" s="251">
        <v>324</v>
      </c>
      <c r="B72" s="235"/>
      <c r="C72" s="242" t="s">
        <v>1078</v>
      </c>
      <c r="D72" s="549">
        <v>28327.499230000027</v>
      </c>
      <c r="E72" s="549">
        <v>29040.94463</v>
      </c>
      <c r="F72" s="550">
        <v>-2.456687993760949</v>
      </c>
      <c r="G72" s="550">
        <v>-0.004519965393600562</v>
      </c>
      <c r="H72" s="550">
        <v>0.16074098584897595</v>
      </c>
      <c r="I72" s="550"/>
      <c r="J72" s="549">
        <v>2362.0893300000002</v>
      </c>
      <c r="K72" s="549">
        <v>2706.28164</v>
      </c>
      <c r="L72" s="550">
        <v>-12.7182738452898</v>
      </c>
      <c r="M72" s="550">
        <v>-0.022345644860585875</v>
      </c>
      <c r="N72" s="550">
        <v>0.14766221475429936</v>
      </c>
    </row>
    <row r="73" spans="1:14" s="342" customFormat="1" ht="37.5" customHeight="1">
      <c r="A73" s="246">
        <v>325</v>
      </c>
      <c r="B73" s="247"/>
      <c r="C73" s="248" t="s">
        <v>1079</v>
      </c>
      <c r="D73" s="548">
        <v>24342.97527999999</v>
      </c>
      <c r="E73" s="548">
        <v>28006.65314999999</v>
      </c>
      <c r="F73" s="551">
        <v>-13.081455504082609</v>
      </c>
      <c r="G73" s="551">
        <v>-0.023210882270319203</v>
      </c>
      <c r="H73" s="551">
        <v>0.13813128413610573</v>
      </c>
      <c r="I73" s="551"/>
      <c r="J73" s="548">
        <v>1785.46895</v>
      </c>
      <c r="K73" s="548">
        <v>3353.68458</v>
      </c>
      <c r="L73" s="551">
        <v>-46.760975655021205</v>
      </c>
      <c r="M73" s="551">
        <v>-0.10181165736329191</v>
      </c>
      <c r="N73" s="551">
        <v>0.11161571926326486</v>
      </c>
    </row>
    <row r="74" spans="1:14" s="342" customFormat="1" ht="48" customHeight="1">
      <c r="A74" s="251">
        <v>326</v>
      </c>
      <c r="B74" s="235"/>
      <c r="C74" s="242" t="s">
        <v>1080</v>
      </c>
      <c r="D74" s="549">
        <v>37318.26639000001</v>
      </c>
      <c r="E74" s="549">
        <v>42766.516150000054</v>
      </c>
      <c r="F74" s="550">
        <v>-12.739522061817595</v>
      </c>
      <c r="G74" s="550">
        <v>-0.034516867542903236</v>
      </c>
      <c r="H74" s="550">
        <v>0.2117580122763029</v>
      </c>
      <c r="I74" s="550"/>
      <c r="J74" s="549">
        <v>5429.94865</v>
      </c>
      <c r="K74" s="549">
        <v>4993.74756</v>
      </c>
      <c r="L74" s="550">
        <v>8.734944743582524</v>
      </c>
      <c r="M74" s="550">
        <v>0.02831903665988491</v>
      </c>
      <c r="N74" s="550">
        <v>0.3394445051157815</v>
      </c>
    </row>
    <row r="75" spans="1:14" s="342" customFormat="1" ht="28.5" customHeight="1">
      <c r="A75" s="246">
        <v>327</v>
      </c>
      <c r="B75" s="247"/>
      <c r="C75" s="248" t="s">
        <v>1081</v>
      </c>
      <c r="D75" s="548">
        <v>361.47713</v>
      </c>
      <c r="E75" s="548">
        <v>159.55335</v>
      </c>
      <c r="F75" s="551">
        <v>126.55565050812159</v>
      </c>
      <c r="G75" s="551">
        <v>0.0012792688799241614</v>
      </c>
      <c r="H75" s="551">
        <v>0.0020511584791263054</v>
      </c>
      <c r="I75" s="551"/>
      <c r="J75" s="548">
        <v>52.04454</v>
      </c>
      <c r="K75" s="548">
        <v>37.268440000000005</v>
      </c>
      <c r="L75" s="551">
        <v>39.64775558086142</v>
      </c>
      <c r="M75" s="551">
        <v>0.000959293608345006</v>
      </c>
      <c r="N75" s="551">
        <v>0.003253480698068571</v>
      </c>
    </row>
    <row r="76" spans="1:14" s="342" customFormat="1" ht="24" customHeight="1">
      <c r="A76" s="259" t="s">
        <v>756</v>
      </c>
      <c r="B76" s="827" t="s">
        <v>1082</v>
      </c>
      <c r="C76" s="827"/>
      <c r="D76" s="270">
        <v>132.77265</v>
      </c>
      <c r="E76" s="270">
        <v>29.8417</v>
      </c>
      <c r="F76" s="271">
        <v>344.9232114792388</v>
      </c>
      <c r="G76" s="271">
        <v>0.0006521092320876216</v>
      </c>
      <c r="H76" s="271">
        <v>0.0007534024264372388</v>
      </c>
      <c r="I76" s="271"/>
      <c r="J76" s="270">
        <v>1</v>
      </c>
      <c r="K76" s="270">
        <v>7E-59</v>
      </c>
      <c r="L76" s="271" t="s">
        <v>192</v>
      </c>
      <c r="M76" s="271">
        <v>6.492197591685264E-05</v>
      </c>
      <c r="N76" s="271">
        <v>6.251339137724286E-05</v>
      </c>
    </row>
    <row r="77" spans="1:14" s="342" customFormat="1" ht="12.75">
      <c r="A77" s="246">
        <v>331</v>
      </c>
      <c r="B77" s="262"/>
      <c r="C77" s="552" t="s">
        <v>1083</v>
      </c>
      <c r="D77" s="35">
        <v>1E-59</v>
      </c>
      <c r="E77" s="35">
        <v>0.0001</v>
      </c>
      <c r="F77" s="231">
        <v>-100</v>
      </c>
      <c r="G77" s="231">
        <v>-6.335404774634079E-10</v>
      </c>
      <c r="H77" s="231">
        <v>5.674379674106368E-65</v>
      </c>
      <c r="I77" s="231"/>
      <c r="J77" s="35">
        <v>1E-59</v>
      </c>
      <c r="K77" s="35">
        <v>1E-59</v>
      </c>
      <c r="L77" s="231">
        <v>0</v>
      </c>
      <c r="M77" s="231">
        <v>0</v>
      </c>
      <c r="N77" s="231">
        <v>6.251339137724286E-64</v>
      </c>
    </row>
    <row r="78" spans="1:14" s="342" customFormat="1" ht="15" customHeight="1">
      <c r="A78" s="251">
        <v>332</v>
      </c>
      <c r="B78" s="269"/>
      <c r="C78" s="553" t="s">
        <v>1084</v>
      </c>
      <c r="D78" s="87">
        <v>0.0011</v>
      </c>
      <c r="E78" s="87">
        <v>0.6587999999999999</v>
      </c>
      <c r="F78" s="236">
        <v>-99.83302975106254</v>
      </c>
      <c r="G78" s="236">
        <v>-4.166795720276833E-06</v>
      </c>
      <c r="H78" s="236">
        <v>6.241817641517006E-09</v>
      </c>
      <c r="I78" s="236"/>
      <c r="J78" s="87">
        <v>1E-59</v>
      </c>
      <c r="K78" s="87">
        <v>1E-59</v>
      </c>
      <c r="L78" s="236">
        <v>0</v>
      </c>
      <c r="M78" s="236">
        <v>0</v>
      </c>
      <c r="N78" s="236">
        <v>6.251339137724286E-64</v>
      </c>
    </row>
    <row r="79" spans="1:42" ht="48.75" customHeight="1">
      <c r="A79" s="246">
        <v>333</v>
      </c>
      <c r="B79" s="61"/>
      <c r="C79" s="542" t="s">
        <v>1085</v>
      </c>
      <c r="D79" s="548">
        <v>1E-59</v>
      </c>
      <c r="E79" s="548">
        <v>1E-59</v>
      </c>
      <c r="F79" s="551">
        <v>0</v>
      </c>
      <c r="G79" s="551">
        <v>0</v>
      </c>
      <c r="H79" s="551">
        <v>5.674379674106368E-65</v>
      </c>
      <c r="I79" s="551"/>
      <c r="J79" s="548">
        <v>1E-59</v>
      </c>
      <c r="K79" s="548">
        <v>1E-59</v>
      </c>
      <c r="L79" s="551">
        <v>0</v>
      </c>
      <c r="M79" s="551">
        <v>0</v>
      </c>
      <c r="N79" s="551">
        <v>6.251339137724286E-64</v>
      </c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</row>
    <row r="80" spans="1:42" ht="12.75">
      <c r="A80" s="251">
        <v>334</v>
      </c>
      <c r="B80" s="269"/>
      <c r="C80" s="553" t="s">
        <v>1086</v>
      </c>
      <c r="D80" s="87">
        <v>1E-59</v>
      </c>
      <c r="E80" s="87">
        <v>1E-59</v>
      </c>
      <c r="F80" s="236">
        <v>0</v>
      </c>
      <c r="G80" s="236">
        <v>0</v>
      </c>
      <c r="H80" s="236">
        <v>5.674379674106368E-65</v>
      </c>
      <c r="I80" s="236"/>
      <c r="J80" s="87">
        <v>1E-59</v>
      </c>
      <c r="K80" s="87">
        <v>1E-59</v>
      </c>
      <c r="L80" s="236">
        <v>0</v>
      </c>
      <c r="M80" s="236">
        <v>0</v>
      </c>
      <c r="N80" s="236">
        <v>6.251339137724286E-64</v>
      </c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</row>
    <row r="81" spans="1:42" ht="12.75">
      <c r="A81" s="554">
        <v>335</v>
      </c>
      <c r="B81" s="61"/>
      <c r="C81" s="542" t="s">
        <v>1087</v>
      </c>
      <c r="D81" s="31">
        <v>1E-59</v>
      </c>
      <c r="E81" s="31">
        <v>1E-59</v>
      </c>
      <c r="F81" s="32">
        <v>0</v>
      </c>
      <c r="G81" s="32">
        <v>0</v>
      </c>
      <c r="H81" s="32">
        <v>5.674379674106368E-65</v>
      </c>
      <c r="I81" s="32"/>
      <c r="J81" s="31">
        <v>1E-59</v>
      </c>
      <c r="K81" s="31">
        <v>1E-59</v>
      </c>
      <c r="L81" s="32">
        <v>0</v>
      </c>
      <c r="M81" s="32">
        <v>0</v>
      </c>
      <c r="N81" s="32">
        <v>6.251339137724286E-64</v>
      </c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</row>
    <row r="82" spans="1:42" ht="36">
      <c r="A82" s="251">
        <v>336</v>
      </c>
      <c r="B82" s="269"/>
      <c r="C82" s="553" t="s">
        <v>1088</v>
      </c>
      <c r="D82" s="254">
        <v>132.77155</v>
      </c>
      <c r="E82" s="254">
        <v>25.2348</v>
      </c>
      <c r="F82" s="255">
        <v>426.1446494523435</v>
      </c>
      <c r="G82" s="255">
        <v>0.0006812888393986311</v>
      </c>
      <c r="H82" s="255">
        <v>0.0007533961846195974</v>
      </c>
      <c r="I82" s="255"/>
      <c r="J82" s="254">
        <v>1</v>
      </c>
      <c r="K82" s="254">
        <v>1E-59</v>
      </c>
      <c r="L82" s="255" t="s">
        <v>192</v>
      </c>
      <c r="M82" s="255">
        <v>6.492197591685266E-05</v>
      </c>
      <c r="N82" s="255">
        <v>6.251339137724286E-05</v>
      </c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</row>
    <row r="83" spans="1:42" ht="24">
      <c r="A83" s="554">
        <v>337</v>
      </c>
      <c r="B83" s="61"/>
      <c r="C83" s="542" t="s">
        <v>1089</v>
      </c>
      <c r="D83" s="548">
        <v>1E-59</v>
      </c>
      <c r="E83" s="548">
        <v>3.948</v>
      </c>
      <c r="F83" s="551">
        <v>-100</v>
      </c>
      <c r="G83" s="551">
        <v>-2.501217805025534E-05</v>
      </c>
      <c r="H83" s="551">
        <v>5.674379674106368E-65</v>
      </c>
      <c r="I83" s="551"/>
      <c r="J83" s="548">
        <v>1E-59</v>
      </c>
      <c r="K83" s="548">
        <v>1E-59</v>
      </c>
      <c r="L83" s="551">
        <v>0</v>
      </c>
      <c r="M83" s="551">
        <v>0</v>
      </c>
      <c r="N83" s="551">
        <v>6.251339137724286E-64</v>
      </c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</row>
    <row r="84" spans="1:14" s="10" customFormat="1" ht="12" customHeight="1">
      <c r="A84" s="228" t="s">
        <v>758</v>
      </c>
      <c r="B84" s="222" t="s">
        <v>1090</v>
      </c>
      <c r="C84" s="222"/>
      <c r="D84" s="172">
        <v>1438323.2339699997</v>
      </c>
      <c r="E84" s="172">
        <v>1225086.8882799998</v>
      </c>
      <c r="F84" s="225">
        <v>17.40581404714729</v>
      </c>
      <c r="G84" s="225">
        <v>1.350938562609948</v>
      </c>
      <c r="H84" s="225">
        <v>8.161592123634305</v>
      </c>
      <c r="I84" s="225"/>
      <c r="J84" s="172">
        <v>124306.13237000002</v>
      </c>
      <c r="K84" s="172">
        <v>95311.3096</v>
      </c>
      <c r="L84" s="225">
        <v>30.421177603880107</v>
      </c>
      <c r="M84" s="225">
        <v>1.8824011855873528</v>
      </c>
      <c r="N84" s="225">
        <v>7.770797903437169</v>
      </c>
    </row>
    <row r="85" spans="1:14" s="10" customFormat="1" ht="12" customHeight="1">
      <c r="A85" s="336">
        <v>341</v>
      </c>
      <c r="B85" s="61"/>
      <c r="C85" s="141" t="s">
        <v>1091</v>
      </c>
      <c r="D85" s="31">
        <v>160040.96363999997</v>
      </c>
      <c r="E85" s="31">
        <v>135560.61141000007</v>
      </c>
      <c r="F85" s="32">
        <v>18.058602698360232</v>
      </c>
      <c r="G85" s="32">
        <v>0.15509294040266539</v>
      </c>
      <c r="H85" s="32">
        <v>0.9081331911032122</v>
      </c>
      <c r="I85" s="32"/>
      <c r="J85" s="31">
        <v>8047.586660000002</v>
      </c>
      <c r="K85" s="31">
        <v>11849.853190000003</v>
      </c>
      <c r="L85" s="32">
        <v>-32.087034911189484</v>
      </c>
      <c r="M85" s="32">
        <v>-0.24685065609011503</v>
      </c>
      <c r="N85" s="32">
        <v>0.5030819345188587</v>
      </c>
    </row>
    <row r="86" spans="1:14" s="10" customFormat="1" ht="12" customHeight="1">
      <c r="A86" s="337">
        <v>342</v>
      </c>
      <c r="B86" s="222"/>
      <c r="C86" s="235" t="s">
        <v>1092</v>
      </c>
      <c r="D86" s="87">
        <v>116033.65564999997</v>
      </c>
      <c r="E86" s="87">
        <v>70807.94974999993</v>
      </c>
      <c r="F86" s="236">
        <v>63.87094395428402</v>
      </c>
      <c r="G86" s="236">
        <v>0.2865231530950569</v>
      </c>
      <c r="H86" s="236">
        <v>0.6584190171326174</v>
      </c>
      <c r="I86" s="236"/>
      <c r="J86" s="87">
        <v>12735.944970000002</v>
      </c>
      <c r="K86" s="87">
        <v>7438.330609999999</v>
      </c>
      <c r="L86" s="236">
        <v>71.22047456290738</v>
      </c>
      <c r="M86" s="236">
        <v>0.3439315918966929</v>
      </c>
      <c r="N86" s="236">
        <v>0.7961671124686376</v>
      </c>
    </row>
    <row r="87" spans="1:14" s="10" customFormat="1" ht="12.75">
      <c r="A87" s="336">
        <v>343</v>
      </c>
      <c r="B87" s="61"/>
      <c r="C87" s="542" t="s">
        <v>0</v>
      </c>
      <c r="D87" s="35">
        <v>49909.14420999999</v>
      </c>
      <c r="E87" s="35">
        <v>38387.68128</v>
      </c>
      <c r="F87" s="231">
        <v>30.013438024459898</v>
      </c>
      <c r="G87" s="231">
        <v>0.0729931312574915</v>
      </c>
      <c r="H87" s="231">
        <v>0.2832034334572675</v>
      </c>
      <c r="I87" s="231"/>
      <c r="J87" s="35">
        <v>3877.41766</v>
      </c>
      <c r="K87" s="35">
        <v>3562.47368</v>
      </c>
      <c r="L87" s="231">
        <v>8.840598086888884</v>
      </c>
      <c r="M87" s="231">
        <v>0.020446785484717723</v>
      </c>
      <c r="N87" s="231">
        <v>0.24239052771261316</v>
      </c>
    </row>
    <row r="88" spans="1:14" s="10" customFormat="1" ht="46.5" customHeight="1">
      <c r="A88" s="240">
        <v>344</v>
      </c>
      <c r="B88" s="222"/>
      <c r="C88" s="242" t="s">
        <v>1</v>
      </c>
      <c r="D88" s="254">
        <v>1527.90339</v>
      </c>
      <c r="E88" s="254">
        <v>1079.5331299999998</v>
      </c>
      <c r="F88" s="255">
        <v>41.53371930326957</v>
      </c>
      <c r="G88" s="255">
        <v>0.002840607086007924</v>
      </c>
      <c r="H88" s="255">
        <v>0.008669903940214215</v>
      </c>
      <c r="I88" s="255"/>
      <c r="J88" s="254">
        <v>184.46552</v>
      </c>
      <c r="K88" s="254">
        <v>123.46692999999999</v>
      </c>
      <c r="L88" s="255">
        <v>49.404800135550474</v>
      </c>
      <c r="M88" s="255">
        <v>0.003960148990941969</v>
      </c>
      <c r="N88" s="255">
        <v>0.011531565247366619</v>
      </c>
    </row>
    <row r="89" spans="1:14" s="10" customFormat="1" ht="12" customHeight="1">
      <c r="A89" s="336">
        <v>345</v>
      </c>
      <c r="B89" s="61"/>
      <c r="C89" s="141" t="s">
        <v>2</v>
      </c>
      <c r="D89" s="35">
        <v>5354.86985</v>
      </c>
      <c r="E89" s="35">
        <v>4604.50525</v>
      </c>
      <c r="F89" s="231">
        <v>16.296313268401637</v>
      </c>
      <c r="G89" s="231">
        <v>0.00475386346955639</v>
      </c>
      <c r="H89" s="231">
        <v>0.03038556463432502</v>
      </c>
      <c r="I89" s="231"/>
      <c r="J89" s="35">
        <v>234.54446</v>
      </c>
      <c r="K89" s="35">
        <v>398.65696</v>
      </c>
      <c r="L89" s="231">
        <v>-41.16634512037618</v>
      </c>
      <c r="M89" s="231">
        <v>-0.010654507772654483</v>
      </c>
      <c r="N89" s="231">
        <v>0.014662169623344079</v>
      </c>
    </row>
    <row r="90" spans="1:42" ht="12.75">
      <c r="A90" s="240">
        <v>346</v>
      </c>
      <c r="B90" s="222"/>
      <c r="C90" s="242" t="s">
        <v>3</v>
      </c>
      <c r="D90" s="254">
        <v>288482.7807499998</v>
      </c>
      <c r="E90" s="254">
        <v>249063.29726999995</v>
      </c>
      <c r="F90" s="255">
        <v>15.827094522589052</v>
      </c>
      <c r="G90" s="255">
        <v>0.24973838385280023</v>
      </c>
      <c r="H90" s="255">
        <v>1.636960827417483</v>
      </c>
      <c r="I90" s="255"/>
      <c r="J90" s="254">
        <v>35619.2346</v>
      </c>
      <c r="K90" s="254">
        <v>24058.137719999995</v>
      </c>
      <c r="L90" s="255">
        <v>48.05482874257987</v>
      </c>
      <c r="M90" s="255">
        <v>0.7505692532157608</v>
      </c>
      <c r="N90" s="255">
        <v>2.2266791531076304</v>
      </c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</row>
    <row r="91" spans="1:42" ht="24">
      <c r="A91" s="336">
        <v>347</v>
      </c>
      <c r="B91" s="61"/>
      <c r="C91" s="542" t="s">
        <v>4</v>
      </c>
      <c r="D91" s="249">
        <v>815272.2621199999</v>
      </c>
      <c r="E91" s="249">
        <v>724874.5384699999</v>
      </c>
      <c r="F91" s="250">
        <v>12.470809616351449</v>
      </c>
      <c r="G91" s="250">
        <v>0.5727061700282615</v>
      </c>
      <c r="H91" s="250">
        <v>4.6261643530364465</v>
      </c>
      <c r="I91" s="250"/>
      <c r="J91" s="249">
        <v>63513.94123000001</v>
      </c>
      <c r="K91" s="249">
        <v>47847.86861</v>
      </c>
      <c r="L91" s="250">
        <v>32.74142208442253</v>
      </c>
      <c r="M91" s="250">
        <v>1.0170723893473057</v>
      </c>
      <c r="N91" s="250">
        <v>3.970471866022192</v>
      </c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</row>
    <row r="92" spans="1:42" ht="24.75" customHeight="1">
      <c r="A92" s="240">
        <v>348</v>
      </c>
      <c r="B92" s="222"/>
      <c r="C92" s="242" t="s">
        <v>5</v>
      </c>
      <c r="D92" s="254">
        <v>1701.65436</v>
      </c>
      <c r="E92" s="254">
        <v>708.77172</v>
      </c>
      <c r="F92" s="255">
        <v>140.08496840139165</v>
      </c>
      <c r="G92" s="255">
        <v>0.006290313418107289</v>
      </c>
      <c r="H92" s="255">
        <v>0.00965583291273848</v>
      </c>
      <c r="I92" s="255"/>
      <c r="J92" s="254">
        <v>92.99727</v>
      </c>
      <c r="K92" s="254">
        <v>32.5219</v>
      </c>
      <c r="L92" s="255">
        <v>185.9527579876944</v>
      </c>
      <c r="M92" s="255">
        <v>0.003926180514702753</v>
      </c>
      <c r="N92" s="255">
        <v>0.005813574736525126</v>
      </c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</row>
    <row r="93" spans="1:14" s="10" customFormat="1" ht="12.75">
      <c r="A93" s="237" t="s">
        <v>760</v>
      </c>
      <c r="B93" s="61" t="s">
        <v>6</v>
      </c>
      <c r="C93" s="61"/>
      <c r="D93" s="186">
        <v>1229232.913929999</v>
      </c>
      <c r="E93" s="186">
        <v>937725.4031199997</v>
      </c>
      <c r="F93" s="239">
        <v>31.086660320824812</v>
      </c>
      <c r="G93" s="239">
        <v>1.8468180758273658</v>
      </c>
      <c r="H93" s="239">
        <v>6.97513426154693</v>
      </c>
      <c r="I93" s="239"/>
      <c r="J93" s="186">
        <v>108461.22075000001</v>
      </c>
      <c r="K93" s="186">
        <v>88695.33987999996</v>
      </c>
      <c r="L93" s="239">
        <v>22.28514023030097</v>
      </c>
      <c r="M93" s="239">
        <v>1.2832400418175218</v>
      </c>
      <c r="N93" s="239">
        <v>6.780278741998284</v>
      </c>
    </row>
    <row r="94" spans="1:42" ht="24">
      <c r="A94" s="240">
        <v>351</v>
      </c>
      <c r="B94" s="222"/>
      <c r="C94" s="242" t="s">
        <v>7</v>
      </c>
      <c r="D94" s="254">
        <v>154000.81102999998</v>
      </c>
      <c r="E94" s="254">
        <v>69947.58343999999</v>
      </c>
      <c r="F94" s="255">
        <v>120.166020691908</v>
      </c>
      <c r="G94" s="255">
        <v>0.5325112193970908</v>
      </c>
      <c r="H94" s="255">
        <v>0.8738590719045277</v>
      </c>
      <c r="I94" s="255"/>
      <c r="J94" s="254">
        <v>13626.85468</v>
      </c>
      <c r="K94" s="254">
        <v>8884.54034</v>
      </c>
      <c r="L94" s="255">
        <v>53.377149053498485</v>
      </c>
      <c r="M94" s="255">
        <v>0.3078804173716251</v>
      </c>
      <c r="N94" s="255">
        <v>0.8518608998516534</v>
      </c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</row>
    <row r="95" spans="1:42" ht="12.75" customHeight="1">
      <c r="A95" s="230">
        <v>352</v>
      </c>
      <c r="B95" s="141"/>
      <c r="C95" s="141" t="s">
        <v>220</v>
      </c>
      <c r="D95" s="35">
        <v>379523.1193599994</v>
      </c>
      <c r="E95" s="35">
        <v>310858.5200100002</v>
      </c>
      <c r="F95" s="231">
        <v>22.088697889892238</v>
      </c>
      <c r="G95" s="231">
        <v>0.4350180305703207</v>
      </c>
      <c r="H95" s="231">
        <v>2.153558274349826</v>
      </c>
      <c r="I95" s="231"/>
      <c r="J95" s="35">
        <v>32740.69240000001</v>
      </c>
      <c r="K95" s="35">
        <v>28846.897459999982</v>
      </c>
      <c r="L95" s="231">
        <v>13.498141161971708</v>
      </c>
      <c r="M95" s="231">
        <v>0.2527928613198446</v>
      </c>
      <c r="N95" s="231">
        <v>2.0467317179631213</v>
      </c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</row>
    <row r="96" spans="1:42" ht="12.75" customHeight="1">
      <c r="A96" s="240">
        <v>353</v>
      </c>
      <c r="B96" s="222"/>
      <c r="C96" s="242" t="s">
        <v>8</v>
      </c>
      <c r="D96" s="254">
        <v>506747.4323599998</v>
      </c>
      <c r="E96" s="254">
        <v>386372.48315999954</v>
      </c>
      <c r="F96" s="255">
        <v>31.155155826703158</v>
      </c>
      <c r="G96" s="255">
        <v>0.7626240279080164</v>
      </c>
      <c r="H96" s="255">
        <v>2.8754773300891747</v>
      </c>
      <c r="I96" s="255"/>
      <c r="J96" s="254">
        <v>43134.62503999999</v>
      </c>
      <c r="K96" s="254">
        <v>35787.119079999975</v>
      </c>
      <c r="L96" s="255">
        <v>20.531146817309057</v>
      </c>
      <c r="M96" s="255">
        <v>0.47701460498405246</v>
      </c>
      <c r="N96" s="255">
        <v>2.696491697036139</v>
      </c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</row>
    <row r="97" spans="1:42" ht="12.75" customHeight="1">
      <c r="A97" s="230">
        <v>354</v>
      </c>
      <c r="B97" s="141"/>
      <c r="C97" s="141" t="s">
        <v>9</v>
      </c>
      <c r="D97" s="35">
        <v>156407.55036</v>
      </c>
      <c r="E97" s="35">
        <v>126373.21631000005</v>
      </c>
      <c r="F97" s="231">
        <v>23.766376236182964</v>
      </c>
      <c r="G97" s="231">
        <v>0.1902796633433245</v>
      </c>
      <c r="H97" s="231">
        <v>0.8875158246395521</v>
      </c>
      <c r="I97" s="231"/>
      <c r="J97" s="35">
        <v>16745.186770000004</v>
      </c>
      <c r="K97" s="35">
        <v>11455.436589999998</v>
      </c>
      <c r="L97" s="231">
        <v>46.17676627547905</v>
      </c>
      <c r="M97" s="231">
        <v>0.3434210337921274</v>
      </c>
      <c r="N97" s="231">
        <v>1.0467984142380393</v>
      </c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</row>
    <row r="98" spans="1:42" ht="12.75" customHeight="1">
      <c r="A98" s="240">
        <v>355</v>
      </c>
      <c r="B98" s="222"/>
      <c r="C98" s="242" t="s">
        <v>10</v>
      </c>
      <c r="D98" s="254">
        <v>32554.00082</v>
      </c>
      <c r="E98" s="254">
        <v>44173.60019999999</v>
      </c>
      <c r="F98" s="255">
        <v>-26.3043974849032</v>
      </c>
      <c r="G98" s="255">
        <v>-0.07361486539138713</v>
      </c>
      <c r="H98" s="255">
        <v>0.18472376056385006</v>
      </c>
      <c r="I98" s="255"/>
      <c r="J98" s="254">
        <v>2213.86186</v>
      </c>
      <c r="K98" s="254">
        <v>3721.34641</v>
      </c>
      <c r="L98" s="255">
        <v>-40.50911643025461</v>
      </c>
      <c r="M98" s="255">
        <v>-0.09786887565012746</v>
      </c>
      <c r="N98" s="255">
        <v>0.13839601290933082</v>
      </c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</row>
    <row r="99" spans="1:14" s="10" customFormat="1" ht="12.75">
      <c r="A99" s="237" t="s">
        <v>11</v>
      </c>
      <c r="B99" s="61" t="s">
        <v>12</v>
      </c>
      <c r="C99" s="61"/>
      <c r="D99" s="80">
        <v>773161.0756800002</v>
      </c>
      <c r="E99" s="80">
        <v>690875.6266799998</v>
      </c>
      <c r="F99" s="239">
        <v>11.910312916294776</v>
      </c>
      <c r="G99" s="239">
        <v>0.521311626477512</v>
      </c>
      <c r="H99" s="239">
        <v>4.387209492648809</v>
      </c>
      <c r="I99" s="239"/>
      <c r="J99" s="80">
        <v>70738.11105</v>
      </c>
      <c r="K99" s="80">
        <v>64237.40909</v>
      </c>
      <c r="L99" s="239">
        <v>10.119807215281954</v>
      </c>
      <c r="M99" s="239">
        <v>0.4220384160897572</v>
      </c>
      <c r="N99" s="239">
        <v>4.422079221355517</v>
      </c>
    </row>
    <row r="100" spans="1:42" ht="12.75">
      <c r="A100" s="234">
        <v>361</v>
      </c>
      <c r="B100" s="235"/>
      <c r="C100" s="272" t="s">
        <v>13</v>
      </c>
      <c r="D100" s="87">
        <v>165099.58916000032</v>
      </c>
      <c r="E100" s="87">
        <v>150837.23374999987</v>
      </c>
      <c r="F100" s="236">
        <v>9.455460734343033</v>
      </c>
      <c r="G100" s="236">
        <v>0.09035779456204505</v>
      </c>
      <c r="H100" s="236">
        <v>0.9368377529328179</v>
      </c>
      <c r="I100" s="236"/>
      <c r="J100" s="87">
        <v>9254.83368</v>
      </c>
      <c r="K100" s="87">
        <v>13555.87335</v>
      </c>
      <c r="L100" s="236">
        <v>-31.728237340016165</v>
      </c>
      <c r="M100" s="236">
        <v>-0.2792319938731679</v>
      </c>
      <c r="N100" s="236">
        <v>0.5785510399691287</v>
      </c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</row>
    <row r="101" spans="1:42" ht="12.75">
      <c r="A101" s="555">
        <v>362</v>
      </c>
      <c r="B101" s="61"/>
      <c r="C101" s="542" t="s">
        <v>14</v>
      </c>
      <c r="D101" s="249">
        <v>31052.848400000003</v>
      </c>
      <c r="E101" s="249">
        <v>21574.103500000005</v>
      </c>
      <c r="F101" s="250">
        <v>43.93575334428147</v>
      </c>
      <c r="G101" s="250">
        <v>0.06005168569699841</v>
      </c>
      <c r="H101" s="250">
        <v>0.17620565178406647</v>
      </c>
      <c r="I101" s="250"/>
      <c r="J101" s="249">
        <v>3043.96427</v>
      </c>
      <c r="K101" s="249">
        <v>1921.00512</v>
      </c>
      <c r="L101" s="250">
        <v>58.45685356632468</v>
      </c>
      <c r="M101" s="250">
        <v>0.0729047268919093</v>
      </c>
      <c r="N101" s="250">
        <v>0.19028852974885332</v>
      </c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</row>
    <row r="102" spans="1:42" ht="12.75">
      <c r="A102" s="234">
        <v>363</v>
      </c>
      <c r="B102" s="235"/>
      <c r="C102" s="272" t="s">
        <v>15</v>
      </c>
      <c r="D102" s="87">
        <v>309112.3442799999</v>
      </c>
      <c r="E102" s="87">
        <v>281385.7734299999</v>
      </c>
      <c r="F102" s="236">
        <v>9.853579486987652</v>
      </c>
      <c r="G102" s="236">
        <v>0.17565904934732016</v>
      </c>
      <c r="H102" s="236">
        <v>1.7540208033978013</v>
      </c>
      <c r="I102" s="236"/>
      <c r="J102" s="87">
        <v>31231.81601000001</v>
      </c>
      <c r="K102" s="87">
        <v>23683.664460000004</v>
      </c>
      <c r="L102" s="236">
        <v>31.870708026404813</v>
      </c>
      <c r="M102" s="236">
        <v>0.49004091314585435</v>
      </c>
      <c r="N102" s="236">
        <v>1.95240673765517</v>
      </c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</row>
    <row r="103" spans="1:42" ht="12.75">
      <c r="A103" s="555">
        <v>364</v>
      </c>
      <c r="B103" s="61"/>
      <c r="C103" s="542" t="s">
        <v>16</v>
      </c>
      <c r="D103" s="249">
        <v>144943.59827999995</v>
      </c>
      <c r="E103" s="249">
        <v>123169.09117999984</v>
      </c>
      <c r="F103" s="250">
        <v>17.678548157978</v>
      </c>
      <c r="G103" s="250">
        <v>0.1379503162466443</v>
      </c>
      <c r="H103" s="250">
        <v>0.8224650079718706</v>
      </c>
      <c r="I103" s="250"/>
      <c r="J103" s="249">
        <v>12546.97751</v>
      </c>
      <c r="K103" s="249">
        <v>13913.580239999998</v>
      </c>
      <c r="L103" s="250">
        <v>-9.822078188553984</v>
      </c>
      <c r="M103" s="250">
        <v>-0.08872254952496489</v>
      </c>
      <c r="N103" s="250">
        <v>0.7843541156840941</v>
      </c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</row>
    <row r="104" spans="1:42" ht="12.75">
      <c r="A104" s="234">
        <v>369</v>
      </c>
      <c r="B104" s="235"/>
      <c r="C104" s="272" t="s">
        <v>17</v>
      </c>
      <c r="D104" s="87">
        <v>122952.69555999996</v>
      </c>
      <c r="E104" s="87">
        <v>113909.42482000015</v>
      </c>
      <c r="F104" s="236">
        <v>7.939001319943463</v>
      </c>
      <c r="G104" s="236">
        <v>0.0572927806245035</v>
      </c>
      <c r="H104" s="236">
        <v>0.6976802765622521</v>
      </c>
      <c r="I104" s="236"/>
      <c r="J104" s="87">
        <v>14660.519579999998</v>
      </c>
      <c r="K104" s="87">
        <v>11163.285919999998</v>
      </c>
      <c r="L104" s="236">
        <v>31.327995046103773</v>
      </c>
      <c r="M104" s="236">
        <v>0.2270473194501264</v>
      </c>
      <c r="N104" s="236">
        <v>0.9164787982982718</v>
      </c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</row>
    <row r="105" spans="1:42" ht="12.75">
      <c r="A105" s="261" t="s">
        <v>18</v>
      </c>
      <c r="B105" s="61" t="s">
        <v>19</v>
      </c>
      <c r="C105" s="544"/>
      <c r="D105" s="263">
        <v>585052.8653500008</v>
      </c>
      <c r="E105" s="263">
        <v>603848.1771999996</v>
      </c>
      <c r="F105" s="264">
        <v>-3.1125889850576813</v>
      </c>
      <c r="G105" s="264">
        <v>-0.11907590843521872</v>
      </c>
      <c r="H105" s="264">
        <v>3.3198120874197343</v>
      </c>
      <c r="I105" s="264"/>
      <c r="J105" s="263">
        <v>51551.32158999999</v>
      </c>
      <c r="K105" s="263">
        <v>45988.17439</v>
      </c>
      <c r="L105" s="264">
        <v>12.096908115599568</v>
      </c>
      <c r="M105" s="264">
        <v>0.36117050854030575</v>
      </c>
      <c r="N105" s="264">
        <v>3.2226479425697785</v>
      </c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</row>
    <row r="106" spans="1:14" s="342" customFormat="1" ht="12.75" customHeight="1">
      <c r="A106" s="259" t="s">
        <v>20</v>
      </c>
      <c r="B106" s="827" t="s">
        <v>21</v>
      </c>
      <c r="C106" s="827"/>
      <c r="D106" s="172">
        <v>476410.12513999984</v>
      </c>
      <c r="E106" s="172">
        <v>435959.18618000014</v>
      </c>
      <c r="F106" s="271">
        <v>9.2786068609868</v>
      </c>
      <c r="G106" s="271">
        <v>0.2562730718256138</v>
      </c>
      <c r="H106" s="271">
        <v>2.7033319306328867</v>
      </c>
      <c r="I106" s="271"/>
      <c r="J106" s="172">
        <v>37331.30806999999</v>
      </c>
      <c r="K106" s="172">
        <v>50834.12556000001</v>
      </c>
      <c r="L106" s="271">
        <v>-26.562505681468863</v>
      </c>
      <c r="M106" s="271">
        <v>-0.876629591895438</v>
      </c>
      <c r="N106" s="271">
        <v>2.3337066720043342</v>
      </c>
    </row>
    <row r="107" spans="1:14" s="10" customFormat="1" ht="12.75">
      <c r="A107" s="261" t="s">
        <v>22</v>
      </c>
      <c r="B107" s="61" t="s">
        <v>23</v>
      </c>
      <c r="C107" s="544"/>
      <c r="D107" s="263">
        <v>495798.68143999967</v>
      </c>
      <c r="E107" s="263">
        <v>884913.19427</v>
      </c>
      <c r="F107" s="264">
        <v>-43.972054586777446</v>
      </c>
      <c r="G107" s="264">
        <v>-2.465197942462597</v>
      </c>
      <c r="H107" s="264">
        <v>2.8133499604118724</v>
      </c>
      <c r="I107" s="264"/>
      <c r="J107" s="263">
        <v>12067.97141</v>
      </c>
      <c r="K107" s="263">
        <v>64662.46959</v>
      </c>
      <c r="L107" s="264">
        <v>-81.33697725045394</v>
      </c>
      <c r="M107" s="264">
        <v>-3.4145387442009105</v>
      </c>
      <c r="N107" s="264">
        <v>0.7544098198827073</v>
      </c>
    </row>
    <row r="108" spans="1:14" s="342" customFormat="1" ht="12.75" customHeight="1">
      <c r="A108" s="259" t="s">
        <v>24</v>
      </c>
      <c r="B108" s="838" t="s">
        <v>25</v>
      </c>
      <c r="C108" s="838"/>
      <c r="D108" s="172">
        <v>3931493.6876800004</v>
      </c>
      <c r="E108" s="172">
        <v>3456212.3015300003</v>
      </c>
      <c r="F108" s="225">
        <v>13.751510170240469</v>
      </c>
      <c r="G108" s="225">
        <v>3.011099963109414</v>
      </c>
      <c r="H108" s="225">
        <v>22.308787870248885</v>
      </c>
      <c r="I108" s="225"/>
      <c r="J108" s="172">
        <v>411165.2886600001</v>
      </c>
      <c r="K108" s="172">
        <v>351007.50951999996</v>
      </c>
      <c r="L108" s="225">
        <v>17.13860174167368</v>
      </c>
      <c r="M108" s="225">
        <v>3.9055618885384287</v>
      </c>
      <c r="N108" s="225">
        <v>25.70333661073962</v>
      </c>
    </row>
    <row r="109" spans="1:14" s="342" customFormat="1" ht="12.75" customHeight="1">
      <c r="A109" s="261" t="s">
        <v>764</v>
      </c>
      <c r="B109" s="61" t="s">
        <v>26</v>
      </c>
      <c r="C109" s="544"/>
      <c r="D109" s="263">
        <v>1447279.2481799999</v>
      </c>
      <c r="E109" s="263">
        <v>777888.65787</v>
      </c>
      <c r="F109" s="264">
        <v>86.05223685133969</v>
      </c>
      <c r="G109" s="264">
        <v>4.240860341945097</v>
      </c>
      <c r="H109" s="264">
        <v>8.212411948628539</v>
      </c>
      <c r="I109" s="264"/>
      <c r="J109" s="263">
        <v>139244.04037000003</v>
      </c>
      <c r="K109" s="263">
        <v>71563.12591</v>
      </c>
      <c r="L109" s="264">
        <v>94.5751231508775</v>
      </c>
      <c r="M109" s="264">
        <v>4.3939786986026865</v>
      </c>
      <c r="N109" s="264">
        <v>8.704617192598416</v>
      </c>
    </row>
    <row r="110" spans="1:14" s="342" customFormat="1" ht="12.75" customHeight="1">
      <c r="A110" s="240">
        <v>411</v>
      </c>
      <c r="B110" s="269"/>
      <c r="C110" s="272" t="s">
        <v>27</v>
      </c>
      <c r="D110" s="541">
        <v>3038.08062</v>
      </c>
      <c r="E110" s="541">
        <v>1219.06149</v>
      </c>
      <c r="F110" s="89">
        <v>149.2147151658445</v>
      </c>
      <c r="G110" s="89">
        <v>0.011524222481352726</v>
      </c>
      <c r="H110" s="89">
        <v>0.017239222918424474</v>
      </c>
      <c r="I110" s="89"/>
      <c r="J110" s="541">
        <v>160.14628</v>
      </c>
      <c r="K110" s="541">
        <v>96.06329</v>
      </c>
      <c r="L110" s="89">
        <v>66.7091351961816</v>
      </c>
      <c r="M110" s="89">
        <v>0.004160394333459909</v>
      </c>
      <c r="N110" s="89">
        <v>0.010011287079249519</v>
      </c>
    </row>
    <row r="111" spans="1:14" s="342" customFormat="1" ht="12.75" customHeight="1">
      <c r="A111" s="555">
        <v>412</v>
      </c>
      <c r="B111" s="61"/>
      <c r="C111" s="542" t="s">
        <v>28</v>
      </c>
      <c r="D111" s="249">
        <v>390803.2789</v>
      </c>
      <c r="E111" s="249">
        <v>259559.91019000002</v>
      </c>
      <c r="F111" s="250">
        <v>50.56380571788945</v>
      </c>
      <c r="G111" s="250">
        <v>0.8314798647643944</v>
      </c>
      <c r="H111" s="250">
        <v>2.217566182364282</v>
      </c>
      <c r="I111" s="250"/>
      <c r="J111" s="249">
        <v>56837.099330000005</v>
      </c>
      <c r="K111" s="249">
        <v>22168.04186</v>
      </c>
      <c r="L111" s="250">
        <v>156.39206064725465</v>
      </c>
      <c r="M111" s="250">
        <v>2.2507837141273206</v>
      </c>
      <c r="N111" s="250">
        <v>3.5530798351635173</v>
      </c>
    </row>
    <row r="112" spans="1:14" s="342" customFormat="1" ht="12.75" customHeight="1">
      <c r="A112" s="240">
        <v>413</v>
      </c>
      <c r="B112" s="269"/>
      <c r="C112" s="272" t="s">
        <v>29</v>
      </c>
      <c r="D112" s="87">
        <v>911067.4586300001</v>
      </c>
      <c r="E112" s="87">
        <v>355984.28831999993</v>
      </c>
      <c r="F112" s="236">
        <v>155.92912061642087</v>
      </c>
      <c r="G112" s="236">
        <v>3.516676567500996</v>
      </c>
      <c r="H112" s="236">
        <v>5.169742668989817</v>
      </c>
      <c r="I112" s="236"/>
      <c r="J112" s="87">
        <v>74999.55913000001</v>
      </c>
      <c r="K112" s="87">
        <v>34157.81671</v>
      </c>
      <c r="L112" s="236">
        <v>119.56777790204383</v>
      </c>
      <c r="M112" s="236">
        <v>2.65152661779354</v>
      </c>
      <c r="N112" s="236">
        <v>4.688476793014358</v>
      </c>
    </row>
    <row r="113" spans="1:14" s="342" customFormat="1" ht="12.75" customHeight="1">
      <c r="A113" s="555">
        <v>414</v>
      </c>
      <c r="B113" s="61"/>
      <c r="C113" s="542" t="s">
        <v>30</v>
      </c>
      <c r="D113" s="249">
        <v>40544.65216999999</v>
      </c>
      <c r="E113" s="249">
        <v>30638.496440000006</v>
      </c>
      <c r="F113" s="250">
        <v>32.332382071683604</v>
      </c>
      <c r="G113" s="250">
        <v>0.06275950631011061</v>
      </c>
      <c r="H113" s="250">
        <v>0.2300657501671606</v>
      </c>
      <c r="I113" s="250"/>
      <c r="J113" s="249">
        <v>872.94114</v>
      </c>
      <c r="K113" s="249">
        <v>3505.64257</v>
      </c>
      <c r="L113" s="250">
        <v>-75.09896908856855</v>
      </c>
      <c r="M113" s="250">
        <v>-0.17092017883472355</v>
      </c>
      <c r="N113" s="250">
        <v>0.05457051113411655</v>
      </c>
    </row>
    <row r="114" spans="1:14" s="342" customFormat="1" ht="12.75" customHeight="1">
      <c r="A114" s="240">
        <v>415</v>
      </c>
      <c r="B114" s="269"/>
      <c r="C114" s="272" t="s">
        <v>31</v>
      </c>
      <c r="D114" s="87">
        <v>101296.95412</v>
      </c>
      <c r="E114" s="87">
        <v>129811.72520999999</v>
      </c>
      <c r="F114" s="236">
        <v>-21.966252311854625</v>
      </c>
      <c r="G114" s="236">
        <v>-0.18065261691118376</v>
      </c>
      <c r="H114" s="236">
        <v>0.5747973775074133</v>
      </c>
      <c r="I114" s="236"/>
      <c r="J114" s="87">
        <v>6137.159029999999</v>
      </c>
      <c r="K114" s="87">
        <v>11632.325480000001</v>
      </c>
      <c r="L114" s="236">
        <v>-47.24048049934726</v>
      </c>
      <c r="M114" s="236">
        <v>-0.3567570639259969</v>
      </c>
      <c r="N114" s="236">
        <v>0.38365462438677006</v>
      </c>
    </row>
    <row r="115" spans="1:14" s="342" customFormat="1" ht="12.75" customHeight="1">
      <c r="A115" s="555">
        <v>416</v>
      </c>
      <c r="B115" s="61"/>
      <c r="C115" s="542" t="s">
        <v>32</v>
      </c>
      <c r="D115" s="249">
        <v>528.82374</v>
      </c>
      <c r="E115" s="249">
        <v>675.17622</v>
      </c>
      <c r="F115" s="250">
        <v>-21.676189958230445</v>
      </c>
      <c r="G115" s="250">
        <v>-0.0009272022005715377</v>
      </c>
      <c r="H115" s="250">
        <v>0.003000746681440911</v>
      </c>
      <c r="I115" s="250"/>
      <c r="J115" s="249">
        <v>237.13546</v>
      </c>
      <c r="K115" s="249">
        <v>3.236</v>
      </c>
      <c r="L115" s="250" t="s">
        <v>192</v>
      </c>
      <c r="M115" s="250">
        <v>0.01518521510908484</v>
      </c>
      <c r="N115" s="250">
        <v>0.014824141820402518</v>
      </c>
    </row>
    <row r="116" spans="1:14" s="342" customFormat="1" ht="12.75">
      <c r="A116" s="259" t="s">
        <v>766</v>
      </c>
      <c r="B116" s="222" t="s">
        <v>33</v>
      </c>
      <c r="C116" s="556"/>
      <c r="D116" s="543">
        <v>468936.69088999997</v>
      </c>
      <c r="E116" s="543">
        <v>350345.28210999985</v>
      </c>
      <c r="F116" s="225">
        <v>33.84986607091381</v>
      </c>
      <c r="G116" s="225">
        <v>0.7513245774153945</v>
      </c>
      <c r="H116" s="225">
        <v>2.660924827228917</v>
      </c>
      <c r="I116" s="225"/>
      <c r="J116" s="543">
        <v>54183.29066999999</v>
      </c>
      <c r="K116" s="543">
        <v>35108.77043999999</v>
      </c>
      <c r="L116" s="225">
        <v>54.3297870900887</v>
      </c>
      <c r="M116" s="225">
        <v>1.2383555429975783</v>
      </c>
      <c r="N116" s="225">
        <v>3.3871812557606207</v>
      </c>
    </row>
    <row r="117" spans="1:14" ht="12.75">
      <c r="A117" s="261" t="s">
        <v>768</v>
      </c>
      <c r="B117" s="61" t="s">
        <v>34</v>
      </c>
      <c r="C117" s="544"/>
      <c r="D117" s="263">
        <v>192094.63217</v>
      </c>
      <c r="E117" s="263">
        <v>156352.78074000005</v>
      </c>
      <c r="F117" s="264">
        <v>22.859747847679976</v>
      </c>
      <c r="G117" s="264">
        <v>0.22643909620388356</v>
      </c>
      <c r="H117" s="264">
        <v>1.0900178762903874</v>
      </c>
      <c r="I117" s="264"/>
      <c r="J117" s="263">
        <v>15380.88669</v>
      </c>
      <c r="K117" s="263">
        <v>16487.091590000004</v>
      </c>
      <c r="L117" s="264">
        <v>-6.709521166674152</v>
      </c>
      <c r="M117" s="264">
        <v>-0.07181700787690468</v>
      </c>
      <c r="N117" s="264">
        <v>0.9615113893809953</v>
      </c>
    </row>
    <row r="118" spans="1:14" ht="12.75">
      <c r="A118" s="251">
        <v>431</v>
      </c>
      <c r="B118" s="252"/>
      <c r="C118" s="253" t="s">
        <v>35</v>
      </c>
      <c r="D118" s="87">
        <v>41861.92352</v>
      </c>
      <c r="E118" s="87">
        <v>28945.023080000003</v>
      </c>
      <c r="F118" s="255">
        <v>44.625635309736964</v>
      </c>
      <c r="G118" s="255">
        <v>0.08183379272104899</v>
      </c>
      <c r="H118" s="255">
        <v>0.2375404479408833</v>
      </c>
      <c r="I118" s="255"/>
      <c r="J118" s="87">
        <v>1339.4108999999999</v>
      </c>
      <c r="K118" s="87">
        <v>3003.33988</v>
      </c>
      <c r="L118" s="255">
        <v>-55.402619965876134</v>
      </c>
      <c r="M118" s="255">
        <v>-0.10802555716691323</v>
      </c>
      <c r="N118" s="255">
        <v>0.08373111780664508</v>
      </c>
    </row>
    <row r="119" spans="1:14" s="340" customFormat="1" ht="27" customHeight="1">
      <c r="A119" s="246">
        <v>432</v>
      </c>
      <c r="B119" s="247"/>
      <c r="C119" s="248" t="s">
        <v>36</v>
      </c>
      <c r="D119" s="249">
        <v>43334.317529999986</v>
      </c>
      <c r="E119" s="249">
        <v>29941.749750000006</v>
      </c>
      <c r="F119" s="250">
        <v>44.72874127872228</v>
      </c>
      <c r="G119" s="250">
        <v>0.08484733785802238</v>
      </c>
      <c r="H119" s="250">
        <v>0.24589537058350322</v>
      </c>
      <c r="I119" s="250"/>
      <c r="J119" s="249">
        <v>3080.81822</v>
      </c>
      <c r="K119" s="249">
        <v>3019.85171</v>
      </c>
      <c r="L119" s="250">
        <v>2.018857740534558</v>
      </c>
      <c r="M119" s="250">
        <v>0.0039580662939545696</v>
      </c>
      <c r="N119" s="250">
        <v>0.19259239514900067</v>
      </c>
    </row>
    <row r="120" spans="1:14" ht="24">
      <c r="A120" s="234">
        <v>433</v>
      </c>
      <c r="B120" s="235"/>
      <c r="C120" s="272" t="s">
        <v>37</v>
      </c>
      <c r="D120" s="254">
        <v>10896.319099999997</v>
      </c>
      <c r="E120" s="254">
        <v>6416.992270000001</v>
      </c>
      <c r="F120" s="255">
        <v>69.80414875893246</v>
      </c>
      <c r="G120" s="255">
        <v>0.02837834858592851</v>
      </c>
      <c r="H120" s="255">
        <v>0.061829851623616976</v>
      </c>
      <c r="I120" s="255"/>
      <c r="J120" s="254">
        <v>946.41372</v>
      </c>
      <c r="K120" s="254">
        <v>706.03609</v>
      </c>
      <c r="L120" s="255">
        <v>34.046082545157155</v>
      </c>
      <c r="M120" s="255">
        <v>0.01560579070581012</v>
      </c>
      <c r="N120" s="255">
        <v>0.05916353128315233</v>
      </c>
    </row>
    <row r="121" spans="1:14" ht="12.75">
      <c r="A121" s="246">
        <v>434</v>
      </c>
      <c r="B121" s="247"/>
      <c r="C121" s="248" t="s">
        <v>38</v>
      </c>
      <c r="D121" s="35">
        <v>3553.16486</v>
      </c>
      <c r="E121" s="35">
        <v>5080.939719999999</v>
      </c>
      <c r="F121" s="250">
        <v>-30.068746023225795</v>
      </c>
      <c r="G121" s="250">
        <v>-0.009679072142609907</v>
      </c>
      <c r="H121" s="250">
        <v>0.020162006460333</v>
      </c>
      <c r="I121" s="250"/>
      <c r="J121" s="35">
        <v>222.802</v>
      </c>
      <c r="K121" s="35">
        <v>371.3247</v>
      </c>
      <c r="L121" s="250">
        <v>-39.998066382333306</v>
      </c>
      <c r="M121" s="250">
        <v>-0.009642387152505932</v>
      </c>
      <c r="N121" s="250">
        <v>0.013928108625632462</v>
      </c>
    </row>
    <row r="122" spans="1:14" ht="12.75">
      <c r="A122" s="234">
        <v>435</v>
      </c>
      <c r="B122" s="235"/>
      <c r="C122" s="272" t="s">
        <v>39</v>
      </c>
      <c r="D122" s="87">
        <v>15711.9308</v>
      </c>
      <c r="E122" s="87">
        <v>17118.57461</v>
      </c>
      <c r="F122" s="236">
        <v>-8.217061537228068</v>
      </c>
      <c r="G122" s="236">
        <v>-0.008911657910083469</v>
      </c>
      <c r="H122" s="236">
        <v>0.0891554607724858</v>
      </c>
      <c r="I122" s="236"/>
      <c r="J122" s="87">
        <v>1629.05257</v>
      </c>
      <c r="K122" s="87">
        <v>1748.41633</v>
      </c>
      <c r="L122" s="236">
        <v>-6.826964376385111</v>
      </c>
      <c r="M122" s="236">
        <v>-0.007749331152064977</v>
      </c>
      <c r="N122" s="236">
        <v>0.10183760088251333</v>
      </c>
    </row>
    <row r="123" spans="1:14" ht="12.75">
      <c r="A123" s="246">
        <v>439</v>
      </c>
      <c r="B123" s="247"/>
      <c r="C123" s="248" t="s">
        <v>40</v>
      </c>
      <c r="D123" s="35">
        <v>76736.97636000002</v>
      </c>
      <c r="E123" s="35">
        <v>68849.50131000004</v>
      </c>
      <c r="F123" s="250">
        <v>11.456110647027103</v>
      </c>
      <c r="G123" s="250">
        <v>0.049970347091577036</v>
      </c>
      <c r="H123" s="250">
        <v>0.43543473890956497</v>
      </c>
      <c r="I123" s="250"/>
      <c r="J123" s="35">
        <v>8162.3892799999985</v>
      </c>
      <c r="K123" s="35">
        <v>7638.122880000001</v>
      </c>
      <c r="L123" s="250">
        <v>6.863812067919987</v>
      </c>
      <c r="M123" s="250">
        <v>0.03403641059481489</v>
      </c>
      <c r="N123" s="250">
        <v>0.5102586356340514</v>
      </c>
    </row>
    <row r="124" spans="1:14" s="342" customFormat="1" ht="12.75" customHeight="1">
      <c r="A124" s="284" t="s">
        <v>41</v>
      </c>
      <c r="B124" s="222" t="s">
        <v>42</v>
      </c>
      <c r="C124" s="274"/>
      <c r="D124" s="172">
        <v>455009.54782</v>
      </c>
      <c r="E124" s="172">
        <v>332829.4528199999</v>
      </c>
      <c r="F124" s="225">
        <v>36.709520135550406</v>
      </c>
      <c r="G124" s="225">
        <v>0.774060357228246</v>
      </c>
      <c r="H124" s="225">
        <v>2.5818969296741376</v>
      </c>
      <c r="I124" s="225"/>
      <c r="J124" s="172">
        <v>64842.54962000001</v>
      </c>
      <c r="K124" s="172">
        <v>33076.33354</v>
      </c>
      <c r="L124" s="225">
        <v>96.0391091763069</v>
      </c>
      <c r="M124" s="225">
        <v>2.0623255153152984</v>
      </c>
      <c r="N124" s="225">
        <v>4.053527682293351</v>
      </c>
    </row>
    <row r="125" spans="1:14" ht="12.75">
      <c r="A125" s="246">
        <v>441</v>
      </c>
      <c r="B125" s="247"/>
      <c r="C125" s="248" t="s">
        <v>43</v>
      </c>
      <c r="D125" s="35">
        <v>31690.987810000013</v>
      </c>
      <c r="E125" s="35">
        <v>10657.838519999998</v>
      </c>
      <c r="F125" s="250">
        <v>197.34910836310945</v>
      </c>
      <c r="G125" s="250">
        <v>0.13325351443745748</v>
      </c>
      <c r="H125" s="250">
        <v>0.17982669708141677</v>
      </c>
      <c r="I125" s="250"/>
      <c r="J125" s="35">
        <v>5645.13548</v>
      </c>
      <c r="K125" s="35">
        <v>1547.17497</v>
      </c>
      <c r="L125" s="250">
        <v>264.86729616625064</v>
      </c>
      <c r="M125" s="250">
        <v>0.2660476935384332</v>
      </c>
      <c r="N125" s="250">
        <v>0.3528965636387997</v>
      </c>
    </row>
    <row r="126" spans="1:14" s="340" customFormat="1" ht="12.75">
      <c r="A126" s="234">
        <v>442</v>
      </c>
      <c r="B126" s="235"/>
      <c r="C126" s="272" t="s">
        <v>44</v>
      </c>
      <c r="D126" s="87">
        <v>6796.313699999997</v>
      </c>
      <c r="E126" s="87">
        <v>3824.8437200000003</v>
      </c>
      <c r="F126" s="236">
        <v>77.68866383905475</v>
      </c>
      <c r="G126" s="236">
        <v>0.018825465098973808</v>
      </c>
      <c r="H126" s="236">
        <v>0.03856486431813063</v>
      </c>
      <c r="I126" s="236"/>
      <c r="J126" s="87">
        <v>528.30402</v>
      </c>
      <c r="K126" s="87">
        <v>330.41921</v>
      </c>
      <c r="L126" s="236">
        <v>59.88901492743113</v>
      </c>
      <c r="M126" s="236">
        <v>0.012847072869130964</v>
      </c>
      <c r="N126" s="236">
        <v>0.03302607596843074</v>
      </c>
    </row>
    <row r="127" spans="1:14" s="340" customFormat="1" ht="12.75">
      <c r="A127" s="246">
        <v>443</v>
      </c>
      <c r="B127" s="247"/>
      <c r="C127" s="248" t="s">
        <v>45</v>
      </c>
      <c r="D127" s="35">
        <v>584.11802</v>
      </c>
      <c r="E127" s="35">
        <v>1194.86674</v>
      </c>
      <c r="F127" s="250">
        <v>-51.11437949975911</v>
      </c>
      <c r="G127" s="250">
        <v>-0.0038693403567896514</v>
      </c>
      <c r="H127" s="250">
        <v>0.003314507419967257</v>
      </c>
      <c r="I127" s="250"/>
      <c r="J127" s="35">
        <v>44.34992</v>
      </c>
      <c r="K127" s="35">
        <v>720.54774</v>
      </c>
      <c r="L127" s="250">
        <v>-93.8449713269519</v>
      </c>
      <c r="M127" s="250">
        <v>-0.04390009858506826</v>
      </c>
      <c r="N127" s="250">
        <v>0.0027724639065094103</v>
      </c>
    </row>
    <row r="128" spans="1:14" s="340" customFormat="1" ht="24">
      <c r="A128" s="234">
        <v>444</v>
      </c>
      <c r="B128" s="235"/>
      <c r="C128" s="272" t="s">
        <v>46</v>
      </c>
      <c r="D128" s="254">
        <v>43875.729519999986</v>
      </c>
      <c r="E128" s="254">
        <v>10659.49817</v>
      </c>
      <c r="F128" s="255">
        <v>311.6115864017263</v>
      </c>
      <c r="G128" s="255">
        <v>0.21043827069014007</v>
      </c>
      <c r="H128" s="255">
        <v>0.2489675477748767</v>
      </c>
      <c r="I128" s="255"/>
      <c r="J128" s="254">
        <v>18514.06749</v>
      </c>
      <c r="K128" s="254">
        <v>571.2105899999999</v>
      </c>
      <c r="L128" s="255" t="s">
        <v>192</v>
      </c>
      <c r="M128" s="255">
        <v>1.1648857235413335</v>
      </c>
      <c r="N128" s="255">
        <v>1.1573771469870584</v>
      </c>
    </row>
    <row r="129" spans="1:14" s="340" customFormat="1" ht="24">
      <c r="A129" s="246">
        <v>445</v>
      </c>
      <c r="B129" s="247"/>
      <c r="C129" s="248" t="s">
        <v>47</v>
      </c>
      <c r="D129" s="249">
        <v>26401.510789999997</v>
      </c>
      <c r="E129" s="249">
        <v>14594.30392</v>
      </c>
      <c r="F129" s="250">
        <v>80.90284356638227</v>
      </c>
      <c r="G129" s="250">
        <v>0.07480343477929027</v>
      </c>
      <c r="H129" s="250">
        <v>0.14981219619247596</v>
      </c>
      <c r="I129" s="250"/>
      <c r="J129" s="249">
        <v>4628.68084</v>
      </c>
      <c r="K129" s="249">
        <v>2323.43183</v>
      </c>
      <c r="L129" s="250">
        <v>99.21741538679015</v>
      </c>
      <c r="M129" s="250">
        <v>0.14966132070956842</v>
      </c>
      <c r="N129" s="250">
        <v>0.28935453691126517</v>
      </c>
    </row>
    <row r="130" spans="1:14" s="340" customFormat="1" ht="24">
      <c r="A130" s="234">
        <v>446</v>
      </c>
      <c r="B130" s="235"/>
      <c r="C130" s="272" t="s">
        <v>48</v>
      </c>
      <c r="D130" s="254">
        <v>3841.67463</v>
      </c>
      <c r="E130" s="254">
        <v>3222.8415299999997</v>
      </c>
      <c r="F130" s="255">
        <v>19.201474668846046</v>
      </c>
      <c r="G130" s="255">
        <v>0.00392055817644161</v>
      </c>
      <c r="H130" s="255">
        <v>0.021799120435002105</v>
      </c>
      <c r="I130" s="255"/>
      <c r="J130" s="254">
        <v>486.62845</v>
      </c>
      <c r="K130" s="254">
        <v>835.52551</v>
      </c>
      <c r="L130" s="255">
        <v>-41.75779863382029</v>
      </c>
      <c r="M130" s="255">
        <v>-0.0226510865267807</v>
      </c>
      <c r="N130" s="255">
        <v>0.030420794750151053</v>
      </c>
    </row>
    <row r="131" spans="1:14" s="340" customFormat="1" ht="12.75">
      <c r="A131" s="246">
        <v>447</v>
      </c>
      <c r="B131" s="247"/>
      <c r="C131" s="248" t="s">
        <v>49</v>
      </c>
      <c r="D131" s="35">
        <v>3189.21009</v>
      </c>
      <c r="E131" s="35">
        <v>1375.90954</v>
      </c>
      <c r="F131" s="250">
        <v>131.78922721910916</v>
      </c>
      <c r="G131" s="250">
        <v>0.011487992962316599</v>
      </c>
      <c r="H131" s="250">
        <v>0.018096788911150942</v>
      </c>
      <c r="I131" s="250"/>
      <c r="J131" s="35">
        <v>172.334</v>
      </c>
      <c r="K131" s="35">
        <v>24.51</v>
      </c>
      <c r="L131" s="250" t="s">
        <v>192</v>
      </c>
      <c r="M131" s="250">
        <v>0.009597026167932827</v>
      </c>
      <c r="N131" s="250">
        <v>0.01077318278960577</v>
      </c>
    </row>
    <row r="132" spans="1:14" s="340" customFormat="1" ht="12.75">
      <c r="A132" s="234">
        <v>448</v>
      </c>
      <c r="B132" s="235"/>
      <c r="C132" s="272" t="s">
        <v>50</v>
      </c>
      <c r="D132" s="87">
        <v>216479.52824999997</v>
      </c>
      <c r="E132" s="87">
        <v>209723.05880999987</v>
      </c>
      <c r="F132" s="236">
        <v>3.2216149613386933</v>
      </c>
      <c r="G132" s="236">
        <v>0.042804968749845886</v>
      </c>
      <c r="H132" s="236">
        <v>1.2283870349619352</v>
      </c>
      <c r="I132" s="236"/>
      <c r="J132" s="87">
        <v>22180.97669000001</v>
      </c>
      <c r="K132" s="87">
        <v>22006.137229999997</v>
      </c>
      <c r="L132" s="236">
        <v>0.7945031796023831</v>
      </c>
      <c r="M132" s="236">
        <v>0.011350923211436418</v>
      </c>
      <c r="N132" s="236">
        <v>1.3866080769514713</v>
      </c>
    </row>
    <row r="133" spans="1:14" s="340" customFormat="1" ht="12.75">
      <c r="A133" s="246">
        <v>449</v>
      </c>
      <c r="B133" s="247"/>
      <c r="C133" s="248" t="s">
        <v>51</v>
      </c>
      <c r="D133" s="35">
        <v>122150.47501</v>
      </c>
      <c r="E133" s="35">
        <v>77576.29187</v>
      </c>
      <c r="F133" s="250">
        <v>57.45851221491234</v>
      </c>
      <c r="G133" s="250">
        <v>0.2823954926905698</v>
      </c>
      <c r="H133" s="250">
        <v>0.6931281725791819</v>
      </c>
      <c r="I133" s="250"/>
      <c r="J133" s="35">
        <v>12642.07273</v>
      </c>
      <c r="K133" s="35">
        <v>4717.37646</v>
      </c>
      <c r="L133" s="250">
        <v>167.98948180616475</v>
      </c>
      <c r="M133" s="250">
        <v>0.514486940389312</v>
      </c>
      <c r="N133" s="250">
        <v>0.7902988403900589</v>
      </c>
    </row>
    <row r="134" spans="1:14" s="340" customFormat="1" ht="12.75" customHeight="1">
      <c r="A134" s="284" t="s">
        <v>52</v>
      </c>
      <c r="B134" s="222" t="s">
        <v>53</v>
      </c>
      <c r="C134" s="274"/>
      <c r="D134" s="172">
        <v>14561.447679999997</v>
      </c>
      <c r="E134" s="172">
        <v>12664.083579999993</v>
      </c>
      <c r="F134" s="225">
        <v>14.982245560953613</v>
      </c>
      <c r="G134" s="225">
        <v>0.012020569578359317</v>
      </c>
      <c r="H134" s="225">
        <v>0.08262718274095532</v>
      </c>
      <c r="I134" s="225"/>
      <c r="J134" s="172">
        <v>733.42067</v>
      </c>
      <c r="K134" s="172">
        <v>1500.59626</v>
      </c>
      <c r="L134" s="225">
        <v>-51.12471691752717</v>
      </c>
      <c r="M134" s="225">
        <v>-0.04980655517797722</v>
      </c>
      <c r="N134" s="225">
        <v>0.04584861338786967</v>
      </c>
    </row>
    <row r="135" spans="1:14" s="342" customFormat="1" ht="12.75">
      <c r="A135" s="246">
        <v>451</v>
      </c>
      <c r="B135" s="247"/>
      <c r="C135" s="248" t="s">
        <v>54</v>
      </c>
      <c r="D135" s="35">
        <v>599.63676</v>
      </c>
      <c r="E135" s="35">
        <v>705.88383</v>
      </c>
      <c r="F135" s="250">
        <v>-15.051636754450094</v>
      </c>
      <c r="G135" s="250">
        <v>-0.0006731181945688812</v>
      </c>
      <c r="H135" s="250">
        <v>0.003402566642790999</v>
      </c>
      <c r="I135" s="250"/>
      <c r="J135" s="35">
        <v>59.881589999999996</v>
      </c>
      <c r="K135" s="35">
        <v>115.81494</v>
      </c>
      <c r="L135" s="250">
        <v>-48.295453073670814</v>
      </c>
      <c r="M135" s="250">
        <v>-0.003631303601648891</v>
      </c>
      <c r="N135" s="250">
        <v>0.0037434012719615916</v>
      </c>
    </row>
    <row r="136" spans="1:14" s="340" customFormat="1" ht="12.75">
      <c r="A136" s="234">
        <v>452</v>
      </c>
      <c r="B136" s="235"/>
      <c r="C136" s="272" t="s">
        <v>55</v>
      </c>
      <c r="D136" s="87">
        <v>13961.810919999998</v>
      </c>
      <c r="E136" s="87">
        <v>11958.199749999992</v>
      </c>
      <c r="F136" s="236">
        <v>16.755123780232946</v>
      </c>
      <c r="G136" s="236">
        <v>0.012693687772928204</v>
      </c>
      <c r="H136" s="236">
        <v>0.07922461609816434</v>
      </c>
      <c r="I136" s="236"/>
      <c r="J136" s="87">
        <v>673.53908</v>
      </c>
      <c r="K136" s="87">
        <v>1384.78132</v>
      </c>
      <c r="L136" s="236">
        <v>-51.361339854006694</v>
      </c>
      <c r="M136" s="236">
        <v>-0.04617525157632833</v>
      </c>
      <c r="N136" s="236">
        <v>0.042105212115908085</v>
      </c>
    </row>
    <row r="137" spans="1:14" ht="12.75" customHeight="1">
      <c r="A137" s="431" t="s">
        <v>56</v>
      </c>
      <c r="B137" s="305" t="s">
        <v>57</v>
      </c>
      <c r="C137" s="557"/>
      <c r="D137" s="186">
        <v>476845.6427399999</v>
      </c>
      <c r="E137" s="186">
        <v>430264.81800000014</v>
      </c>
      <c r="F137" s="264">
        <v>10.826082633602583</v>
      </c>
      <c r="G137" s="264">
        <v>0.2951083794641878</v>
      </c>
      <c r="H137" s="264">
        <v>2.705803222850043</v>
      </c>
      <c r="I137" s="264"/>
      <c r="J137" s="186">
        <v>48686.5134</v>
      </c>
      <c r="K137" s="186">
        <v>40613.906590000006</v>
      </c>
      <c r="L137" s="264">
        <v>19.876459783821048</v>
      </c>
      <c r="M137" s="264">
        <v>0.5240895849050405</v>
      </c>
      <c r="N137" s="264">
        <v>3.0435590669675787</v>
      </c>
    </row>
    <row r="138" spans="1:14" s="342" customFormat="1" ht="14.25" customHeight="1">
      <c r="A138" s="234">
        <v>461</v>
      </c>
      <c r="B138" s="235"/>
      <c r="C138" s="272" t="s">
        <v>58</v>
      </c>
      <c r="D138" s="87">
        <v>166878.29201999994</v>
      </c>
      <c r="E138" s="87">
        <v>132150.76761999997</v>
      </c>
      <c r="F138" s="236">
        <v>26.278715610535908</v>
      </c>
      <c r="G138" s="236">
        <v>0.22001292389498123</v>
      </c>
      <c r="H138" s="236">
        <v>0.9469307882878746</v>
      </c>
      <c r="I138" s="236"/>
      <c r="J138" s="87">
        <v>23119.33816</v>
      </c>
      <c r="K138" s="87">
        <v>17300.205680000003</v>
      </c>
      <c r="L138" s="236">
        <v>33.636204029222824</v>
      </c>
      <c r="M138" s="236">
        <v>0.37778957872353486</v>
      </c>
      <c r="N138" s="236">
        <v>1.4452682347789056</v>
      </c>
    </row>
    <row r="139" spans="1:14" ht="12" customHeight="1">
      <c r="A139" s="246">
        <v>462</v>
      </c>
      <c r="B139" s="247"/>
      <c r="C139" s="248" t="s">
        <v>59</v>
      </c>
      <c r="D139" s="31">
        <v>72794.44720000001</v>
      </c>
      <c r="E139" s="31">
        <v>82912.10699000001</v>
      </c>
      <c r="F139" s="32">
        <v>-12.202873810962602</v>
      </c>
      <c r="G139" s="32">
        <v>-0.06409947014168926</v>
      </c>
      <c r="H139" s="32">
        <v>0.41306333157948927</v>
      </c>
      <c r="I139" s="32"/>
      <c r="J139" s="31">
        <v>7559.364700000001</v>
      </c>
      <c r="K139" s="31">
        <v>4382.2617</v>
      </c>
      <c r="L139" s="32">
        <v>72.49916179127324</v>
      </c>
      <c r="M139" s="32">
        <v>0.2062638044513604</v>
      </c>
      <c r="N139" s="32">
        <v>0.4725615240544141</v>
      </c>
    </row>
    <row r="140" spans="1:14" s="340" customFormat="1" ht="12.75">
      <c r="A140" s="234">
        <v>463</v>
      </c>
      <c r="B140" s="235"/>
      <c r="C140" s="272" t="s">
        <v>60</v>
      </c>
      <c r="D140" s="87">
        <v>104529.86334999999</v>
      </c>
      <c r="E140" s="87">
        <v>102527.15243000006</v>
      </c>
      <c r="F140" s="236">
        <v>1.953346867179664</v>
      </c>
      <c r="G140" s="236">
        <v>0.012687984324779331</v>
      </c>
      <c r="H140" s="236">
        <v>0.5931421319303561</v>
      </c>
      <c r="I140" s="236"/>
      <c r="J140" s="87">
        <v>7355.120279999999</v>
      </c>
      <c r="K140" s="87">
        <v>8549.870280000003</v>
      </c>
      <c r="L140" s="236">
        <v>-13.973896221499201</v>
      </c>
      <c r="M140" s="236">
        <v>-0.07756553072665995</v>
      </c>
      <c r="N140" s="236">
        <v>0.459793512690336</v>
      </c>
    </row>
    <row r="141" spans="1:14" s="340" customFormat="1" ht="12.75">
      <c r="A141" s="246">
        <v>464</v>
      </c>
      <c r="B141" s="247"/>
      <c r="C141" s="248" t="s">
        <v>61</v>
      </c>
      <c r="D141" s="35">
        <v>85585.94600999999</v>
      </c>
      <c r="E141" s="35">
        <v>79014.45058000005</v>
      </c>
      <c r="F141" s="250">
        <v>8.31682734203976</v>
      </c>
      <c r="G141" s="250">
        <v>0.041633083523707634</v>
      </c>
      <c r="H141" s="250">
        <v>0.4856471524283089</v>
      </c>
      <c r="I141" s="250"/>
      <c r="J141" s="35">
        <v>5468.339400000001</v>
      </c>
      <c r="K141" s="35">
        <v>7011.627449999999</v>
      </c>
      <c r="L141" s="250">
        <v>-22.01041143450938</v>
      </c>
      <c r="M141" s="250">
        <v>-0.10019330961486639</v>
      </c>
      <c r="N141" s="250">
        <v>0.34184444109579737</v>
      </c>
    </row>
    <row r="142" spans="1:14" s="340" customFormat="1" ht="24">
      <c r="A142" s="234">
        <v>465</v>
      </c>
      <c r="B142" s="235"/>
      <c r="C142" s="272" t="s">
        <v>62</v>
      </c>
      <c r="D142" s="254">
        <v>26819.990299999994</v>
      </c>
      <c r="E142" s="254">
        <v>23206.76471</v>
      </c>
      <c r="F142" s="255">
        <v>15.569708380949043</v>
      </c>
      <c r="G142" s="255">
        <v>0.022891246654716</v>
      </c>
      <c r="H142" s="255">
        <v>0.1521868078180499</v>
      </c>
      <c r="I142" s="255"/>
      <c r="J142" s="254">
        <v>3402.73757</v>
      </c>
      <c r="K142" s="254">
        <v>2506.12911</v>
      </c>
      <c r="L142" s="255">
        <v>35.77662684744921</v>
      </c>
      <c r="M142" s="255">
        <v>0.058209592846966335</v>
      </c>
      <c r="N142" s="255">
        <v>0.2127166654674583</v>
      </c>
    </row>
    <row r="143" spans="1:14" s="340" customFormat="1" ht="12.75">
      <c r="A143" s="246">
        <v>469</v>
      </c>
      <c r="B143" s="247"/>
      <c r="C143" s="248" t="s">
        <v>63</v>
      </c>
      <c r="D143" s="35">
        <v>20237.10386</v>
      </c>
      <c r="E143" s="35">
        <v>10453.575669999998</v>
      </c>
      <c r="F143" s="250">
        <v>93.59025561059532</v>
      </c>
      <c r="G143" s="250">
        <v>0.0619826112076931</v>
      </c>
      <c r="H143" s="250">
        <v>0.11483301080596352</v>
      </c>
      <c r="I143" s="250"/>
      <c r="J143" s="35">
        <v>1781.61329</v>
      </c>
      <c r="K143" s="35">
        <v>863.81237</v>
      </c>
      <c r="L143" s="250">
        <v>106.25003205267829</v>
      </c>
      <c r="M143" s="250">
        <v>0.05958544922470521</v>
      </c>
      <c r="N143" s="250">
        <v>0.11137468888066726</v>
      </c>
    </row>
    <row r="144" spans="1:14" s="340" customFormat="1" ht="12.75">
      <c r="A144" s="284" t="s">
        <v>64</v>
      </c>
      <c r="B144" s="222" t="s">
        <v>65</v>
      </c>
      <c r="C144" s="274"/>
      <c r="D144" s="172">
        <v>64903.01139999999</v>
      </c>
      <c r="E144" s="172">
        <v>47137.06564</v>
      </c>
      <c r="F144" s="225">
        <v>37.689969705971684</v>
      </c>
      <c r="G144" s="225">
        <v>0.11255445759379398</v>
      </c>
      <c r="H144" s="225">
        <v>0.3682843286764539</v>
      </c>
      <c r="I144" s="225"/>
      <c r="J144" s="172">
        <v>3199.86719</v>
      </c>
      <c r="K144" s="172">
        <v>6084.84329</v>
      </c>
      <c r="L144" s="225">
        <v>-47.41249630440359</v>
      </c>
      <c r="M144" s="225">
        <v>-0.18729834888489547</v>
      </c>
      <c r="N144" s="225">
        <v>0.20003455000366832</v>
      </c>
    </row>
    <row r="145" spans="1:14" ht="12.75">
      <c r="A145" s="246">
        <v>471</v>
      </c>
      <c r="B145" s="247"/>
      <c r="C145" s="248" t="s">
        <v>66</v>
      </c>
      <c r="D145" s="35">
        <v>6272.7858</v>
      </c>
      <c r="E145" s="35">
        <v>2683.9701400000004</v>
      </c>
      <c r="F145" s="250">
        <v>133.71295032365745</v>
      </c>
      <c r="G145" s="250">
        <v>0.022736599867645552</v>
      </c>
      <c r="H145" s="250">
        <v>0.03559416824354305</v>
      </c>
      <c r="I145" s="250"/>
      <c r="J145" s="35">
        <v>595.27523</v>
      </c>
      <c r="K145" s="35">
        <v>390.47651</v>
      </c>
      <c r="L145" s="250">
        <v>52.44840976477687</v>
      </c>
      <c r="M145" s="250">
        <v>0.013295937567642245</v>
      </c>
      <c r="N145" s="250">
        <v>0.03721267343016825</v>
      </c>
    </row>
    <row r="146" spans="1:14" ht="24">
      <c r="A146" s="234">
        <v>472</v>
      </c>
      <c r="B146" s="235"/>
      <c r="C146" s="272" t="s">
        <v>67</v>
      </c>
      <c r="D146" s="254">
        <v>18207.00589</v>
      </c>
      <c r="E146" s="254">
        <v>10628.763759999998</v>
      </c>
      <c r="F146" s="255">
        <v>71.29937498958961</v>
      </c>
      <c r="G146" s="255">
        <v>0.04801123137373514</v>
      </c>
      <c r="H146" s="255">
        <v>0.10331346414855093</v>
      </c>
      <c r="I146" s="255"/>
      <c r="J146" s="254">
        <v>1105.45843</v>
      </c>
      <c r="K146" s="254">
        <v>711.5766</v>
      </c>
      <c r="L146" s="255">
        <v>55.35339835514546</v>
      </c>
      <c r="M146" s="255">
        <v>0.025571586681345848</v>
      </c>
      <c r="N146" s="255">
        <v>0.06910595548586242</v>
      </c>
    </row>
    <row r="147" spans="1:14" s="340" customFormat="1" ht="36" customHeight="1">
      <c r="A147" s="246">
        <v>473</v>
      </c>
      <c r="B147" s="247"/>
      <c r="C147" s="248" t="s">
        <v>68</v>
      </c>
      <c r="D147" s="249">
        <v>6927.071249999999</v>
      </c>
      <c r="E147" s="249">
        <v>6192.429070000001</v>
      </c>
      <c r="F147" s="250">
        <v>11.863554215890241</v>
      </c>
      <c r="G147" s="250">
        <v>0.004654255574819575</v>
      </c>
      <c r="H147" s="250">
        <v>0.03930683230208659</v>
      </c>
      <c r="I147" s="250"/>
      <c r="J147" s="249">
        <v>371.96693</v>
      </c>
      <c r="K147" s="249">
        <v>566.61389</v>
      </c>
      <c r="L147" s="250">
        <v>-34.352662974781644</v>
      </c>
      <c r="M147" s="250">
        <v>-0.012636865249408581</v>
      </c>
      <c r="N147" s="250">
        <v>0.023252914274481496</v>
      </c>
    </row>
    <row r="148" spans="1:14" ht="12.75">
      <c r="A148" s="234">
        <v>474</v>
      </c>
      <c r="B148" s="235"/>
      <c r="C148" s="272" t="s">
        <v>69</v>
      </c>
      <c r="D148" s="87">
        <v>5538.70675</v>
      </c>
      <c r="E148" s="87">
        <v>6079.536730000001</v>
      </c>
      <c r="F148" s="236">
        <v>-8.895907764340464</v>
      </c>
      <c r="G148" s="236">
        <v>-0.003426376837557256</v>
      </c>
      <c r="H148" s="236">
        <v>0.03142872500303574</v>
      </c>
      <c r="I148" s="236"/>
      <c r="J148" s="87">
        <v>134.45489</v>
      </c>
      <c r="K148" s="87">
        <v>1550.62718</v>
      </c>
      <c r="L148" s="236">
        <v>-91.32899953424007</v>
      </c>
      <c r="M148" s="236">
        <v>-0.09194070330549407</v>
      </c>
      <c r="N148" s="236">
        <v>0.008405231161154136</v>
      </c>
    </row>
    <row r="149" spans="1:14" ht="12.75">
      <c r="A149" s="246">
        <v>475</v>
      </c>
      <c r="B149" s="247"/>
      <c r="C149" s="248" t="s">
        <v>70</v>
      </c>
      <c r="D149" s="35">
        <v>7306.56286</v>
      </c>
      <c r="E149" s="35">
        <v>4319.6581</v>
      </c>
      <c r="F149" s="250">
        <v>69.14678640885955</v>
      </c>
      <c r="G149" s="250">
        <v>0.01892325067788126</v>
      </c>
      <c r="H149" s="250">
        <v>0.0414602117803645</v>
      </c>
      <c r="I149" s="250"/>
      <c r="J149" s="35">
        <v>79.11110000000001</v>
      </c>
      <c r="K149" s="35">
        <v>666.76744</v>
      </c>
      <c r="L149" s="250">
        <v>-88.13512849397685</v>
      </c>
      <c r="M149" s="250">
        <v>-0.03815181075286577</v>
      </c>
      <c r="N149" s="250">
        <v>0.004945503156584197</v>
      </c>
    </row>
    <row r="150" spans="1:14" ht="12.75">
      <c r="A150" s="234">
        <v>476</v>
      </c>
      <c r="B150" s="235"/>
      <c r="C150" s="272" t="s">
        <v>71</v>
      </c>
      <c r="D150" s="87">
        <v>20650.87884999999</v>
      </c>
      <c r="E150" s="87">
        <v>17232.707839999995</v>
      </c>
      <c r="F150" s="236">
        <v>19.835367962693873</v>
      </c>
      <c r="G150" s="236">
        <v>0.021655496937269755</v>
      </c>
      <c r="H150" s="236">
        <v>0.11718092719887303</v>
      </c>
      <c r="I150" s="236"/>
      <c r="J150" s="87">
        <v>913.60061</v>
      </c>
      <c r="K150" s="87">
        <v>2198.78167</v>
      </c>
      <c r="L150" s="236">
        <v>-58.44968955012254</v>
      </c>
      <c r="M150" s="236">
        <v>-0.08343649382611515</v>
      </c>
      <c r="N150" s="236">
        <v>0.0571122724954178</v>
      </c>
    </row>
    <row r="151" spans="1:14" ht="12.75">
      <c r="A151" s="431" t="s">
        <v>72</v>
      </c>
      <c r="B151" s="305" t="s">
        <v>73</v>
      </c>
      <c r="C151" s="557"/>
      <c r="D151" s="186">
        <v>90222.2533</v>
      </c>
      <c r="E151" s="186">
        <v>76010.95476000002</v>
      </c>
      <c r="F151" s="264">
        <v>18.696382100279212</v>
      </c>
      <c r="G151" s="264">
        <v>0.09003432862406614</v>
      </c>
      <c r="H151" s="264">
        <v>0.5119553202775963</v>
      </c>
      <c r="I151" s="264"/>
      <c r="J151" s="186">
        <v>13245.43895</v>
      </c>
      <c r="K151" s="186">
        <v>14459.393930000002</v>
      </c>
      <c r="L151" s="264">
        <v>-8.395614545650615</v>
      </c>
      <c r="M151" s="264">
        <v>-0.07881235597570349</v>
      </c>
      <c r="N151" s="264">
        <v>0.8280173090447266</v>
      </c>
    </row>
    <row r="152" spans="1:14" s="558" customFormat="1" ht="14.25" customHeight="1">
      <c r="A152" s="234">
        <v>481</v>
      </c>
      <c r="B152" s="235"/>
      <c r="C152" s="272" t="s">
        <v>74</v>
      </c>
      <c r="D152" s="87">
        <v>48678.22721999999</v>
      </c>
      <c r="E152" s="87">
        <v>38024.94922000002</v>
      </c>
      <c r="F152" s="236">
        <v>28.016547605004195</v>
      </c>
      <c r="G152" s="236">
        <v>0.06749282830670403</v>
      </c>
      <c r="H152" s="236">
        <v>0.2762187431086993</v>
      </c>
      <c r="I152" s="236"/>
      <c r="J152" s="87">
        <v>6072.84357</v>
      </c>
      <c r="K152" s="87">
        <v>4355.1444599999995</v>
      </c>
      <c r="L152" s="236">
        <v>39.440691939757166</v>
      </c>
      <c r="M152" s="236">
        <v>0.11151642025181928</v>
      </c>
      <c r="N152" s="236">
        <v>0.37963404686418273</v>
      </c>
    </row>
    <row r="153" spans="1:14" ht="37.5" customHeight="1">
      <c r="A153" s="230">
        <v>482</v>
      </c>
      <c r="B153" s="141"/>
      <c r="C153" s="273" t="s">
        <v>75</v>
      </c>
      <c r="D153" s="249">
        <v>17160.62317</v>
      </c>
      <c r="E153" s="249">
        <v>18104.67712</v>
      </c>
      <c r="F153" s="250">
        <v>-5.214420250318175</v>
      </c>
      <c r="G153" s="250">
        <v>-0.0059809639023421695</v>
      </c>
      <c r="H153" s="250">
        <v>0.09737589131084678</v>
      </c>
      <c r="I153" s="250"/>
      <c r="J153" s="249">
        <v>1815.78745</v>
      </c>
      <c r="K153" s="249">
        <v>1513.06497</v>
      </c>
      <c r="L153" s="250">
        <v>20.0072360408952</v>
      </c>
      <c r="M153" s="250">
        <v>0.019653341556049916</v>
      </c>
      <c r="N153" s="250">
        <v>0.1135110315197358</v>
      </c>
    </row>
    <row r="154" spans="1:14" ht="24.75" customHeight="1">
      <c r="A154" s="234">
        <v>483</v>
      </c>
      <c r="B154" s="235"/>
      <c r="C154" s="272" t="s">
        <v>76</v>
      </c>
      <c r="D154" s="254">
        <v>22801.60546</v>
      </c>
      <c r="E154" s="254">
        <v>18445.392140000004</v>
      </c>
      <c r="F154" s="255">
        <v>23.616810566760847</v>
      </c>
      <c r="G154" s="255">
        <v>0.027598374666852544</v>
      </c>
      <c r="H154" s="255">
        <v>0.12938496655921677</v>
      </c>
      <c r="I154" s="255"/>
      <c r="J154" s="254">
        <v>5147.20418</v>
      </c>
      <c r="K154" s="254">
        <v>8517.928330000002</v>
      </c>
      <c r="L154" s="255">
        <v>-39.57211213116654</v>
      </c>
      <c r="M154" s="255">
        <v>-0.2188340720886538</v>
      </c>
      <c r="N154" s="255">
        <v>0.3217691894029204</v>
      </c>
    </row>
    <row r="155" spans="1:14" ht="15" customHeight="1">
      <c r="A155" s="230">
        <v>484</v>
      </c>
      <c r="B155" s="141"/>
      <c r="C155" s="273" t="s">
        <v>77</v>
      </c>
      <c r="D155" s="35">
        <v>1581.79745</v>
      </c>
      <c r="E155" s="35">
        <v>1435.9362800000001</v>
      </c>
      <c r="F155" s="231">
        <v>10.157913831663889</v>
      </c>
      <c r="G155" s="231">
        <v>0.0009240895528517123</v>
      </c>
      <c r="H155" s="231">
        <v>0.008975719298833285</v>
      </c>
      <c r="I155" s="231"/>
      <c r="J155" s="35">
        <v>209.60375</v>
      </c>
      <c r="K155" s="35">
        <v>73.25617</v>
      </c>
      <c r="L155" s="231">
        <v>186.12436331301515</v>
      </c>
      <c r="M155" s="231">
        <v>0.008851954305081141</v>
      </c>
      <c r="N155" s="231">
        <v>0.013103041257887766</v>
      </c>
    </row>
    <row r="156" spans="1:14" ht="14.25" customHeight="1">
      <c r="A156" s="284" t="s">
        <v>78</v>
      </c>
      <c r="B156" s="222" t="s">
        <v>79</v>
      </c>
      <c r="C156" s="274"/>
      <c r="D156" s="172">
        <v>721641.2134999998</v>
      </c>
      <c r="E156" s="172">
        <v>1272719.2060099998</v>
      </c>
      <c r="F156" s="225">
        <v>-54.56594112326864</v>
      </c>
      <c r="G156" s="225">
        <v>-3.8139988156444193</v>
      </c>
      <c r="H156" s="225">
        <v>2.84435935363696</v>
      </c>
      <c r="I156" s="225"/>
      <c r="J156" s="172">
        <v>71649.28110000001</v>
      </c>
      <c r="K156" s="172">
        <v>132113.44797</v>
      </c>
      <c r="L156" s="225">
        <v>-46.201450337742465</v>
      </c>
      <c r="M156" s="225">
        <v>-3.431927835762336</v>
      </c>
      <c r="N156" s="225">
        <v>3.847994450633337</v>
      </c>
    </row>
    <row r="157" spans="1:14" ht="24" customHeight="1">
      <c r="A157" s="230">
        <v>491</v>
      </c>
      <c r="B157" s="141"/>
      <c r="C157" s="273" t="s">
        <v>80</v>
      </c>
      <c r="D157" s="249">
        <v>501263.48905</v>
      </c>
      <c r="E157" s="249">
        <v>1103276.92802</v>
      </c>
      <c r="F157" s="250">
        <v>-54.56594112326864</v>
      </c>
      <c r="G157" s="250">
        <v>-3.8139988156444193</v>
      </c>
      <c r="H157" s="250">
        <v>2.84435935363696</v>
      </c>
      <c r="I157" s="250"/>
      <c r="J157" s="249">
        <v>61554.72237000001</v>
      </c>
      <c r="K157" s="249">
        <v>114417.06655000002</v>
      </c>
      <c r="L157" s="250">
        <v>-46.201450337742465</v>
      </c>
      <c r="M157" s="250">
        <v>-3.431927835762336</v>
      </c>
      <c r="N157" s="250">
        <v>3.847994450633337</v>
      </c>
    </row>
    <row r="158" spans="1:14" ht="24.75" customHeight="1">
      <c r="A158" s="234">
        <v>492</v>
      </c>
      <c r="B158" s="235"/>
      <c r="C158" s="272" t="s">
        <v>81</v>
      </c>
      <c r="D158" s="549">
        <v>25146.152220000004</v>
      </c>
      <c r="E158" s="549">
        <v>22593.57261</v>
      </c>
      <c r="F158" s="550">
        <v>11.297813117303207</v>
      </c>
      <c r="G158" s="550">
        <v>0.01617162504882762</v>
      </c>
      <c r="H158" s="550">
        <v>0.14268881503915273</v>
      </c>
      <c r="I158" s="550"/>
      <c r="J158" s="549">
        <v>1931.95432</v>
      </c>
      <c r="K158" s="549">
        <v>2689.91058</v>
      </c>
      <c r="L158" s="550">
        <v>-28.1777493138824</v>
      </c>
      <c r="M158" s="550">
        <v>-0.049208018057747716</v>
      </c>
      <c r="N158" s="550">
        <v>0.12077301652911507</v>
      </c>
    </row>
    <row r="159" spans="1:14" ht="15" customHeight="1">
      <c r="A159" s="230">
        <v>493</v>
      </c>
      <c r="B159" s="141"/>
      <c r="C159" s="273" t="s">
        <v>82</v>
      </c>
      <c r="D159" s="35">
        <v>11526.63966</v>
      </c>
      <c r="E159" s="35">
        <v>5292.84942</v>
      </c>
      <c r="F159" s="231">
        <v>117.777585291667</v>
      </c>
      <c r="G159" s="231">
        <v>0.03949358445056333</v>
      </c>
      <c r="H159" s="231">
        <v>0.06540652979745235</v>
      </c>
      <c r="I159" s="231"/>
      <c r="J159" s="35">
        <v>1459.536</v>
      </c>
      <c r="K159" s="35">
        <v>1</v>
      </c>
      <c r="L159" s="231" t="s">
        <v>192</v>
      </c>
      <c r="M159" s="231">
        <v>0.0946910390658626</v>
      </c>
      <c r="N159" s="231">
        <v>0.09124054519717553</v>
      </c>
    </row>
    <row r="160" spans="1:14" ht="15" customHeight="1">
      <c r="A160" s="234">
        <v>494</v>
      </c>
      <c r="B160" s="235"/>
      <c r="C160" s="272" t="s">
        <v>83</v>
      </c>
      <c r="D160" s="541">
        <v>1903.98975</v>
      </c>
      <c r="E160" s="541">
        <v>503.09076</v>
      </c>
      <c r="F160" s="89">
        <v>278.4585012056274</v>
      </c>
      <c r="G160" s="89">
        <v>0.008875262150026056</v>
      </c>
      <c r="H160" s="89">
        <v>0.010803960737106865</v>
      </c>
      <c r="I160" s="89"/>
      <c r="J160" s="541">
        <v>3.2</v>
      </c>
      <c r="K160" s="541">
        <v>1E-59</v>
      </c>
      <c r="L160" s="89" t="s">
        <v>192</v>
      </c>
      <c r="M160" s="89">
        <v>0.00020775032293392852</v>
      </c>
      <c r="N160" s="89">
        <v>0.00020004285240717712</v>
      </c>
    </row>
    <row r="161" spans="1:14" ht="15" customHeight="1">
      <c r="A161" s="230">
        <v>495</v>
      </c>
      <c r="B161" s="141"/>
      <c r="C161" s="273" t="s">
        <v>84</v>
      </c>
      <c r="D161" s="35">
        <v>186.38629</v>
      </c>
      <c r="E161" s="35">
        <v>369.09434999999996</v>
      </c>
      <c r="F161" s="231">
        <v>-49.50172225611148</v>
      </c>
      <c r="G161" s="231">
        <v>-0.0011575295156881296</v>
      </c>
      <c r="H161" s="231">
        <v>0.001057626575508095</v>
      </c>
      <c r="I161" s="231"/>
      <c r="J161" s="35">
        <v>30.36693</v>
      </c>
      <c r="K161" s="35">
        <v>17.93219</v>
      </c>
      <c r="L161" s="231">
        <v>69.34311983087399</v>
      </c>
      <c r="M161" s="231">
        <v>0.0008072878908123244</v>
      </c>
      <c r="N161" s="231">
        <v>0.0018983397800153374</v>
      </c>
    </row>
    <row r="162" spans="1:14" ht="15" customHeight="1">
      <c r="A162" s="234">
        <v>496</v>
      </c>
      <c r="B162" s="235"/>
      <c r="C162" s="272" t="s">
        <v>85</v>
      </c>
      <c r="D162" s="541">
        <v>142625.31933999987</v>
      </c>
      <c r="E162" s="541">
        <v>86617.37362000007</v>
      </c>
      <c r="F162" s="89">
        <v>64.66132991484227</v>
      </c>
      <c r="G162" s="89">
        <v>0.354833006731933</v>
      </c>
      <c r="H162" s="89">
        <v>0.8093102130758253</v>
      </c>
      <c r="I162" s="89"/>
      <c r="J162" s="541">
        <v>5228.00586</v>
      </c>
      <c r="K162" s="541">
        <v>7502.09649</v>
      </c>
      <c r="L162" s="89">
        <v>-30.312735020554232</v>
      </c>
      <c r="M162" s="89">
        <v>-0.14763845711360027</v>
      </c>
      <c r="N162" s="89">
        <v>0.3268203764486991</v>
      </c>
    </row>
    <row r="163" spans="1:14" ht="15" customHeight="1">
      <c r="A163" s="230">
        <v>499</v>
      </c>
      <c r="B163" s="141"/>
      <c r="C163" s="273" t="s">
        <v>86</v>
      </c>
      <c r="D163" s="35">
        <v>38989.237190000014</v>
      </c>
      <c r="E163" s="35">
        <v>54066.29722999998</v>
      </c>
      <c r="F163" s="231">
        <v>-27.886244874254306</v>
      </c>
      <c r="G163" s="231">
        <v>-0.09551927816486046</v>
      </c>
      <c r="H163" s="231">
        <v>0.22123973501984817</v>
      </c>
      <c r="I163" s="231"/>
      <c r="J163" s="35">
        <v>1441.4956200000001</v>
      </c>
      <c r="K163" s="35">
        <v>7485.44216</v>
      </c>
      <c r="L163" s="231">
        <v>-80.74267906707063</v>
      </c>
      <c r="M163" s="231">
        <v>-0.39238495171262483</v>
      </c>
      <c r="N163" s="231">
        <v>0.09011277986164135</v>
      </c>
    </row>
    <row r="164" spans="1:14" s="10" customFormat="1" ht="12.75" customHeight="1" thickBot="1">
      <c r="A164" s="559" t="s">
        <v>693</v>
      </c>
      <c r="B164" s="560"/>
      <c r="C164" s="561" t="s">
        <v>694</v>
      </c>
      <c r="D164" s="562">
        <v>5587.37489</v>
      </c>
      <c r="E164" s="562">
        <v>5390.401269999998</v>
      </c>
      <c r="F164" s="563">
        <v>3.654155045863637</v>
      </c>
      <c r="G164" s="563">
        <v>0.0012479076126249743</v>
      </c>
      <c r="H164" s="563">
        <v>0.0317048865074283</v>
      </c>
      <c r="I164" s="563"/>
      <c r="J164" s="562">
        <v>387.80588</v>
      </c>
      <c r="K164" s="562">
        <v>362.53896999999995</v>
      </c>
      <c r="L164" s="563">
        <v>6.969432830903684</v>
      </c>
      <c r="M164" s="563">
        <v>0.001640377722513287</v>
      </c>
      <c r="N164" s="563">
        <v>0.024243060754836076</v>
      </c>
    </row>
    <row r="165" spans="1:8" s="10" customFormat="1" ht="12.75" customHeight="1">
      <c r="A165" s="342"/>
      <c r="B165" s="342"/>
      <c r="C165" s="342"/>
      <c r="D165" s="342"/>
      <c r="E165" s="342"/>
      <c r="F165" s="342"/>
      <c r="G165" s="342"/>
      <c r="H165" s="342"/>
    </row>
    <row r="166" spans="1:8" s="10" customFormat="1" ht="15" customHeight="1">
      <c r="A166" s="160" t="s">
        <v>87</v>
      </c>
      <c r="B166" s="40"/>
      <c r="C166" s="141"/>
      <c r="D166" s="294"/>
      <c r="E166" s="314"/>
      <c r="F166" s="315"/>
      <c r="G166" s="32"/>
      <c r="H166" s="95"/>
    </row>
    <row r="167" spans="1:8" s="342" customFormat="1" ht="12.75">
      <c r="A167" s="160" t="s">
        <v>696</v>
      </c>
      <c r="B167" s="40"/>
      <c r="C167" s="141"/>
      <c r="D167" s="294"/>
      <c r="E167" s="314"/>
      <c r="F167" s="315"/>
      <c r="G167" s="32"/>
      <c r="H167" s="95"/>
    </row>
    <row r="168" spans="1:8" ht="14.25" customHeight="1">
      <c r="A168" s="352" t="s">
        <v>457</v>
      </c>
      <c r="B168" s="40"/>
      <c r="C168" s="141"/>
      <c r="D168" s="294"/>
      <c r="E168" s="314"/>
      <c r="F168" s="315"/>
      <c r="G168" s="32"/>
      <c r="H168" s="95"/>
    </row>
    <row r="169" spans="1:8" ht="14.25" customHeight="1">
      <c r="A169" s="160" t="s">
        <v>697</v>
      </c>
      <c r="B169" s="40"/>
      <c r="C169" s="141"/>
      <c r="D169" s="294"/>
      <c r="E169" s="314"/>
      <c r="F169" s="315"/>
      <c r="G169" s="32"/>
      <c r="H169" s="95"/>
    </row>
    <row r="170" spans="1:5" ht="14.25" customHeight="1">
      <c r="A170" s="564"/>
      <c r="D170" s="565"/>
      <c r="E170" s="565"/>
    </row>
  </sheetData>
  <sheetProtection/>
  <mergeCells count="16">
    <mergeCell ref="A9:G9"/>
    <mergeCell ref="D11:H11"/>
    <mergeCell ref="D12:H12"/>
    <mergeCell ref="B108:C108"/>
    <mergeCell ref="B64:C64"/>
    <mergeCell ref="B65:C65"/>
    <mergeCell ref="B68:C68"/>
    <mergeCell ref="B76:C76"/>
    <mergeCell ref="B106:C106"/>
    <mergeCell ref="B66:C66"/>
    <mergeCell ref="B51:C51"/>
    <mergeCell ref="J11:N11"/>
    <mergeCell ref="J12:N12"/>
    <mergeCell ref="N13:N14"/>
    <mergeCell ref="B40:C40"/>
    <mergeCell ref="H13:H14"/>
  </mergeCells>
  <printOptions horizontalCentered="1"/>
  <pageMargins left="0.3937007874015748" right="0.3937007874015748" top="0.3937007874015748" bottom="0.56" header="0" footer="0"/>
  <pageSetup fitToHeight="2" fitToWidth="1" horizontalDpi="600" verticalDpi="600" orientation="portrait" scale="4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570"/>
  <sheetViews>
    <sheetView zoomScale="75" zoomScaleNormal="75" workbookViewId="0" topLeftCell="A1">
      <selection activeCell="B141" sqref="B141"/>
    </sheetView>
  </sheetViews>
  <sheetFormatPr defaultColWidth="11.421875" defaultRowHeight="12.75"/>
  <cols>
    <col min="1" max="1" width="9.140625" style="52" customWidth="1"/>
    <col min="2" max="2" width="52.7109375" style="53" bestFit="1" customWidth="1"/>
    <col min="3" max="3" width="12.421875" style="54" customWidth="1"/>
    <col min="4" max="4" width="12.28125" style="54" customWidth="1"/>
    <col min="5" max="5" width="11.57421875" style="55" customWidth="1"/>
    <col min="6" max="6" width="13.57421875" style="55" customWidth="1"/>
    <col min="7" max="7" width="16.00390625" style="55" customWidth="1"/>
    <col min="8" max="8" width="1.421875" style="55" customWidth="1"/>
    <col min="9" max="10" width="12.8515625" style="54" bestFit="1" customWidth="1"/>
    <col min="11" max="11" width="10.140625" style="55" customWidth="1"/>
    <col min="12" max="12" width="1.7109375" style="56" customWidth="1"/>
    <col min="13" max="13" width="13.28125" style="56" customWidth="1"/>
    <col min="14" max="14" width="13.57421875" style="56" customWidth="1"/>
    <col min="15" max="15" width="12.57421875" style="11" customWidth="1"/>
    <col min="16" max="16" width="13.8515625" style="11" customWidth="1"/>
    <col min="17" max="17" width="14.28125" style="11" customWidth="1"/>
    <col min="18" max="16384" width="11.421875" style="52" customWidth="1"/>
  </cols>
  <sheetData>
    <row r="1" ht="6.75" customHeight="1"/>
    <row r="2" ht="12.75"/>
    <row r="3" ht="12.75"/>
    <row r="4" ht="12.75"/>
    <row r="5" ht="12.75"/>
    <row r="6" spans="1:11" ht="17.25" customHeight="1">
      <c r="A6" s="57" t="s">
        <v>177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4" s="50" customFormat="1" ht="15">
      <c r="A7" s="57" t="s">
        <v>178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8"/>
      <c r="M7" s="58"/>
      <c r="N7" s="58"/>
    </row>
    <row r="8" spans="1:14" s="50" customFormat="1" ht="15">
      <c r="A8" s="814" t="s">
        <v>179</v>
      </c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58"/>
      <c r="M8" s="58"/>
      <c r="N8" s="58"/>
    </row>
    <row r="9" spans="1:17" s="50" customFormat="1" ht="13.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60"/>
      <c r="M9" s="60"/>
      <c r="N9" s="60"/>
      <c r="O9" s="59"/>
      <c r="P9" s="59"/>
      <c r="Q9" s="59"/>
    </row>
    <row r="10" spans="1:17" s="50" customFormat="1" ht="14.25">
      <c r="A10" s="61"/>
      <c r="B10" s="62"/>
      <c r="C10" s="811" t="s">
        <v>305</v>
      </c>
      <c r="D10" s="812"/>
      <c r="E10" s="812"/>
      <c r="F10" s="812"/>
      <c r="G10" s="812"/>
      <c r="H10" s="812"/>
      <c r="I10" s="812"/>
      <c r="J10" s="812"/>
      <c r="K10" s="812"/>
      <c r="L10" s="63"/>
      <c r="M10" s="813" t="s">
        <v>306</v>
      </c>
      <c r="N10" s="813"/>
      <c r="O10" s="813"/>
      <c r="P10" s="813"/>
      <c r="Q10" s="813"/>
    </row>
    <row r="11" spans="1:17" ht="12.75">
      <c r="A11" s="66"/>
      <c r="B11" s="67"/>
      <c r="C11" s="68" t="s">
        <v>180</v>
      </c>
      <c r="D11" s="69"/>
      <c r="E11" s="70"/>
      <c r="F11" s="70"/>
      <c r="G11" s="70"/>
      <c r="H11" s="71"/>
      <c r="I11" s="68" t="s">
        <v>181</v>
      </c>
      <c r="J11" s="69"/>
      <c r="K11" s="70"/>
      <c r="L11" s="72"/>
      <c r="M11" s="68" t="s">
        <v>180</v>
      </c>
      <c r="N11" s="69"/>
      <c r="O11" s="70"/>
      <c r="P11" s="70"/>
      <c r="Q11" s="73"/>
    </row>
    <row r="12" spans="1:17" ht="12.75" customHeight="1">
      <c r="A12" s="66" t="s">
        <v>182</v>
      </c>
      <c r="B12" s="74" t="s">
        <v>157</v>
      </c>
      <c r="C12" s="815" t="s">
        <v>290</v>
      </c>
      <c r="D12" s="815" t="s">
        <v>291</v>
      </c>
      <c r="E12" s="809" t="s">
        <v>183</v>
      </c>
      <c r="F12" s="809" t="s">
        <v>184</v>
      </c>
      <c r="G12" s="809" t="s">
        <v>185</v>
      </c>
      <c r="H12" s="75"/>
      <c r="I12" s="815" t="s">
        <v>290</v>
      </c>
      <c r="J12" s="815" t="s">
        <v>291</v>
      </c>
      <c r="K12" s="809" t="s">
        <v>183</v>
      </c>
      <c r="L12" s="72"/>
      <c r="M12" s="815" t="s">
        <v>290</v>
      </c>
      <c r="N12" s="815" t="s">
        <v>291</v>
      </c>
      <c r="O12" s="809" t="s">
        <v>183</v>
      </c>
      <c r="P12" s="809" t="s">
        <v>184</v>
      </c>
      <c r="Q12" s="809" t="s">
        <v>185</v>
      </c>
    </row>
    <row r="13" spans="1:17" ht="31.5" customHeight="1">
      <c r="A13" s="76"/>
      <c r="B13" s="77"/>
      <c r="C13" s="816"/>
      <c r="D13" s="816"/>
      <c r="E13" s="810"/>
      <c r="F13" s="810" t="s">
        <v>186</v>
      </c>
      <c r="G13" s="810">
        <v>2004</v>
      </c>
      <c r="H13" s="78"/>
      <c r="I13" s="816"/>
      <c r="J13" s="816"/>
      <c r="K13" s="810"/>
      <c r="L13" s="79"/>
      <c r="M13" s="816"/>
      <c r="N13" s="816"/>
      <c r="O13" s="810"/>
      <c r="P13" s="810" t="s">
        <v>186</v>
      </c>
      <c r="Q13" s="810">
        <v>2004</v>
      </c>
    </row>
    <row r="14" spans="1:17" s="40" customFormat="1" ht="12">
      <c r="A14" s="61"/>
      <c r="B14" s="74" t="s">
        <v>187</v>
      </c>
      <c r="C14" s="80">
        <v>37625882.06508999</v>
      </c>
      <c r="D14" s="80">
        <v>29991331.99992</v>
      </c>
      <c r="E14" s="81">
        <v>25.455855262415007</v>
      </c>
      <c r="F14" s="82">
        <v>25.455855262415007</v>
      </c>
      <c r="G14" s="82">
        <v>100</v>
      </c>
      <c r="H14" s="82"/>
      <c r="I14" s="80">
        <v>94750221.98928</v>
      </c>
      <c r="J14" s="80">
        <v>96975250.68994</v>
      </c>
      <c r="K14" s="81">
        <v>-2.294429439294887</v>
      </c>
      <c r="L14" s="72"/>
      <c r="M14" s="80">
        <v>2963329.66258</v>
      </c>
      <c r="N14" s="80">
        <v>3176292.02209</v>
      </c>
      <c r="O14" s="83">
        <v>-6.704747486343243</v>
      </c>
      <c r="P14" s="84">
        <v>-6.704747486343243</v>
      </c>
      <c r="Q14" s="84">
        <v>100</v>
      </c>
    </row>
    <row r="15" spans="1:17" s="40" customFormat="1" ht="12">
      <c r="A15" s="85">
        <v>1</v>
      </c>
      <c r="B15" s="86" t="s">
        <v>188</v>
      </c>
      <c r="C15" s="87">
        <v>26415.745260000003</v>
      </c>
      <c r="D15" s="87">
        <v>125975.84398</v>
      </c>
      <c r="E15" s="88">
        <v>-79.03110276904056</v>
      </c>
      <c r="F15" s="89">
        <v>-0.3319629108846035</v>
      </c>
      <c r="G15" s="89">
        <v>0.0702063149358272</v>
      </c>
      <c r="H15" s="89"/>
      <c r="I15" s="87">
        <v>4966.861400000001</v>
      </c>
      <c r="J15" s="87">
        <v>63711.10542</v>
      </c>
      <c r="K15" s="88">
        <v>-92.2040884909198</v>
      </c>
      <c r="L15" s="90"/>
      <c r="M15" s="87">
        <v>2218.39539</v>
      </c>
      <c r="N15" s="87">
        <v>3583.5379900000003</v>
      </c>
      <c r="O15" s="91">
        <v>-38.09482706223521</v>
      </c>
      <c r="P15" s="92">
        <v>-0.042979127564654336</v>
      </c>
      <c r="Q15" s="92">
        <v>0.07486157945952499</v>
      </c>
    </row>
    <row r="16" spans="1:17" s="40" customFormat="1" ht="12">
      <c r="A16" s="93">
        <v>2</v>
      </c>
      <c r="B16" s="94" t="s">
        <v>189</v>
      </c>
      <c r="C16" s="35">
        <v>763740.6144</v>
      </c>
      <c r="D16" s="35">
        <v>340973.89042</v>
      </c>
      <c r="E16" s="95">
        <v>123.98800490537569</v>
      </c>
      <c r="F16" s="32">
        <v>1.4096297022790707</v>
      </c>
      <c r="G16" s="32">
        <v>2.029827800658029</v>
      </c>
      <c r="H16" s="32"/>
      <c r="I16" s="35">
        <v>151651.34240999998</v>
      </c>
      <c r="J16" s="35">
        <v>82229.48137000001</v>
      </c>
      <c r="K16" s="95">
        <v>84.42453957313577</v>
      </c>
      <c r="L16" s="96"/>
      <c r="M16" s="35">
        <v>105842.81843000001</v>
      </c>
      <c r="N16" s="35">
        <v>43667.78729</v>
      </c>
      <c r="O16" s="97">
        <v>142.38191353065926</v>
      </c>
      <c r="P16" s="98">
        <v>1.957472131264834</v>
      </c>
      <c r="Q16" s="98">
        <v>3.571753077848544</v>
      </c>
    </row>
    <row r="17" spans="1:17" s="40" customFormat="1" ht="12">
      <c r="A17" s="85">
        <v>3</v>
      </c>
      <c r="B17" s="86" t="s">
        <v>190</v>
      </c>
      <c r="C17" s="87">
        <v>202080.07627000002</v>
      </c>
      <c r="D17" s="87">
        <v>154233.81056</v>
      </c>
      <c r="E17" s="88">
        <v>31.02190468891181</v>
      </c>
      <c r="F17" s="89">
        <v>0.15953364695548578</v>
      </c>
      <c r="G17" s="89">
        <v>0.5370773126870924</v>
      </c>
      <c r="H17" s="89"/>
      <c r="I17" s="87">
        <v>84017.29466</v>
      </c>
      <c r="J17" s="87">
        <v>66008.3386</v>
      </c>
      <c r="K17" s="88">
        <v>27.282850079186804</v>
      </c>
      <c r="L17" s="90"/>
      <c r="M17" s="87">
        <v>18711.26076</v>
      </c>
      <c r="N17" s="87">
        <v>18630.80884</v>
      </c>
      <c r="O17" s="91">
        <v>0.43182193908442024</v>
      </c>
      <c r="P17" s="92">
        <v>0.0025328880166081906</v>
      </c>
      <c r="Q17" s="92">
        <v>0.6314269045486215</v>
      </c>
    </row>
    <row r="18" spans="1:17" s="40" customFormat="1" ht="12">
      <c r="A18" s="93">
        <v>4</v>
      </c>
      <c r="B18" s="94" t="s">
        <v>191</v>
      </c>
      <c r="C18" s="35">
        <v>112060.99525</v>
      </c>
      <c r="D18" s="35">
        <v>56425.56025</v>
      </c>
      <c r="E18" s="95">
        <v>98.59970331442123</v>
      </c>
      <c r="F18" s="32">
        <v>0.1855050485925347</v>
      </c>
      <c r="G18" s="32">
        <v>0.29782955003192424</v>
      </c>
      <c r="H18" s="32"/>
      <c r="I18" s="35">
        <v>46746.887969999996</v>
      </c>
      <c r="J18" s="35">
        <v>23231.37645</v>
      </c>
      <c r="K18" s="95">
        <v>101.22306601423952</v>
      </c>
      <c r="L18" s="96"/>
      <c r="M18" s="35">
        <v>10180.07947</v>
      </c>
      <c r="N18" s="35">
        <v>6475.50372</v>
      </c>
      <c r="O18" s="97">
        <v>57.20907453976416</v>
      </c>
      <c r="P18" s="98">
        <v>0.11663208937452768</v>
      </c>
      <c r="Q18" s="98">
        <v>0.3435351658153617</v>
      </c>
    </row>
    <row r="19" spans="1:17" s="40" customFormat="1" ht="12">
      <c r="A19" s="85">
        <v>5</v>
      </c>
      <c r="B19" s="86" t="s">
        <v>193</v>
      </c>
      <c r="C19" s="87">
        <v>108930.20422</v>
      </c>
      <c r="D19" s="87">
        <v>77456.79545</v>
      </c>
      <c r="E19" s="88">
        <v>40.63350231202986</v>
      </c>
      <c r="F19" s="89">
        <v>0.10494168371742858</v>
      </c>
      <c r="G19" s="89">
        <v>0.28950870581999594</v>
      </c>
      <c r="H19" s="89"/>
      <c r="I19" s="87">
        <v>716.34308</v>
      </c>
      <c r="J19" s="87">
        <v>857.5039</v>
      </c>
      <c r="K19" s="88">
        <v>-16.461828336874042</v>
      </c>
      <c r="L19" s="90"/>
      <c r="M19" s="87">
        <v>404.50642999999997</v>
      </c>
      <c r="N19" s="87">
        <v>16570.14562</v>
      </c>
      <c r="O19" s="91">
        <v>-97.55882392782496</v>
      </c>
      <c r="P19" s="92">
        <v>-0.508946881381612</v>
      </c>
      <c r="Q19" s="92">
        <v>0.013650402623372642</v>
      </c>
    </row>
    <row r="20" spans="1:17" s="40" customFormat="1" ht="12">
      <c r="A20" s="93">
        <v>6</v>
      </c>
      <c r="B20" s="94" t="s">
        <v>194</v>
      </c>
      <c r="C20" s="35">
        <v>1101035.0051600002</v>
      </c>
      <c r="D20" s="35">
        <v>1120424.41105</v>
      </c>
      <c r="E20" s="95">
        <v>-1.7305411858912587</v>
      </c>
      <c r="F20" s="32">
        <v>-0.0646500325162335</v>
      </c>
      <c r="G20" s="32">
        <v>2.9262702818641992</v>
      </c>
      <c r="H20" s="32"/>
      <c r="I20" s="35">
        <v>223103.62443</v>
      </c>
      <c r="J20" s="35">
        <v>233839.199</v>
      </c>
      <c r="K20" s="95">
        <v>-4.591007245966495</v>
      </c>
      <c r="L20" s="96"/>
      <c r="M20" s="35">
        <v>63561.33169</v>
      </c>
      <c r="N20" s="35">
        <v>63569.84135</v>
      </c>
      <c r="O20" s="97">
        <v>-0.013386316245700414</v>
      </c>
      <c r="P20" s="98">
        <v>-0.00026791176443536426</v>
      </c>
      <c r="Q20" s="98">
        <v>2.144929485660425</v>
      </c>
    </row>
    <row r="21" spans="1:17" s="40" customFormat="1" ht="12">
      <c r="A21" s="85">
        <v>7</v>
      </c>
      <c r="B21" s="86" t="s">
        <v>195</v>
      </c>
      <c r="C21" s="87">
        <v>97856.94394</v>
      </c>
      <c r="D21" s="87">
        <v>102625.98779000001</v>
      </c>
      <c r="E21" s="88">
        <v>-4.647013834116506</v>
      </c>
      <c r="F21" s="89">
        <v>-0.01590140727998589</v>
      </c>
      <c r="G21" s="89">
        <v>0.2600788036562564</v>
      </c>
      <c r="H21" s="89"/>
      <c r="I21" s="87">
        <v>89671.89529</v>
      </c>
      <c r="J21" s="87">
        <v>94961.74901</v>
      </c>
      <c r="K21" s="88">
        <v>-5.570509994969608</v>
      </c>
      <c r="L21" s="90"/>
      <c r="M21" s="87">
        <v>7919.99703</v>
      </c>
      <c r="N21" s="87">
        <v>7825.651059999999</v>
      </c>
      <c r="O21" s="91">
        <v>1.2055989882074014</v>
      </c>
      <c r="P21" s="92">
        <v>0.0029703178846232823</v>
      </c>
      <c r="Q21" s="92">
        <v>0.26726682252100553</v>
      </c>
    </row>
    <row r="22" spans="1:17" s="40" customFormat="1" ht="12">
      <c r="A22" s="93">
        <v>8</v>
      </c>
      <c r="B22" s="94" t="s">
        <v>196</v>
      </c>
      <c r="C22" s="35">
        <v>708313.14251</v>
      </c>
      <c r="D22" s="35">
        <v>618691.76213</v>
      </c>
      <c r="E22" s="95">
        <v>14.485626909182713</v>
      </c>
      <c r="F22" s="32">
        <v>0.29882427489462304</v>
      </c>
      <c r="G22" s="32">
        <v>1.882515714275271</v>
      </c>
      <c r="H22" s="32"/>
      <c r="I22" s="35">
        <v>1834304.1914300001</v>
      </c>
      <c r="J22" s="35">
        <v>1775331.18527</v>
      </c>
      <c r="K22" s="95">
        <v>3.321803089434905</v>
      </c>
      <c r="L22" s="96"/>
      <c r="M22" s="35">
        <v>90914.87064</v>
      </c>
      <c r="N22" s="35">
        <v>57211.23891</v>
      </c>
      <c r="O22" s="97">
        <v>58.910858027423195</v>
      </c>
      <c r="P22" s="98">
        <v>1.0610999081823405</v>
      </c>
      <c r="Q22" s="98">
        <v>3.0679971853298857</v>
      </c>
    </row>
    <row r="23" spans="1:17" s="40" customFormat="1" ht="12">
      <c r="A23" s="85">
        <v>9</v>
      </c>
      <c r="B23" s="86" t="s">
        <v>197</v>
      </c>
      <c r="C23" s="87">
        <v>1923022.23826</v>
      </c>
      <c r="D23" s="87">
        <v>1740212.2263</v>
      </c>
      <c r="E23" s="88">
        <v>10.505041235613346</v>
      </c>
      <c r="F23" s="89">
        <v>0.6095428237748416</v>
      </c>
      <c r="G23" s="89">
        <v>5.110902742248843</v>
      </c>
      <c r="H23" s="89"/>
      <c r="I23" s="87">
        <v>606889.18859</v>
      </c>
      <c r="J23" s="87">
        <v>641376.63492</v>
      </c>
      <c r="K23" s="88">
        <v>-5.377097395246033</v>
      </c>
      <c r="L23" s="90"/>
      <c r="M23" s="87">
        <v>167020.24148</v>
      </c>
      <c r="N23" s="87">
        <v>216702.95784000002</v>
      </c>
      <c r="O23" s="91">
        <v>-22.92664431312592</v>
      </c>
      <c r="P23" s="92">
        <v>-1.5641734454664151</v>
      </c>
      <c r="Q23" s="92">
        <v>5.636235603114948</v>
      </c>
    </row>
    <row r="24" spans="1:17" s="40" customFormat="1" ht="12">
      <c r="A24" s="93">
        <v>10</v>
      </c>
      <c r="B24" s="94" t="s">
        <v>198</v>
      </c>
      <c r="C24" s="35">
        <v>6706.2806</v>
      </c>
      <c r="D24" s="35">
        <v>5511.28628</v>
      </c>
      <c r="E24" s="95">
        <v>21.682675500572977</v>
      </c>
      <c r="F24" s="32">
        <v>0.003984465644950972</v>
      </c>
      <c r="G24" s="32">
        <v>0.017823583745887023</v>
      </c>
      <c r="H24" s="32"/>
      <c r="I24" s="35">
        <v>3845.78512</v>
      </c>
      <c r="J24" s="35">
        <v>6675.74491</v>
      </c>
      <c r="K24" s="95">
        <v>-42.39167056489581</v>
      </c>
      <c r="L24" s="96"/>
      <c r="M24" s="35">
        <v>805.92375</v>
      </c>
      <c r="N24" s="35">
        <v>312.40004999999996</v>
      </c>
      <c r="O24" s="97">
        <v>157.97811171925233</v>
      </c>
      <c r="P24" s="98">
        <v>0.01553773067991593</v>
      </c>
      <c r="Q24" s="98">
        <v>0.027196560685669</v>
      </c>
    </row>
    <row r="25" spans="1:17" s="40" customFormat="1" ht="12">
      <c r="A25" s="85">
        <v>11</v>
      </c>
      <c r="B25" s="86" t="s">
        <v>199</v>
      </c>
      <c r="C25" s="87">
        <v>25730.63759</v>
      </c>
      <c r="D25" s="87">
        <v>18818.35621</v>
      </c>
      <c r="E25" s="88">
        <v>36.73158963973079</v>
      </c>
      <c r="F25" s="89">
        <v>0.02304759715246537</v>
      </c>
      <c r="G25" s="89">
        <v>0.06838547345013174</v>
      </c>
      <c r="H25" s="89"/>
      <c r="I25" s="87">
        <v>35124.84043</v>
      </c>
      <c r="J25" s="87">
        <v>31277.215640000002</v>
      </c>
      <c r="K25" s="88">
        <v>12.301685783945926</v>
      </c>
      <c r="L25" s="90"/>
      <c r="M25" s="87">
        <v>2023.87336</v>
      </c>
      <c r="N25" s="87">
        <v>1952.57593</v>
      </c>
      <c r="O25" s="91">
        <v>3.651454927030673</v>
      </c>
      <c r="P25" s="92">
        <v>0.0022446749072236208</v>
      </c>
      <c r="Q25" s="92">
        <v>0.06829727335290568</v>
      </c>
    </row>
    <row r="26" spans="1:17" s="40" customFormat="1" ht="12">
      <c r="A26" s="93">
        <v>12</v>
      </c>
      <c r="B26" s="94" t="s">
        <v>200</v>
      </c>
      <c r="C26" s="35">
        <v>14113.545199999999</v>
      </c>
      <c r="D26" s="35">
        <v>10631.541029999998</v>
      </c>
      <c r="E26" s="95">
        <v>32.75164117952899</v>
      </c>
      <c r="F26" s="32">
        <v>0.011610035092837116</v>
      </c>
      <c r="G26" s="32">
        <v>0.03751020421417526</v>
      </c>
      <c r="H26" s="32"/>
      <c r="I26" s="35">
        <v>76619.99315000001</v>
      </c>
      <c r="J26" s="35">
        <v>57229.98115</v>
      </c>
      <c r="K26" s="95">
        <v>33.8808638590649</v>
      </c>
      <c r="L26" s="96"/>
      <c r="M26" s="35">
        <v>861.2494300000001</v>
      </c>
      <c r="N26" s="35">
        <v>587.68371</v>
      </c>
      <c r="O26" s="97">
        <v>46.54982184209258</v>
      </c>
      <c r="P26" s="98">
        <v>0.008612738315540451</v>
      </c>
      <c r="Q26" s="98">
        <v>0.029063571322340154</v>
      </c>
    </row>
    <row r="27" spans="1:17" s="40" customFormat="1" ht="12">
      <c r="A27" s="85">
        <v>13</v>
      </c>
      <c r="B27" s="86" t="s">
        <v>201</v>
      </c>
      <c r="C27" s="87">
        <v>1773.02233</v>
      </c>
      <c r="D27" s="87">
        <v>345.92596999999995</v>
      </c>
      <c r="E27" s="88">
        <v>412.5438630698933</v>
      </c>
      <c r="F27" s="89">
        <v>0.00475836271628018</v>
      </c>
      <c r="G27" s="89">
        <v>0.004712241235787649</v>
      </c>
      <c r="H27" s="89"/>
      <c r="I27" s="87">
        <v>91.1166</v>
      </c>
      <c r="J27" s="87">
        <v>86.78904</v>
      </c>
      <c r="K27" s="88">
        <v>4.986297809032125</v>
      </c>
      <c r="L27" s="90"/>
      <c r="M27" s="87">
        <v>14.70656</v>
      </c>
      <c r="N27" s="87">
        <v>24.514</v>
      </c>
      <c r="O27" s="91">
        <v>-40.00750591498735</v>
      </c>
      <c r="P27" s="92">
        <v>-0.0003087700983345575</v>
      </c>
      <c r="Q27" s="92">
        <v>0.000496284979214761</v>
      </c>
    </row>
    <row r="28" spans="1:17" s="40" customFormat="1" ht="12">
      <c r="A28" s="93">
        <v>14</v>
      </c>
      <c r="B28" s="94" t="s">
        <v>202</v>
      </c>
      <c r="C28" s="35">
        <v>1706.9796999999999</v>
      </c>
      <c r="D28" s="35">
        <v>2512.6481</v>
      </c>
      <c r="E28" s="95">
        <v>-32.06451392855211</v>
      </c>
      <c r="F28" s="32">
        <v>-0.002686337505790503</v>
      </c>
      <c r="G28" s="32">
        <v>0.004536716765993821</v>
      </c>
      <c r="H28" s="32"/>
      <c r="I28" s="35">
        <v>2490.74602</v>
      </c>
      <c r="J28" s="35">
        <v>2828.59132</v>
      </c>
      <c r="K28" s="95">
        <v>-11.943941763916598</v>
      </c>
      <c r="L28" s="96"/>
      <c r="M28" s="35">
        <v>90.21</v>
      </c>
      <c r="N28" s="35">
        <v>148.15869</v>
      </c>
      <c r="O28" s="97">
        <v>-39.1125825964039</v>
      </c>
      <c r="P28" s="98">
        <v>-0.0018244131709863934</v>
      </c>
      <c r="Q28" s="98">
        <v>0.0030442107450663913</v>
      </c>
    </row>
    <row r="29" spans="1:17" s="40" customFormat="1" ht="12">
      <c r="A29" s="85">
        <v>15</v>
      </c>
      <c r="B29" s="86" t="s">
        <v>203</v>
      </c>
      <c r="C29" s="87">
        <v>399599.3076</v>
      </c>
      <c r="D29" s="87">
        <v>271453.91813999997</v>
      </c>
      <c r="E29" s="88">
        <v>47.20705095658637</v>
      </c>
      <c r="F29" s="89">
        <v>0.4272747521195186</v>
      </c>
      <c r="G29" s="89">
        <v>1.0620330625305283</v>
      </c>
      <c r="H29" s="89"/>
      <c r="I29" s="87">
        <v>349905.19295999996</v>
      </c>
      <c r="J29" s="87">
        <v>373261.24763</v>
      </c>
      <c r="K29" s="88">
        <v>-6.257294272656999</v>
      </c>
      <c r="L29" s="90"/>
      <c r="M29" s="87">
        <v>22415.487559999998</v>
      </c>
      <c r="N29" s="87">
        <v>28760.8667</v>
      </c>
      <c r="O29" s="91">
        <v>-22.062544937145447</v>
      </c>
      <c r="P29" s="92">
        <v>-0.19977316619095814</v>
      </c>
      <c r="Q29" s="92">
        <v>0.7564290886382222</v>
      </c>
    </row>
    <row r="30" spans="1:17" s="40" customFormat="1" ht="12">
      <c r="A30" s="93">
        <v>16</v>
      </c>
      <c r="B30" s="94" t="s">
        <v>204</v>
      </c>
      <c r="C30" s="35">
        <v>37937.73089</v>
      </c>
      <c r="D30" s="35">
        <v>34266.09033</v>
      </c>
      <c r="E30" s="95">
        <v>10.715084576735252</v>
      </c>
      <c r="F30" s="32">
        <v>0.012242339086539383</v>
      </c>
      <c r="G30" s="32">
        <v>0.10082881465574822</v>
      </c>
      <c r="H30" s="32"/>
      <c r="I30" s="35">
        <v>6610.7206</v>
      </c>
      <c r="J30" s="35">
        <v>6563.69286</v>
      </c>
      <c r="K30" s="95">
        <v>0.7164829464613165</v>
      </c>
      <c r="L30" s="96"/>
      <c r="M30" s="35">
        <v>4285.75895</v>
      </c>
      <c r="N30" s="35">
        <v>4037.43883</v>
      </c>
      <c r="O30" s="97">
        <v>6.1504367113842</v>
      </c>
      <c r="P30" s="98">
        <v>0.007817924745993791</v>
      </c>
      <c r="Q30" s="98">
        <v>0.14462646542904842</v>
      </c>
    </row>
    <row r="31" spans="1:17" s="40" customFormat="1" ht="12">
      <c r="A31" s="85">
        <v>17</v>
      </c>
      <c r="B31" s="86" t="s">
        <v>205</v>
      </c>
      <c r="C31" s="87">
        <v>397879.36152</v>
      </c>
      <c r="D31" s="87">
        <v>494133.15215</v>
      </c>
      <c r="E31" s="88">
        <v>-19.47932256947233</v>
      </c>
      <c r="F31" s="89">
        <v>-0.3209386986555207</v>
      </c>
      <c r="G31" s="89">
        <v>1.0574618844328967</v>
      </c>
      <c r="H31" s="89"/>
      <c r="I31" s="87">
        <v>555885.54852</v>
      </c>
      <c r="J31" s="87">
        <v>903386.91845</v>
      </c>
      <c r="K31" s="88">
        <v>-38.46650453232496</v>
      </c>
      <c r="L31" s="90"/>
      <c r="M31" s="87">
        <v>28803.39978</v>
      </c>
      <c r="N31" s="87">
        <v>33684.59179</v>
      </c>
      <c r="O31" s="91">
        <v>-14.490874760872375</v>
      </c>
      <c r="P31" s="92">
        <v>-0.15367579479635418</v>
      </c>
      <c r="Q31" s="92">
        <v>0.9719944474528206</v>
      </c>
    </row>
    <row r="32" spans="1:17" s="40" customFormat="1" ht="12">
      <c r="A32" s="93">
        <v>18</v>
      </c>
      <c r="B32" s="94" t="s">
        <v>206</v>
      </c>
      <c r="C32" s="35">
        <v>76940.04435</v>
      </c>
      <c r="D32" s="35">
        <v>62164.57138</v>
      </c>
      <c r="E32" s="95">
        <v>23.76831793736723</v>
      </c>
      <c r="F32" s="32">
        <v>0.049265811101819046</v>
      </c>
      <c r="G32" s="32">
        <v>0.2044870183160076</v>
      </c>
      <c r="H32" s="32"/>
      <c r="I32" s="35">
        <v>24781.59357</v>
      </c>
      <c r="J32" s="35">
        <v>20606.28099</v>
      </c>
      <c r="K32" s="95">
        <v>20.262329636416364</v>
      </c>
      <c r="L32" s="96"/>
      <c r="M32" s="35">
        <v>6677.90421</v>
      </c>
      <c r="N32" s="35">
        <v>6833.7643</v>
      </c>
      <c r="O32" s="97">
        <v>-2.280735523758115</v>
      </c>
      <c r="P32" s="98">
        <v>-0.004906982384366666</v>
      </c>
      <c r="Q32" s="98">
        <v>0.2253513773484768</v>
      </c>
    </row>
    <row r="33" spans="1:17" s="40" customFormat="1" ht="12">
      <c r="A33" s="85">
        <v>19</v>
      </c>
      <c r="B33" s="86" t="s">
        <v>207</v>
      </c>
      <c r="C33" s="87">
        <v>132773.97324</v>
      </c>
      <c r="D33" s="87">
        <v>109131.86303000001</v>
      </c>
      <c r="E33" s="88">
        <v>21.66380152742453</v>
      </c>
      <c r="F33" s="89">
        <v>0.07882981059348432</v>
      </c>
      <c r="G33" s="89">
        <v>0.35287936375899664</v>
      </c>
      <c r="H33" s="89"/>
      <c r="I33" s="87">
        <v>67054.53727</v>
      </c>
      <c r="J33" s="87">
        <v>65028.16806</v>
      </c>
      <c r="K33" s="88">
        <v>3.1161406978746697</v>
      </c>
      <c r="L33" s="90"/>
      <c r="M33" s="87">
        <v>12098.12655</v>
      </c>
      <c r="N33" s="87">
        <v>9726.411900000001</v>
      </c>
      <c r="O33" s="91">
        <v>24.384271141138903</v>
      </c>
      <c r="P33" s="92">
        <v>0.07466928838738864</v>
      </c>
      <c r="Q33" s="92">
        <v>0.4082612441933599</v>
      </c>
    </row>
    <row r="34" spans="1:17" s="40" customFormat="1" ht="12">
      <c r="A34" s="93">
        <v>20</v>
      </c>
      <c r="B34" s="94" t="s">
        <v>208</v>
      </c>
      <c r="C34" s="35">
        <v>41410.0989</v>
      </c>
      <c r="D34" s="35">
        <v>45109.91826</v>
      </c>
      <c r="E34" s="95">
        <v>-8.201786885702953</v>
      </c>
      <c r="F34" s="32">
        <v>-0.01233629556703207</v>
      </c>
      <c r="G34" s="32">
        <v>0.11005748337903039</v>
      </c>
      <c r="H34" s="32"/>
      <c r="I34" s="35">
        <v>26713.89482</v>
      </c>
      <c r="J34" s="35">
        <v>30689.88185</v>
      </c>
      <c r="K34" s="95">
        <v>-12.955367666232965</v>
      </c>
      <c r="L34" s="96"/>
      <c r="M34" s="35">
        <v>3755.07229</v>
      </c>
      <c r="N34" s="35">
        <v>3756.7275099999997</v>
      </c>
      <c r="O34" s="97">
        <v>-0.04406015596269963</v>
      </c>
      <c r="P34" s="98">
        <v>-5.2111707251353656E-05</v>
      </c>
      <c r="Q34" s="98">
        <v>0.1267180070249314</v>
      </c>
    </row>
    <row r="35" spans="1:17" s="40" customFormat="1" ht="12">
      <c r="A35" s="85">
        <v>21</v>
      </c>
      <c r="B35" s="86" t="s">
        <v>209</v>
      </c>
      <c r="C35" s="87">
        <v>334525.97043</v>
      </c>
      <c r="D35" s="87">
        <v>277440.2708</v>
      </c>
      <c r="E35" s="88">
        <v>20.57585204389874</v>
      </c>
      <c r="F35" s="89">
        <v>0.19034066119554902</v>
      </c>
      <c r="G35" s="89">
        <v>0.8890847259109961</v>
      </c>
      <c r="H35" s="89"/>
      <c r="I35" s="87">
        <v>73783.62556</v>
      </c>
      <c r="J35" s="87">
        <v>63655.621009999995</v>
      </c>
      <c r="K35" s="88">
        <v>15.910620915015405</v>
      </c>
      <c r="L35" s="90"/>
      <c r="M35" s="87">
        <v>41770.17673</v>
      </c>
      <c r="N35" s="87">
        <v>20533.31411</v>
      </c>
      <c r="O35" s="91">
        <v>103.42637582141387</v>
      </c>
      <c r="P35" s="92">
        <v>0.6686054831326921</v>
      </c>
      <c r="Q35" s="92">
        <v>1.4095690147964544</v>
      </c>
    </row>
    <row r="36" spans="1:17" s="40" customFormat="1" ht="12">
      <c r="A36" s="93">
        <v>22</v>
      </c>
      <c r="B36" s="94" t="s">
        <v>210</v>
      </c>
      <c r="C36" s="35">
        <v>57231.60182</v>
      </c>
      <c r="D36" s="35">
        <v>53124.74042</v>
      </c>
      <c r="E36" s="95">
        <v>7.730600408644785</v>
      </c>
      <c r="F36" s="32">
        <v>0.013693494507049424</v>
      </c>
      <c r="G36" s="32">
        <v>0.15210700368696622</v>
      </c>
      <c r="H36" s="32"/>
      <c r="I36" s="35">
        <v>71241.07771</v>
      </c>
      <c r="J36" s="35">
        <v>77018.33373</v>
      </c>
      <c r="K36" s="95">
        <v>-7.501143870825732</v>
      </c>
      <c r="L36" s="96"/>
      <c r="M36" s="35">
        <v>6650.55364</v>
      </c>
      <c r="N36" s="35">
        <v>5708.66049</v>
      </c>
      <c r="O36" s="97">
        <v>16.499372342249764</v>
      </c>
      <c r="P36" s="98">
        <v>0.02965385875887552</v>
      </c>
      <c r="Q36" s="98">
        <v>0.2244284098384703</v>
      </c>
    </row>
    <row r="37" spans="1:17" s="40" customFormat="1" ht="12">
      <c r="A37" s="85">
        <v>23</v>
      </c>
      <c r="B37" s="86" t="s">
        <v>213</v>
      </c>
      <c r="C37" s="87">
        <v>24831.104910000002</v>
      </c>
      <c r="D37" s="87">
        <v>19510.42916</v>
      </c>
      <c r="E37" s="88">
        <v>27.27093138939442</v>
      </c>
      <c r="F37" s="89">
        <v>0.01774071171635256</v>
      </c>
      <c r="G37" s="89">
        <v>0.0659947449658297</v>
      </c>
      <c r="H37" s="89"/>
      <c r="I37" s="87">
        <v>28472.9168</v>
      </c>
      <c r="J37" s="87">
        <v>34691.44953</v>
      </c>
      <c r="K37" s="88">
        <v>-17.925260587979817</v>
      </c>
      <c r="L37" s="90"/>
      <c r="M37" s="87">
        <v>1731.6618600000002</v>
      </c>
      <c r="N37" s="87">
        <v>2563.5737200000003</v>
      </c>
      <c r="O37" s="91">
        <v>-32.4512555855035</v>
      </c>
      <c r="P37" s="92">
        <v>-0.02619129016520975</v>
      </c>
      <c r="Q37" s="92">
        <v>0.058436355626135174</v>
      </c>
    </row>
    <row r="38" spans="1:17" s="40" customFormat="1" ht="12">
      <c r="A38" s="93">
        <v>24</v>
      </c>
      <c r="B38" s="94" t="s">
        <v>214</v>
      </c>
      <c r="C38" s="35">
        <v>37343.07314</v>
      </c>
      <c r="D38" s="35">
        <v>52419.03336</v>
      </c>
      <c r="E38" s="95">
        <v>-28.760469725685915</v>
      </c>
      <c r="F38" s="32">
        <v>-0.050267724754739854</v>
      </c>
      <c r="G38" s="32">
        <v>0.09924836599285367</v>
      </c>
      <c r="H38" s="32"/>
      <c r="I38" s="35">
        <v>9146.72456</v>
      </c>
      <c r="J38" s="35">
        <v>14563.089380000001</v>
      </c>
      <c r="K38" s="95">
        <v>-37.19241624265853</v>
      </c>
      <c r="L38" s="96"/>
      <c r="M38" s="35">
        <v>2372.4412</v>
      </c>
      <c r="N38" s="35">
        <v>3371.90957</v>
      </c>
      <c r="O38" s="97">
        <v>-29.64101940610464</v>
      </c>
      <c r="P38" s="98">
        <v>-0.03146651387999109</v>
      </c>
      <c r="Q38" s="98">
        <v>0.08005998218687733</v>
      </c>
    </row>
    <row r="39" spans="1:17" s="40" customFormat="1" ht="12">
      <c r="A39" s="85">
        <v>25</v>
      </c>
      <c r="B39" s="86" t="s">
        <v>215</v>
      </c>
      <c r="C39" s="87">
        <v>222885.9701</v>
      </c>
      <c r="D39" s="87">
        <v>182615.00025</v>
      </c>
      <c r="E39" s="88">
        <v>22.05238879329136</v>
      </c>
      <c r="F39" s="89">
        <v>0.13427536279518168</v>
      </c>
      <c r="G39" s="89">
        <v>0.5923740730235207</v>
      </c>
      <c r="H39" s="89"/>
      <c r="I39" s="87">
        <v>1712941.03882</v>
      </c>
      <c r="J39" s="87">
        <v>2424315.26596</v>
      </c>
      <c r="K39" s="88">
        <v>-29.34330518511603</v>
      </c>
      <c r="L39" s="90"/>
      <c r="M39" s="87">
        <v>19092.31945</v>
      </c>
      <c r="N39" s="87">
        <v>18160.36381</v>
      </c>
      <c r="O39" s="91">
        <v>5.131811508571316</v>
      </c>
      <c r="P39" s="92">
        <v>0.029340993634041662</v>
      </c>
      <c r="Q39" s="92">
        <v>0.6442860438746265</v>
      </c>
    </row>
    <row r="40" spans="1:17" s="40" customFormat="1" ht="12">
      <c r="A40" s="93">
        <v>26</v>
      </c>
      <c r="B40" s="94" t="s">
        <v>216</v>
      </c>
      <c r="C40" s="35">
        <v>112496.97836</v>
      </c>
      <c r="D40" s="35">
        <v>61285.948229999995</v>
      </c>
      <c r="E40" s="95">
        <v>83.56080244987017</v>
      </c>
      <c r="F40" s="32">
        <v>0.17075276993411498</v>
      </c>
      <c r="G40" s="32">
        <v>0.2989882819634329</v>
      </c>
      <c r="H40" s="32"/>
      <c r="I40" s="35">
        <v>7616.498570000001</v>
      </c>
      <c r="J40" s="35">
        <v>251.87849</v>
      </c>
      <c r="K40" s="95">
        <v>2923.878128696103</v>
      </c>
      <c r="L40" s="96"/>
      <c r="M40" s="35">
        <v>3644.20138</v>
      </c>
      <c r="N40" s="35">
        <v>7171.114769999999</v>
      </c>
      <c r="O40" s="97">
        <v>-49.182219266029115</v>
      </c>
      <c r="P40" s="98">
        <v>-0.11103870064438502</v>
      </c>
      <c r="Q40" s="98">
        <v>0.12297657685602231</v>
      </c>
    </row>
    <row r="41" spans="1:17" s="40" customFormat="1" ht="12">
      <c r="A41" s="85">
        <v>27</v>
      </c>
      <c r="B41" s="86" t="s">
        <v>217</v>
      </c>
      <c r="C41" s="87">
        <v>17295012.268099997</v>
      </c>
      <c r="D41" s="87">
        <v>10872154.595719999</v>
      </c>
      <c r="E41" s="88">
        <v>59.07621728363264</v>
      </c>
      <c r="F41" s="89">
        <v>21.41571328808314</v>
      </c>
      <c r="G41" s="89">
        <v>45.96573241307913</v>
      </c>
      <c r="H41" s="89"/>
      <c r="I41" s="87">
        <v>84930382.66012</v>
      </c>
      <c r="J41" s="87">
        <v>86024961.30049</v>
      </c>
      <c r="K41" s="88">
        <v>-1.2723965507483226</v>
      </c>
      <c r="L41" s="90"/>
      <c r="M41" s="87">
        <v>1087822.79789</v>
      </c>
      <c r="N41" s="87">
        <v>1215584.45357</v>
      </c>
      <c r="O41" s="91">
        <v>-10.510306816180638</v>
      </c>
      <c r="P41" s="92">
        <v>-4.022352314946555</v>
      </c>
      <c r="Q41" s="92">
        <v>36.70947622286801</v>
      </c>
    </row>
    <row r="42" spans="1:17" s="40" customFormat="1" ht="12">
      <c r="A42" s="93">
        <v>28</v>
      </c>
      <c r="B42" s="94" t="s">
        <v>218</v>
      </c>
      <c r="C42" s="35">
        <v>128130.19165000001</v>
      </c>
      <c r="D42" s="35">
        <v>79748.50747</v>
      </c>
      <c r="E42" s="95">
        <v>60.66782403194237</v>
      </c>
      <c r="F42" s="32">
        <v>0.16131889100533806</v>
      </c>
      <c r="G42" s="32">
        <v>0.3405373764483295</v>
      </c>
      <c r="H42" s="32"/>
      <c r="I42" s="35">
        <v>153599.23486000003</v>
      </c>
      <c r="J42" s="35">
        <v>146730.38265</v>
      </c>
      <c r="K42" s="95">
        <v>4.681274652151957</v>
      </c>
      <c r="L42" s="96"/>
      <c r="M42" s="35">
        <v>19616.88252</v>
      </c>
      <c r="N42" s="35">
        <v>7529.829900000001</v>
      </c>
      <c r="O42" s="97">
        <v>160.52225323177618</v>
      </c>
      <c r="P42" s="98">
        <v>0.380539715364292</v>
      </c>
      <c r="Q42" s="98">
        <v>0.6619878566909331</v>
      </c>
    </row>
    <row r="43" spans="1:17" s="40" customFormat="1" ht="12">
      <c r="A43" s="85">
        <v>29</v>
      </c>
      <c r="B43" s="86" t="s">
        <v>219</v>
      </c>
      <c r="C43" s="87">
        <v>173432.56769</v>
      </c>
      <c r="D43" s="87">
        <v>142018.62378999998</v>
      </c>
      <c r="E43" s="88">
        <v>22.11959464305975</v>
      </c>
      <c r="F43" s="89">
        <v>0.1047434101962654</v>
      </c>
      <c r="G43" s="89">
        <v>0.46093953994214537</v>
      </c>
      <c r="H43" s="89"/>
      <c r="I43" s="87">
        <v>95342.94706</v>
      </c>
      <c r="J43" s="87">
        <v>89640.84651999999</v>
      </c>
      <c r="K43" s="88">
        <v>6.361051642598903</v>
      </c>
      <c r="L43" s="90"/>
      <c r="M43" s="87">
        <v>9566.3282</v>
      </c>
      <c r="N43" s="87">
        <v>12652.62808</v>
      </c>
      <c r="O43" s="91">
        <v>-24.392559873616392</v>
      </c>
      <c r="P43" s="92">
        <v>-0.09716675477367522</v>
      </c>
      <c r="Q43" s="92">
        <v>0.3228236237365218</v>
      </c>
    </row>
    <row r="44" spans="1:17" s="40" customFormat="1" ht="12">
      <c r="A44" s="93">
        <v>30</v>
      </c>
      <c r="B44" s="94" t="s">
        <v>220</v>
      </c>
      <c r="C44" s="35">
        <v>365251.47283</v>
      </c>
      <c r="D44" s="35">
        <v>303892.52917</v>
      </c>
      <c r="E44" s="95">
        <v>20.19100101854603</v>
      </c>
      <c r="F44" s="32">
        <v>0.20458892476053966</v>
      </c>
      <c r="G44" s="32">
        <v>0.9707452763449956</v>
      </c>
      <c r="H44" s="32"/>
      <c r="I44" s="35">
        <v>50364.60241</v>
      </c>
      <c r="J44" s="35">
        <v>45016.35285</v>
      </c>
      <c r="K44" s="95">
        <v>11.880681622123014</v>
      </c>
      <c r="L44" s="96"/>
      <c r="M44" s="35">
        <v>30999.53566</v>
      </c>
      <c r="N44" s="35">
        <v>28102.49177</v>
      </c>
      <c r="O44" s="97">
        <v>10.308850594852426</v>
      </c>
      <c r="P44" s="98">
        <v>0.09120836087652118</v>
      </c>
      <c r="Q44" s="98">
        <v>1.0461048614149295</v>
      </c>
    </row>
    <row r="45" spans="1:17" s="40" customFormat="1" ht="12">
      <c r="A45" s="85">
        <v>31</v>
      </c>
      <c r="B45" s="86" t="s">
        <v>221</v>
      </c>
      <c r="C45" s="87">
        <v>67338.6999</v>
      </c>
      <c r="D45" s="87">
        <v>36139.84508</v>
      </c>
      <c r="E45" s="88">
        <v>86.32813657871942</v>
      </c>
      <c r="F45" s="89">
        <v>0.10402623938170946</v>
      </c>
      <c r="G45" s="89">
        <v>0.17896909309264575</v>
      </c>
      <c r="H45" s="89"/>
      <c r="I45" s="87">
        <v>86685.69809</v>
      </c>
      <c r="J45" s="87">
        <v>97792.47055</v>
      </c>
      <c r="K45" s="88">
        <v>-11.35749245062916</v>
      </c>
      <c r="L45" s="90"/>
      <c r="M45" s="87">
        <v>5261.92237</v>
      </c>
      <c r="N45" s="87">
        <v>3365.90522</v>
      </c>
      <c r="O45" s="91">
        <v>56.33008139189375</v>
      </c>
      <c r="P45" s="92">
        <v>0.05969278444216918</v>
      </c>
      <c r="Q45" s="92">
        <v>0.17756790398469366</v>
      </c>
    </row>
    <row r="46" spans="1:17" s="40" customFormat="1" ht="12">
      <c r="A46" s="93">
        <v>32</v>
      </c>
      <c r="B46" s="94" t="s">
        <v>222</v>
      </c>
      <c r="C46" s="35">
        <v>203754.14469</v>
      </c>
      <c r="D46" s="35">
        <v>108106.99771</v>
      </c>
      <c r="E46" s="95">
        <v>88.47451969443838</v>
      </c>
      <c r="F46" s="32">
        <v>0.318915968721413</v>
      </c>
      <c r="G46" s="32">
        <v>0.5415265596631605</v>
      </c>
      <c r="H46" s="32"/>
      <c r="I46" s="35">
        <v>34356.08292</v>
      </c>
      <c r="J46" s="35">
        <v>35228.07413</v>
      </c>
      <c r="K46" s="95">
        <v>-2.4752735752234023</v>
      </c>
      <c r="L46" s="96"/>
      <c r="M46" s="35">
        <v>17463.67555</v>
      </c>
      <c r="N46" s="35">
        <v>12424.87709</v>
      </c>
      <c r="O46" s="97">
        <v>40.55411110710634</v>
      </c>
      <c r="P46" s="98">
        <v>0.1586377582714977</v>
      </c>
      <c r="Q46" s="98">
        <v>0.5893261141521253</v>
      </c>
    </row>
    <row r="47" spans="1:17" s="40" customFormat="1" ht="12">
      <c r="A47" s="85">
        <v>33</v>
      </c>
      <c r="B47" s="86" t="s">
        <v>223</v>
      </c>
      <c r="C47" s="87">
        <v>438418.99044</v>
      </c>
      <c r="D47" s="87">
        <v>323641.00704</v>
      </c>
      <c r="E47" s="88">
        <v>35.464598398624496</v>
      </c>
      <c r="F47" s="89">
        <v>0.38270385390120787</v>
      </c>
      <c r="G47" s="89">
        <v>1.1652058805732917</v>
      </c>
      <c r="H47" s="89"/>
      <c r="I47" s="87">
        <v>74622.26359</v>
      </c>
      <c r="J47" s="87">
        <v>69522.23467</v>
      </c>
      <c r="K47" s="88">
        <v>7.335824206756603</v>
      </c>
      <c r="L47" s="90"/>
      <c r="M47" s="87">
        <v>39371.02481</v>
      </c>
      <c r="N47" s="87">
        <v>30445.86279</v>
      </c>
      <c r="O47" s="91">
        <v>29.314859892660007</v>
      </c>
      <c r="P47" s="92">
        <v>0.2809931189553299</v>
      </c>
      <c r="Q47" s="92">
        <v>1.3286076573647876</v>
      </c>
    </row>
    <row r="48" spans="1:17" s="40" customFormat="1" ht="12">
      <c r="A48" s="93">
        <v>34</v>
      </c>
      <c r="B48" s="94" t="s">
        <v>224</v>
      </c>
      <c r="C48" s="35">
        <v>139181.75502</v>
      </c>
      <c r="D48" s="35">
        <v>106083.74287999999</v>
      </c>
      <c r="E48" s="95">
        <v>31.199890993137274</v>
      </c>
      <c r="F48" s="32">
        <v>0.11035859340988359</v>
      </c>
      <c r="G48" s="32">
        <v>0.3699096137579602</v>
      </c>
      <c r="H48" s="32"/>
      <c r="I48" s="35">
        <v>93722.64195</v>
      </c>
      <c r="J48" s="35">
        <v>83614.22673000001</v>
      </c>
      <c r="K48" s="95">
        <v>12.089348446217452</v>
      </c>
      <c r="L48" s="96"/>
      <c r="M48" s="35">
        <v>12087.52102</v>
      </c>
      <c r="N48" s="35">
        <v>9470.179880000002</v>
      </c>
      <c r="O48" s="97">
        <v>27.63771304415812</v>
      </c>
      <c r="P48" s="98">
        <v>0.08240240890312685</v>
      </c>
      <c r="Q48" s="98">
        <v>0.40790335184901755</v>
      </c>
    </row>
    <row r="49" spans="1:17" s="40" customFormat="1" ht="12">
      <c r="A49" s="85">
        <v>35</v>
      </c>
      <c r="B49" s="86" t="s">
        <v>225</v>
      </c>
      <c r="C49" s="87">
        <v>42555.64993</v>
      </c>
      <c r="D49" s="87">
        <v>40731.9162</v>
      </c>
      <c r="E49" s="88">
        <v>4.477407154245299</v>
      </c>
      <c r="F49" s="89">
        <v>0.006080869399214628</v>
      </c>
      <c r="G49" s="89">
        <v>0.1131020659034169</v>
      </c>
      <c r="H49" s="89"/>
      <c r="I49" s="87">
        <v>11701.8426</v>
      </c>
      <c r="J49" s="87">
        <v>12423.61826</v>
      </c>
      <c r="K49" s="88">
        <v>-5.8097057145089614</v>
      </c>
      <c r="L49" s="90"/>
      <c r="M49" s="87">
        <v>3461.4160699999998</v>
      </c>
      <c r="N49" s="87">
        <v>4157.10373</v>
      </c>
      <c r="O49" s="91">
        <v>-16.734912217357632</v>
      </c>
      <c r="P49" s="92">
        <v>-0.021902509440622442</v>
      </c>
      <c r="Q49" s="92">
        <v>0.11680833603191976</v>
      </c>
    </row>
    <row r="50" spans="1:17" s="40" customFormat="1" ht="12">
      <c r="A50" s="93">
        <v>36</v>
      </c>
      <c r="B50" s="94" t="s">
        <v>226</v>
      </c>
      <c r="C50" s="35">
        <v>1086.6490800000001</v>
      </c>
      <c r="D50" s="35">
        <v>2794.25685</v>
      </c>
      <c r="E50" s="95">
        <v>-61.11133878047038</v>
      </c>
      <c r="F50" s="32">
        <v>-0.0056936709913536195</v>
      </c>
      <c r="G50" s="32">
        <v>0.00288803616117272</v>
      </c>
      <c r="H50" s="32"/>
      <c r="I50" s="35">
        <v>807.40708</v>
      </c>
      <c r="J50" s="35">
        <v>1166.48769</v>
      </c>
      <c r="K50" s="95">
        <v>-30.783060385317906</v>
      </c>
      <c r="L50" s="96"/>
      <c r="M50" s="35">
        <v>174.42704999999998</v>
      </c>
      <c r="N50" s="35">
        <v>113.04175</v>
      </c>
      <c r="O50" s="97">
        <v>54.30321098178328</v>
      </c>
      <c r="P50" s="98">
        <v>0.0019326088273082795</v>
      </c>
      <c r="Q50" s="98">
        <v>0.005886184456714696</v>
      </c>
    </row>
    <row r="51" spans="1:17" s="40" customFormat="1" ht="12">
      <c r="A51" s="85">
        <v>37</v>
      </c>
      <c r="B51" s="86" t="s">
        <v>227</v>
      </c>
      <c r="C51" s="87">
        <v>1368.9624199999998</v>
      </c>
      <c r="D51" s="87">
        <v>1815.82682</v>
      </c>
      <c r="E51" s="88">
        <v>-24.60941732317844</v>
      </c>
      <c r="F51" s="89">
        <v>-0.0014899785044598626</v>
      </c>
      <c r="G51" s="89">
        <v>0.003638353029523125</v>
      </c>
      <c r="H51" s="89"/>
      <c r="I51" s="87">
        <v>284.86381</v>
      </c>
      <c r="J51" s="87">
        <v>220.66078</v>
      </c>
      <c r="K51" s="88">
        <v>29.095804882045663</v>
      </c>
      <c r="L51" s="90"/>
      <c r="M51" s="87">
        <v>101.35587</v>
      </c>
      <c r="N51" s="87">
        <v>77.63683</v>
      </c>
      <c r="O51" s="91">
        <v>30.551273152188195</v>
      </c>
      <c r="P51" s="92">
        <v>0.0007467524974102621</v>
      </c>
      <c r="Q51" s="92">
        <v>0.003420337307721453</v>
      </c>
    </row>
    <row r="52" spans="1:17" s="40" customFormat="1" ht="12">
      <c r="A52" s="93">
        <v>38</v>
      </c>
      <c r="B52" s="94" t="s">
        <v>228</v>
      </c>
      <c r="C52" s="35">
        <v>257089.71053</v>
      </c>
      <c r="D52" s="35">
        <v>250176.87516</v>
      </c>
      <c r="E52" s="95">
        <v>2.7631791969497295</v>
      </c>
      <c r="F52" s="32">
        <v>0.0230494443195069</v>
      </c>
      <c r="G52" s="32">
        <v>0.6832788931971184</v>
      </c>
      <c r="H52" s="32"/>
      <c r="I52" s="35">
        <v>95536.77871</v>
      </c>
      <c r="J52" s="35">
        <v>98628.33767000001</v>
      </c>
      <c r="K52" s="95">
        <v>-3.134554462779282</v>
      </c>
      <c r="L52" s="96"/>
      <c r="M52" s="35">
        <v>28259.83137</v>
      </c>
      <c r="N52" s="35">
        <v>24316.378230000002</v>
      </c>
      <c r="O52" s="97">
        <v>16.217271761033956</v>
      </c>
      <c r="P52" s="98">
        <v>0.12415272627877605</v>
      </c>
      <c r="Q52" s="98">
        <v>0.9536512837858141</v>
      </c>
    </row>
    <row r="53" spans="1:17" s="40" customFormat="1" ht="12">
      <c r="A53" s="85">
        <v>39</v>
      </c>
      <c r="B53" s="86" t="s">
        <v>229</v>
      </c>
      <c r="C53" s="87">
        <v>1376644.2003</v>
      </c>
      <c r="D53" s="87">
        <v>1233735.11653</v>
      </c>
      <c r="E53" s="88">
        <v>11.583449466198676</v>
      </c>
      <c r="F53" s="89">
        <v>0.4765012896739001</v>
      </c>
      <c r="G53" s="89">
        <v>3.658769242721027</v>
      </c>
      <c r="H53" s="89"/>
      <c r="I53" s="87">
        <v>664165.83802</v>
      </c>
      <c r="J53" s="87">
        <v>688960.26936</v>
      </c>
      <c r="K53" s="88">
        <v>-3.5988187480001543</v>
      </c>
      <c r="L53" s="90"/>
      <c r="M53" s="87">
        <v>120312.86939</v>
      </c>
      <c r="N53" s="87">
        <v>95498.05653</v>
      </c>
      <c r="O53" s="91">
        <v>25.98462603498597</v>
      </c>
      <c r="P53" s="92">
        <v>0.7812509897522537</v>
      </c>
      <c r="Q53" s="92">
        <v>4.060056864724613</v>
      </c>
    </row>
    <row r="54" spans="1:17" s="40" customFormat="1" ht="12">
      <c r="A54" s="93">
        <v>40</v>
      </c>
      <c r="B54" s="94" t="s">
        <v>230</v>
      </c>
      <c r="C54" s="35">
        <v>196104.73572</v>
      </c>
      <c r="D54" s="35">
        <v>171620.88902</v>
      </c>
      <c r="E54" s="95">
        <v>14.26623929045534</v>
      </c>
      <c r="F54" s="32">
        <v>0.08163640981355982</v>
      </c>
      <c r="G54" s="32">
        <v>0.5211963812057703</v>
      </c>
      <c r="H54" s="32"/>
      <c r="I54" s="35">
        <v>40939.576420000005</v>
      </c>
      <c r="J54" s="35">
        <v>44589.43086</v>
      </c>
      <c r="K54" s="95">
        <v>-8.185469896352016</v>
      </c>
      <c r="L54" s="96"/>
      <c r="M54" s="35">
        <v>12869.65577</v>
      </c>
      <c r="N54" s="35">
        <v>15209.81234</v>
      </c>
      <c r="O54" s="97">
        <v>-15.385834602611547</v>
      </c>
      <c r="P54" s="98">
        <v>-0.07367573742354389</v>
      </c>
      <c r="Q54" s="98">
        <v>0.4342971331375644</v>
      </c>
    </row>
    <row r="55" spans="1:17" s="40" customFormat="1" ht="12">
      <c r="A55" s="85">
        <v>41</v>
      </c>
      <c r="B55" s="86" t="s">
        <v>231</v>
      </c>
      <c r="C55" s="87">
        <v>378109.41347</v>
      </c>
      <c r="D55" s="87">
        <v>235018.42500999998</v>
      </c>
      <c r="E55" s="88">
        <v>60.885008677048006</v>
      </c>
      <c r="F55" s="89">
        <v>0.4771078138856311</v>
      </c>
      <c r="G55" s="89">
        <v>1.0049184038154872</v>
      </c>
      <c r="H55" s="89"/>
      <c r="I55" s="87">
        <v>36139.994170000005</v>
      </c>
      <c r="J55" s="87">
        <v>43763.74922</v>
      </c>
      <c r="K55" s="88">
        <v>-17.420251203057212</v>
      </c>
      <c r="L55" s="90"/>
      <c r="M55" s="87">
        <v>27136.80641</v>
      </c>
      <c r="N55" s="87">
        <v>28696.518</v>
      </c>
      <c r="O55" s="91">
        <v>-5.435194576568481</v>
      </c>
      <c r="P55" s="92">
        <v>-0.04910479197607617</v>
      </c>
      <c r="Q55" s="92">
        <v>0.9157538816107808</v>
      </c>
    </row>
    <row r="56" spans="1:17" s="40" customFormat="1" ht="12">
      <c r="A56" s="93">
        <v>42</v>
      </c>
      <c r="B56" s="94" t="s">
        <v>232</v>
      </c>
      <c r="C56" s="35">
        <v>91044.55198999999</v>
      </c>
      <c r="D56" s="35">
        <v>96509.89828</v>
      </c>
      <c r="E56" s="95">
        <v>-5.662990415909079</v>
      </c>
      <c r="F56" s="32">
        <v>-0.01822308622376152</v>
      </c>
      <c r="G56" s="32">
        <v>0.24197320300026362</v>
      </c>
      <c r="H56" s="32"/>
      <c r="I56" s="35">
        <v>5992.292</v>
      </c>
      <c r="J56" s="35">
        <v>6186.90379</v>
      </c>
      <c r="K56" s="95">
        <v>-3.145544146242496</v>
      </c>
      <c r="L56" s="96"/>
      <c r="M56" s="35">
        <v>7023.40212</v>
      </c>
      <c r="N56" s="35">
        <v>11923.66422</v>
      </c>
      <c r="O56" s="97">
        <v>-41.0969481326102</v>
      </c>
      <c r="P56" s="98">
        <v>-0.1542761832325363</v>
      </c>
      <c r="Q56" s="98">
        <v>0.23701048886626844</v>
      </c>
    </row>
    <row r="57" spans="1:17" s="40" customFormat="1" ht="12">
      <c r="A57" s="85">
        <v>43</v>
      </c>
      <c r="B57" s="86" t="s">
        <v>233</v>
      </c>
      <c r="C57" s="87">
        <v>2944.29377</v>
      </c>
      <c r="D57" s="87">
        <v>3169.37833</v>
      </c>
      <c r="E57" s="88">
        <v>-7.101852053112251</v>
      </c>
      <c r="F57" s="89">
        <v>-0.0007504987107628303</v>
      </c>
      <c r="G57" s="89">
        <v>0.007825182051298066</v>
      </c>
      <c r="H57" s="89"/>
      <c r="I57" s="87">
        <v>118.49903</v>
      </c>
      <c r="J57" s="87">
        <v>167.61907</v>
      </c>
      <c r="K57" s="88">
        <v>-29.30456540535632</v>
      </c>
      <c r="L57" s="90"/>
      <c r="M57" s="87">
        <v>164.10025</v>
      </c>
      <c r="N57" s="87">
        <v>303.36161</v>
      </c>
      <c r="O57" s="91">
        <v>-45.90605910879758</v>
      </c>
      <c r="P57" s="92">
        <v>-0.0043844003961690525</v>
      </c>
      <c r="Q57" s="92">
        <v>0.005537698085778529</v>
      </c>
    </row>
    <row r="58" spans="1:17" s="40" customFormat="1" ht="12">
      <c r="A58" s="93">
        <v>44</v>
      </c>
      <c r="B58" s="94" t="s">
        <v>234</v>
      </c>
      <c r="C58" s="35">
        <v>69401.30001</v>
      </c>
      <c r="D58" s="35">
        <v>67700.88644</v>
      </c>
      <c r="E58" s="95">
        <v>2.5116562860768417</v>
      </c>
      <c r="F58" s="32">
        <v>0.005669683393870402</v>
      </c>
      <c r="G58" s="32">
        <v>0.18445095822588528</v>
      </c>
      <c r="H58" s="32"/>
      <c r="I58" s="35">
        <v>71362.89770999999</v>
      </c>
      <c r="J58" s="35">
        <v>87789.23876000001</v>
      </c>
      <c r="K58" s="95">
        <v>-18.71111001988146</v>
      </c>
      <c r="L58" s="96"/>
      <c r="M58" s="35">
        <v>5951.86943</v>
      </c>
      <c r="N58" s="35">
        <v>7004.89722</v>
      </c>
      <c r="O58" s="97">
        <v>-15.032737196963474</v>
      </c>
      <c r="P58" s="98">
        <v>-0.03315273856045226</v>
      </c>
      <c r="Q58" s="98">
        <v>0.20085073575034007</v>
      </c>
    </row>
    <row r="59" spans="1:17" s="40" customFormat="1" ht="12">
      <c r="A59" s="85">
        <v>45</v>
      </c>
      <c r="B59" s="86" t="s">
        <v>235</v>
      </c>
      <c r="C59" s="87">
        <v>309.49689</v>
      </c>
      <c r="D59" s="87">
        <v>277.74237</v>
      </c>
      <c r="E59" s="88">
        <v>11.433084552421734</v>
      </c>
      <c r="F59" s="89">
        <v>0.00010587899197036237</v>
      </c>
      <c r="G59" s="89">
        <v>0.0008225638124963909</v>
      </c>
      <c r="H59" s="89"/>
      <c r="I59" s="87">
        <v>53.77603</v>
      </c>
      <c r="J59" s="87">
        <v>37.98118</v>
      </c>
      <c r="K59" s="88">
        <v>41.585990745943114</v>
      </c>
      <c r="L59" s="90"/>
      <c r="M59" s="87">
        <v>13.77252</v>
      </c>
      <c r="N59" s="87">
        <v>16.94715</v>
      </c>
      <c r="O59" s="91">
        <v>-18.732530248448853</v>
      </c>
      <c r="P59" s="92">
        <v>-9.994767414083965E-05</v>
      </c>
      <c r="Q59" s="92">
        <v>0.00046476503015898215</v>
      </c>
    </row>
    <row r="60" spans="1:17" s="40" customFormat="1" ht="12">
      <c r="A60" s="93">
        <v>46</v>
      </c>
      <c r="B60" s="94" t="s">
        <v>236</v>
      </c>
      <c r="C60" s="35">
        <v>226.8026</v>
      </c>
      <c r="D60" s="35">
        <v>402.2959</v>
      </c>
      <c r="E60" s="95">
        <v>-43.62294022882162</v>
      </c>
      <c r="F60" s="32">
        <v>-0.0005851467350648785</v>
      </c>
      <c r="G60" s="32">
        <v>0.0006027834765644784</v>
      </c>
      <c r="H60" s="32"/>
      <c r="I60" s="35">
        <v>7.80616</v>
      </c>
      <c r="J60" s="35">
        <v>16.45601</v>
      </c>
      <c r="K60" s="95">
        <v>-52.56347073196965</v>
      </c>
      <c r="L60" s="96"/>
      <c r="M60" s="35">
        <v>7.290760000000001</v>
      </c>
      <c r="N60" s="35">
        <v>21.01311</v>
      </c>
      <c r="O60" s="97">
        <v>-65.30375560780865</v>
      </c>
      <c r="P60" s="98">
        <v>-0.00043202419376322637</v>
      </c>
      <c r="Q60" s="98">
        <v>0.0002460327007172181</v>
      </c>
    </row>
    <row r="61" spans="1:17" s="40" customFormat="1" ht="12">
      <c r="A61" s="85">
        <v>47</v>
      </c>
      <c r="B61" s="86" t="s">
        <v>237</v>
      </c>
      <c r="C61" s="87">
        <v>484.65712</v>
      </c>
      <c r="D61" s="87">
        <v>510.44595000000004</v>
      </c>
      <c r="E61" s="88">
        <v>-5.052215616560385</v>
      </c>
      <c r="F61" s="89">
        <v>-8.598761135406992E-05</v>
      </c>
      <c r="G61" s="89">
        <v>0.0012880950383078835</v>
      </c>
      <c r="H61" s="89"/>
      <c r="I61" s="87">
        <v>2814.10605</v>
      </c>
      <c r="J61" s="87">
        <v>981.1409699999999</v>
      </c>
      <c r="K61" s="88">
        <v>186.81974721736472</v>
      </c>
      <c r="L61" s="90"/>
      <c r="M61" s="87">
        <v>1E-59</v>
      </c>
      <c r="N61" s="87">
        <v>248.44894</v>
      </c>
      <c r="O61" s="91">
        <v>-100</v>
      </c>
      <c r="P61" s="92">
        <v>-0.007821980418428926</v>
      </c>
      <c r="Q61" s="92">
        <v>3.3745823579053226E-64</v>
      </c>
    </row>
    <row r="62" spans="1:17" s="40" customFormat="1" ht="12">
      <c r="A62" s="93">
        <v>48</v>
      </c>
      <c r="B62" s="94" t="s">
        <v>238</v>
      </c>
      <c r="C62" s="35">
        <v>628780.86325</v>
      </c>
      <c r="D62" s="35">
        <v>545923.81485</v>
      </c>
      <c r="E62" s="95">
        <v>15.177401341754287</v>
      </c>
      <c r="F62" s="32">
        <v>0.2762699849417195</v>
      </c>
      <c r="G62" s="32">
        <v>1.6711391965834999</v>
      </c>
      <c r="H62" s="32"/>
      <c r="I62" s="35">
        <v>362937.55752</v>
      </c>
      <c r="J62" s="35">
        <v>337683.36845999997</v>
      </c>
      <c r="K62" s="95">
        <v>7.478659424410328</v>
      </c>
      <c r="L62" s="96"/>
      <c r="M62" s="35">
        <v>57075.53663</v>
      </c>
      <c r="N62" s="35">
        <v>47950.84328</v>
      </c>
      <c r="O62" s="97">
        <v>19.029265651738502</v>
      </c>
      <c r="P62" s="98">
        <v>0.28727501396411126</v>
      </c>
      <c r="Q62" s="98">
        <v>1.9260609897957703</v>
      </c>
    </row>
    <row r="63" spans="1:17" s="40" customFormat="1" ht="12">
      <c r="A63" s="85">
        <v>49</v>
      </c>
      <c r="B63" s="86" t="s">
        <v>239</v>
      </c>
      <c r="C63" s="87">
        <v>232985.68097</v>
      </c>
      <c r="D63" s="87">
        <v>246440.07878</v>
      </c>
      <c r="E63" s="88">
        <v>-5.459500693477267</v>
      </c>
      <c r="F63" s="89">
        <v>-0.0448609545252472</v>
      </c>
      <c r="G63" s="89">
        <v>0.6192165291087449</v>
      </c>
      <c r="H63" s="89"/>
      <c r="I63" s="87">
        <v>37417.12839</v>
      </c>
      <c r="J63" s="87">
        <v>42426.08327</v>
      </c>
      <c r="K63" s="88">
        <v>-11.806309925248026</v>
      </c>
      <c r="L63" s="90"/>
      <c r="M63" s="87">
        <v>24771.921690000003</v>
      </c>
      <c r="N63" s="87">
        <v>22831.542960000002</v>
      </c>
      <c r="O63" s="91">
        <v>8.498675421978575</v>
      </c>
      <c r="P63" s="92">
        <v>0.061089431214300965</v>
      </c>
      <c r="Q63" s="92">
        <v>0.8359488990648622</v>
      </c>
    </row>
    <row r="64" spans="1:17" s="40" customFormat="1" ht="12">
      <c r="A64" s="93">
        <v>50</v>
      </c>
      <c r="B64" s="94" t="s">
        <v>240</v>
      </c>
      <c r="C64" s="35">
        <v>0.23876</v>
      </c>
      <c r="D64" s="35">
        <v>19.04114</v>
      </c>
      <c r="E64" s="95">
        <v>-98.74608348029584</v>
      </c>
      <c r="F64" s="32">
        <v>-6.269271401500325E-05</v>
      </c>
      <c r="G64" s="32">
        <v>6.345631966500157E-07</v>
      </c>
      <c r="H64" s="32"/>
      <c r="I64" s="35">
        <v>0.0126</v>
      </c>
      <c r="J64" s="35">
        <v>0.4863</v>
      </c>
      <c r="K64" s="95">
        <v>-97.40900678593461</v>
      </c>
      <c r="L64" s="96"/>
      <c r="M64" s="35">
        <v>1E-59</v>
      </c>
      <c r="N64" s="35">
        <v>11.657620000000001</v>
      </c>
      <c r="O64" s="97">
        <v>-100</v>
      </c>
      <c r="P64" s="98">
        <v>-0.0003670197802634434</v>
      </c>
      <c r="Q64" s="98">
        <v>3.3745823579053226E-64</v>
      </c>
    </row>
    <row r="65" spans="1:17" s="40" customFormat="1" ht="12">
      <c r="A65" s="85">
        <v>51</v>
      </c>
      <c r="B65" s="86" t="s">
        <v>241</v>
      </c>
      <c r="C65" s="87">
        <v>2083.57064</v>
      </c>
      <c r="D65" s="87">
        <v>1623.8364</v>
      </c>
      <c r="E65" s="88">
        <v>28.31161070166921</v>
      </c>
      <c r="F65" s="89">
        <v>0.001532890369794934</v>
      </c>
      <c r="G65" s="89">
        <v>0.005537599454533921</v>
      </c>
      <c r="H65" s="89"/>
      <c r="I65" s="87">
        <v>101.55081</v>
      </c>
      <c r="J65" s="87">
        <v>64.17398</v>
      </c>
      <c r="K65" s="88">
        <v>58.24296700937046</v>
      </c>
      <c r="L65" s="90"/>
      <c r="M65" s="87">
        <v>319.09295000000003</v>
      </c>
      <c r="N65" s="87">
        <v>47.487660000000005</v>
      </c>
      <c r="O65" s="91">
        <v>571.9491969071544</v>
      </c>
      <c r="P65" s="92">
        <v>0.008551017605153437</v>
      </c>
      <c r="Q65" s="92">
        <v>0.010768054396019654</v>
      </c>
    </row>
    <row r="66" spans="1:17" s="40" customFormat="1" ht="12">
      <c r="A66" s="93">
        <v>52</v>
      </c>
      <c r="B66" s="94" t="s">
        <v>242</v>
      </c>
      <c r="C66" s="35">
        <v>163073.4249</v>
      </c>
      <c r="D66" s="35">
        <v>99039.63621</v>
      </c>
      <c r="E66" s="95">
        <v>64.65470910477208</v>
      </c>
      <c r="F66" s="32">
        <v>0.21350765177808984</v>
      </c>
      <c r="G66" s="32">
        <v>0.4334075799682119</v>
      </c>
      <c r="H66" s="32"/>
      <c r="I66" s="35">
        <v>19852.87625</v>
      </c>
      <c r="J66" s="35">
        <v>18289.57941</v>
      </c>
      <c r="K66" s="95">
        <v>8.54747288035096</v>
      </c>
      <c r="L66" s="96"/>
      <c r="M66" s="35">
        <v>27949.29423</v>
      </c>
      <c r="N66" s="35">
        <v>12817.93338</v>
      </c>
      <c r="O66" s="97">
        <v>118.04836553144887</v>
      </c>
      <c r="P66" s="98">
        <v>0.47638443646763823</v>
      </c>
      <c r="Q66" s="98">
        <v>0.9431719522446304</v>
      </c>
    </row>
    <row r="67" spans="1:17" s="40" customFormat="1" ht="12">
      <c r="A67" s="85">
        <v>53</v>
      </c>
      <c r="B67" s="86" t="s">
        <v>243</v>
      </c>
      <c r="C67" s="87">
        <v>230.4182</v>
      </c>
      <c r="D67" s="87">
        <v>191.80274</v>
      </c>
      <c r="E67" s="88">
        <v>20.13290321087176</v>
      </c>
      <c r="F67" s="89">
        <v>0.00012875540172774927</v>
      </c>
      <c r="G67" s="89">
        <v>0.000612392819393293</v>
      </c>
      <c r="H67" s="89"/>
      <c r="I67" s="87">
        <v>102.24441</v>
      </c>
      <c r="J67" s="87">
        <v>82.51780000000001</v>
      </c>
      <c r="K67" s="88">
        <v>23.905884548545874</v>
      </c>
      <c r="L67" s="90"/>
      <c r="M67" s="87">
        <v>1.378</v>
      </c>
      <c r="N67" s="87">
        <v>18.240599999999997</v>
      </c>
      <c r="O67" s="91">
        <v>-92.4454239443878</v>
      </c>
      <c r="P67" s="92">
        <v>-0.0005308894737236536</v>
      </c>
      <c r="Q67" s="92">
        <v>4.6501744891935346E-05</v>
      </c>
    </row>
    <row r="68" spans="1:17" s="40" customFormat="1" ht="12">
      <c r="A68" s="93">
        <v>54</v>
      </c>
      <c r="B68" s="94" t="s">
        <v>244</v>
      </c>
      <c r="C68" s="35">
        <v>79324.58473999999</v>
      </c>
      <c r="D68" s="35">
        <v>67461.27786</v>
      </c>
      <c r="E68" s="95">
        <v>17.58535749147754</v>
      </c>
      <c r="F68" s="32">
        <v>0.039555785251657496</v>
      </c>
      <c r="G68" s="32">
        <v>0.21082451861932253</v>
      </c>
      <c r="H68" s="32"/>
      <c r="I68" s="35">
        <v>10808.16712</v>
      </c>
      <c r="J68" s="35">
        <v>11687.6381</v>
      </c>
      <c r="K68" s="95">
        <v>-7.524796477057238</v>
      </c>
      <c r="L68" s="96"/>
      <c r="M68" s="35">
        <v>7753.16822</v>
      </c>
      <c r="N68" s="35">
        <v>7896.516259999999</v>
      </c>
      <c r="O68" s="97">
        <v>-1.8153326768429845</v>
      </c>
      <c r="P68" s="98">
        <v>-0.004513062369677096</v>
      </c>
      <c r="Q68" s="98">
        <v>0.2616370469308421</v>
      </c>
    </row>
    <row r="69" spans="1:17" s="99" customFormat="1" ht="12">
      <c r="A69" s="85">
        <v>55</v>
      </c>
      <c r="B69" s="86" t="s">
        <v>245</v>
      </c>
      <c r="C69" s="87">
        <v>85135.24162</v>
      </c>
      <c r="D69" s="87">
        <v>61129.16661</v>
      </c>
      <c r="E69" s="88">
        <v>39.27106541981368</v>
      </c>
      <c r="F69" s="89">
        <v>0.08004337723334207</v>
      </c>
      <c r="G69" s="89">
        <v>0.22626776289981013</v>
      </c>
      <c r="H69" s="89"/>
      <c r="I69" s="87">
        <v>14833.08216</v>
      </c>
      <c r="J69" s="87">
        <v>14581.62196</v>
      </c>
      <c r="K69" s="88">
        <v>1.7245008867312617</v>
      </c>
      <c r="L69" s="90"/>
      <c r="M69" s="87">
        <v>16917.93128</v>
      </c>
      <c r="N69" s="87">
        <v>6497.837570000001</v>
      </c>
      <c r="O69" s="91">
        <v>160.36248363776812</v>
      </c>
      <c r="P69" s="92">
        <v>0.3280584290591637</v>
      </c>
      <c r="Q69" s="92">
        <v>0.5709095242974261</v>
      </c>
    </row>
    <row r="70" spans="1:17" s="99" customFormat="1" ht="12">
      <c r="A70" s="93">
        <v>56</v>
      </c>
      <c r="B70" s="94" t="s">
        <v>246</v>
      </c>
      <c r="C70" s="35">
        <v>41407.66837</v>
      </c>
      <c r="D70" s="35">
        <v>35799.069729999996</v>
      </c>
      <c r="E70" s="95">
        <v>15.66688375508244</v>
      </c>
      <c r="F70" s="32">
        <v>0.01870073206490117</v>
      </c>
      <c r="G70" s="32">
        <v>0.11005102365007097</v>
      </c>
      <c r="H70" s="32"/>
      <c r="I70" s="35">
        <v>6562.9757199999995</v>
      </c>
      <c r="J70" s="35">
        <v>6332.99049</v>
      </c>
      <c r="K70" s="95">
        <v>3.631542323696113</v>
      </c>
      <c r="L70" s="96"/>
      <c r="M70" s="35">
        <v>3695.10285</v>
      </c>
      <c r="N70" s="35">
        <v>2672.6845099999996</v>
      </c>
      <c r="O70" s="97">
        <v>38.25435947170588</v>
      </c>
      <c r="P70" s="98">
        <v>0.032189053553308034</v>
      </c>
      <c r="Q70" s="98">
        <v>0.12469428888255679</v>
      </c>
    </row>
    <row r="71" spans="1:17" s="99" customFormat="1" ht="12">
      <c r="A71" s="85">
        <v>57</v>
      </c>
      <c r="B71" s="86" t="s">
        <v>247</v>
      </c>
      <c r="C71" s="87">
        <v>6237.858480000001</v>
      </c>
      <c r="D71" s="87">
        <v>6881.2906299999995</v>
      </c>
      <c r="E71" s="88">
        <v>-9.35045741557349</v>
      </c>
      <c r="F71" s="89">
        <v>-0.002145393709094731</v>
      </c>
      <c r="G71" s="89">
        <v>0.01657863719768474</v>
      </c>
      <c r="H71" s="89"/>
      <c r="I71" s="87">
        <v>1231.27603</v>
      </c>
      <c r="J71" s="87">
        <v>1488.2039</v>
      </c>
      <c r="K71" s="88">
        <v>-17.264292211571274</v>
      </c>
      <c r="L71" s="90"/>
      <c r="M71" s="87">
        <v>516.07285</v>
      </c>
      <c r="N71" s="87">
        <v>623.15106</v>
      </c>
      <c r="O71" s="91">
        <v>-17.183347164650577</v>
      </c>
      <c r="P71" s="92">
        <v>-0.003371170196421126</v>
      </c>
      <c r="Q71" s="92">
        <v>0.0174153033500392</v>
      </c>
    </row>
    <row r="72" spans="1:17" s="99" customFormat="1" ht="12">
      <c r="A72" s="93">
        <v>58</v>
      </c>
      <c r="B72" s="94" t="s">
        <v>248</v>
      </c>
      <c r="C72" s="35">
        <v>67154.06033</v>
      </c>
      <c r="D72" s="35">
        <v>34956.12339</v>
      </c>
      <c r="E72" s="95">
        <v>92.10957571230838</v>
      </c>
      <c r="F72" s="32">
        <v>0.10735747562024213</v>
      </c>
      <c r="G72" s="32">
        <v>0.17847836819832805</v>
      </c>
      <c r="H72" s="32"/>
      <c r="I72" s="35">
        <v>2411.36387</v>
      </c>
      <c r="J72" s="35">
        <v>1813.387</v>
      </c>
      <c r="K72" s="95">
        <v>32.97568969006617</v>
      </c>
      <c r="L72" s="96"/>
      <c r="M72" s="35">
        <v>5333.8562</v>
      </c>
      <c r="N72" s="35">
        <v>2772.36058</v>
      </c>
      <c r="O72" s="97">
        <v>92.39402834100319</v>
      </c>
      <c r="P72" s="98">
        <v>0.0806442103618211</v>
      </c>
      <c r="Q72" s="98">
        <v>0.17999537032123925</v>
      </c>
    </row>
    <row r="73" spans="1:17" s="99" customFormat="1" ht="12">
      <c r="A73" s="85">
        <v>59</v>
      </c>
      <c r="B73" s="86" t="s">
        <v>249</v>
      </c>
      <c r="C73" s="87">
        <v>49601.011450000005</v>
      </c>
      <c r="D73" s="87">
        <v>43697.48355</v>
      </c>
      <c r="E73" s="88">
        <v>13.509995131058316</v>
      </c>
      <c r="F73" s="89">
        <v>0.01968411372997957</v>
      </c>
      <c r="G73" s="89">
        <v>0.13182684026966843</v>
      </c>
      <c r="H73" s="89"/>
      <c r="I73" s="87">
        <v>8977.04554</v>
      </c>
      <c r="J73" s="87">
        <v>9157.3428</v>
      </c>
      <c r="K73" s="88">
        <v>-1.968881846380166</v>
      </c>
      <c r="L73" s="90"/>
      <c r="M73" s="87">
        <v>4287.48934</v>
      </c>
      <c r="N73" s="87">
        <v>3680.36072</v>
      </c>
      <c r="O73" s="91">
        <v>16.496443316023644</v>
      </c>
      <c r="P73" s="92">
        <v>0.019114382927565617</v>
      </c>
      <c r="Q73" s="92">
        <v>0.14468485886471136</v>
      </c>
    </row>
    <row r="74" spans="1:17" s="99" customFormat="1" ht="12">
      <c r="A74" s="93">
        <v>60</v>
      </c>
      <c r="B74" s="94" t="s">
        <v>250</v>
      </c>
      <c r="C74" s="35">
        <v>237540.48556</v>
      </c>
      <c r="D74" s="35">
        <v>135018.68328</v>
      </c>
      <c r="E74" s="95">
        <v>75.93156723902544</v>
      </c>
      <c r="F74" s="32">
        <v>0.3418381093586423</v>
      </c>
      <c r="G74" s="32">
        <v>0.6313220382423793</v>
      </c>
      <c r="H74" s="32"/>
      <c r="I74" s="35">
        <v>16123.25165</v>
      </c>
      <c r="J74" s="35">
        <v>13159.11715</v>
      </c>
      <c r="K74" s="95">
        <v>22.52532952030144</v>
      </c>
      <c r="L74" s="96"/>
      <c r="M74" s="35">
        <v>18630.86287</v>
      </c>
      <c r="N74" s="35">
        <v>14217.087710000002</v>
      </c>
      <c r="O74" s="97">
        <v>31.04556467563637</v>
      </c>
      <c r="P74" s="98">
        <v>0.13895999263618514</v>
      </c>
      <c r="Q74" s="98">
        <v>0.6287138115365534</v>
      </c>
    </row>
    <row r="75" spans="1:17" s="99" customFormat="1" ht="12">
      <c r="A75" s="85">
        <v>61</v>
      </c>
      <c r="B75" s="86" t="s">
        <v>251</v>
      </c>
      <c r="C75" s="87">
        <v>588887.16046</v>
      </c>
      <c r="D75" s="87">
        <v>650612.82951</v>
      </c>
      <c r="E75" s="88">
        <v>-9.487312000362449</v>
      </c>
      <c r="F75" s="89">
        <v>-0.20581169602658717</v>
      </c>
      <c r="G75" s="89">
        <v>1.5651119073866995</v>
      </c>
      <c r="H75" s="89"/>
      <c r="I75" s="87">
        <v>15880.37363</v>
      </c>
      <c r="J75" s="87">
        <v>17897.61916</v>
      </c>
      <c r="K75" s="88">
        <v>-11.271027235334241</v>
      </c>
      <c r="L75" s="90"/>
      <c r="M75" s="87">
        <v>40259.81911</v>
      </c>
      <c r="N75" s="87">
        <v>109893.14829000001</v>
      </c>
      <c r="O75" s="91">
        <v>-63.36457755877804</v>
      </c>
      <c r="P75" s="92">
        <v>-2.1922836028842614</v>
      </c>
      <c r="Q75" s="92">
        <v>1.3586007530106556</v>
      </c>
    </row>
    <row r="76" spans="1:17" s="99" customFormat="1" ht="12">
      <c r="A76" s="93">
        <v>62</v>
      </c>
      <c r="B76" s="94" t="s">
        <v>252</v>
      </c>
      <c r="C76" s="35">
        <v>603253.5083999999</v>
      </c>
      <c r="D76" s="35">
        <v>676939.60785</v>
      </c>
      <c r="E76" s="95">
        <v>-10.88518068606319</v>
      </c>
      <c r="F76" s="32">
        <v>-0.24569131991268897</v>
      </c>
      <c r="G76" s="32">
        <v>1.603293996819572</v>
      </c>
      <c r="H76" s="32"/>
      <c r="I76" s="35">
        <v>17520.96881</v>
      </c>
      <c r="J76" s="35">
        <v>20289.9377</v>
      </c>
      <c r="K76" s="95">
        <v>-13.647005382377298</v>
      </c>
      <c r="L76" s="96"/>
      <c r="M76" s="35">
        <v>41566.298689999996</v>
      </c>
      <c r="N76" s="35">
        <v>93897.36073</v>
      </c>
      <c r="O76" s="97">
        <v>-55.73219697886604</v>
      </c>
      <c r="P76" s="98">
        <v>-1.6475519780944503</v>
      </c>
      <c r="Q76" s="98">
        <v>1.402688982426971</v>
      </c>
    </row>
    <row r="77" spans="1:17" s="99" customFormat="1" ht="12">
      <c r="A77" s="85">
        <v>63</v>
      </c>
      <c r="B77" s="86" t="s">
        <v>253</v>
      </c>
      <c r="C77" s="87">
        <v>139908.45016</v>
      </c>
      <c r="D77" s="87">
        <v>158554.10284</v>
      </c>
      <c r="E77" s="88">
        <v>-11.759804600462271</v>
      </c>
      <c r="F77" s="89">
        <v>-0.062170138625552665</v>
      </c>
      <c r="G77" s="89">
        <v>0.3718409841341892</v>
      </c>
      <c r="H77" s="89"/>
      <c r="I77" s="87">
        <v>16748.8485</v>
      </c>
      <c r="J77" s="87">
        <v>18090.79978</v>
      </c>
      <c r="K77" s="88">
        <v>-7.41786596678592</v>
      </c>
      <c r="L77" s="90"/>
      <c r="M77" s="87">
        <v>8523.51267</v>
      </c>
      <c r="N77" s="87">
        <v>18867.016059999998</v>
      </c>
      <c r="O77" s="91">
        <v>-54.82320763975647</v>
      </c>
      <c r="P77" s="92">
        <v>-0.3256471167658562</v>
      </c>
      <c r="Q77" s="92">
        <v>0.28763295483564494</v>
      </c>
    </row>
    <row r="78" spans="1:17" s="99" customFormat="1" ht="12">
      <c r="A78" s="93">
        <v>64</v>
      </c>
      <c r="B78" s="94" t="s">
        <v>254</v>
      </c>
      <c r="C78" s="35">
        <v>220685.97890000002</v>
      </c>
      <c r="D78" s="35">
        <v>161301.83285</v>
      </c>
      <c r="E78" s="95">
        <v>36.81554325872002</v>
      </c>
      <c r="F78" s="32">
        <v>0.19800436356130638</v>
      </c>
      <c r="G78" s="32">
        <v>0.5865270574075303</v>
      </c>
      <c r="H78" s="32"/>
      <c r="I78" s="35">
        <v>8581.77995</v>
      </c>
      <c r="J78" s="35">
        <v>7172.968</v>
      </c>
      <c r="K78" s="95">
        <v>19.640572075603856</v>
      </c>
      <c r="L78" s="96"/>
      <c r="M78" s="35">
        <v>30712.777710000002</v>
      </c>
      <c r="N78" s="35">
        <v>18909.28839</v>
      </c>
      <c r="O78" s="97">
        <v>62.421647375382804</v>
      </c>
      <c r="P78" s="98">
        <v>0.3716122207250108</v>
      </c>
      <c r="Q78" s="98">
        <v>1.0364279782243386</v>
      </c>
    </row>
    <row r="79" spans="1:17" s="99" customFormat="1" ht="12">
      <c r="A79" s="85">
        <v>65</v>
      </c>
      <c r="B79" s="86" t="s">
        <v>255</v>
      </c>
      <c r="C79" s="87">
        <v>10425.64155</v>
      </c>
      <c r="D79" s="87">
        <v>7365.8539</v>
      </c>
      <c r="E79" s="88">
        <v>41.54016209851787</v>
      </c>
      <c r="F79" s="89">
        <v>0.010202239933885436</v>
      </c>
      <c r="G79" s="89">
        <v>0.027708696720955037</v>
      </c>
      <c r="H79" s="89"/>
      <c r="I79" s="87">
        <v>228.69173999999998</v>
      </c>
      <c r="J79" s="87">
        <v>343.58843</v>
      </c>
      <c r="K79" s="88">
        <v>-33.44020926432244</v>
      </c>
      <c r="L79" s="90"/>
      <c r="M79" s="87">
        <v>347.51711</v>
      </c>
      <c r="N79" s="87">
        <v>1041.8437099999999</v>
      </c>
      <c r="O79" s="91">
        <v>-66.64402667459595</v>
      </c>
      <c r="P79" s="92">
        <v>-0.021859658846579637</v>
      </c>
      <c r="Q79" s="92">
        <v>0.011727251084762434</v>
      </c>
    </row>
    <row r="80" spans="1:17" s="99" customFormat="1" ht="12">
      <c r="A80" s="93">
        <v>66</v>
      </c>
      <c r="B80" s="94" t="s">
        <v>256</v>
      </c>
      <c r="C80" s="35">
        <v>251.91949</v>
      </c>
      <c r="D80" s="35">
        <v>147.00098</v>
      </c>
      <c r="E80" s="95">
        <v>71.37266023668685</v>
      </c>
      <c r="F80" s="32">
        <v>0.0003498294440549685</v>
      </c>
      <c r="G80" s="32">
        <v>0.0006695377654248687</v>
      </c>
      <c r="H80" s="32"/>
      <c r="I80" s="35">
        <v>33.57394</v>
      </c>
      <c r="J80" s="35">
        <v>9.65985</v>
      </c>
      <c r="K80" s="95">
        <v>247.56171162078084</v>
      </c>
      <c r="L80" s="96"/>
      <c r="M80" s="35">
        <v>66.95867</v>
      </c>
      <c r="N80" s="35">
        <v>8.658100000000001</v>
      </c>
      <c r="O80" s="97">
        <v>673.3644795047411</v>
      </c>
      <c r="P80" s="98">
        <v>0.0018354914974611882</v>
      </c>
      <c r="Q80" s="98">
        <v>0.0022595754649080437</v>
      </c>
    </row>
    <row r="81" spans="1:17" s="99" customFormat="1" ht="12">
      <c r="A81" s="85">
        <v>67</v>
      </c>
      <c r="B81" s="86" t="s">
        <v>257</v>
      </c>
      <c r="C81" s="87">
        <v>298.71025</v>
      </c>
      <c r="D81" s="87">
        <v>365.70694</v>
      </c>
      <c r="E81" s="88">
        <v>-18.319775391738535</v>
      </c>
      <c r="F81" s="89">
        <v>-0.00022338684390602832</v>
      </c>
      <c r="G81" s="89">
        <v>0.00079389567394926</v>
      </c>
      <c r="H81" s="89"/>
      <c r="I81" s="87">
        <v>37.5976</v>
      </c>
      <c r="J81" s="87">
        <v>47.07916</v>
      </c>
      <c r="K81" s="88">
        <v>-20.13961166681819</v>
      </c>
      <c r="L81" s="90"/>
      <c r="M81" s="87">
        <v>9.90578</v>
      </c>
      <c r="N81" s="87">
        <v>11.90857</v>
      </c>
      <c r="O81" s="91">
        <v>-16.818056240169888</v>
      </c>
      <c r="P81" s="92">
        <v>-6.305434091296692E-05</v>
      </c>
      <c r="Q81" s="92">
        <v>0.00033427870429291384</v>
      </c>
    </row>
    <row r="82" spans="1:17" s="99" customFormat="1" ht="12">
      <c r="A82" s="93">
        <v>68</v>
      </c>
      <c r="B82" s="94" t="s">
        <v>258</v>
      </c>
      <c r="C82" s="35">
        <v>70686.98453</v>
      </c>
      <c r="D82" s="35">
        <v>60064.28297</v>
      </c>
      <c r="E82" s="95">
        <v>17.68555460040315</v>
      </c>
      <c r="F82" s="32">
        <v>0.03541923899888254</v>
      </c>
      <c r="G82" s="32">
        <v>0.18786797983291595</v>
      </c>
      <c r="H82" s="32"/>
      <c r="I82" s="35">
        <v>98485.66554999999</v>
      </c>
      <c r="J82" s="35">
        <v>96281.60701</v>
      </c>
      <c r="K82" s="95">
        <v>2.289179219631299</v>
      </c>
      <c r="L82" s="96"/>
      <c r="M82" s="35">
        <v>6766.10863</v>
      </c>
      <c r="N82" s="35">
        <v>5704.04845</v>
      </c>
      <c r="O82" s="97">
        <v>18.61941021906992</v>
      </c>
      <c r="P82" s="98">
        <v>0.033437107564850535</v>
      </c>
      <c r="Q82" s="98">
        <v>0.22832790814468953</v>
      </c>
    </row>
    <row r="83" spans="1:17" s="99" customFormat="1" ht="12">
      <c r="A83" s="85">
        <v>69</v>
      </c>
      <c r="B83" s="86" t="s">
        <v>259</v>
      </c>
      <c r="C83" s="87">
        <v>237978.73786000002</v>
      </c>
      <c r="D83" s="87">
        <v>228077.17518000002</v>
      </c>
      <c r="E83" s="88">
        <v>4.3413211656035395</v>
      </c>
      <c r="F83" s="89">
        <v>0.03301474799460863</v>
      </c>
      <c r="G83" s="89">
        <v>0.632486801102269</v>
      </c>
      <c r="H83" s="89"/>
      <c r="I83" s="87">
        <v>544870.7183300001</v>
      </c>
      <c r="J83" s="87">
        <v>562240.79495</v>
      </c>
      <c r="K83" s="88">
        <v>-3.08943726175982</v>
      </c>
      <c r="L83" s="90"/>
      <c r="M83" s="87">
        <v>19799.16011</v>
      </c>
      <c r="N83" s="87">
        <v>18238.1969</v>
      </c>
      <c r="O83" s="91">
        <v>8.558758404456102</v>
      </c>
      <c r="P83" s="92">
        <v>0.04914419704309455</v>
      </c>
      <c r="Q83" s="92">
        <v>0.6681389640854881</v>
      </c>
    </row>
    <row r="84" spans="1:17" s="99" customFormat="1" ht="12">
      <c r="A84" s="93">
        <v>70</v>
      </c>
      <c r="B84" s="94" t="s">
        <v>260</v>
      </c>
      <c r="C84" s="35">
        <v>150136.75973</v>
      </c>
      <c r="D84" s="35">
        <v>162231.42457</v>
      </c>
      <c r="E84" s="95">
        <v>-7.455192403110149</v>
      </c>
      <c r="F84" s="32">
        <v>-0.04032720133948127</v>
      </c>
      <c r="G84" s="32">
        <v>0.3990252227715871</v>
      </c>
      <c r="H84" s="32"/>
      <c r="I84" s="35">
        <v>140942.79988</v>
      </c>
      <c r="J84" s="35">
        <v>162110.96966</v>
      </c>
      <c r="K84" s="95">
        <v>-13.0578268851248</v>
      </c>
      <c r="L84" s="96"/>
      <c r="M84" s="35">
        <v>13637.592630000001</v>
      </c>
      <c r="N84" s="35">
        <v>12495.22533</v>
      </c>
      <c r="O84" s="97">
        <v>9.142430567116477</v>
      </c>
      <c r="P84" s="98">
        <v>0.035965436806667514</v>
      </c>
      <c r="Q84" s="98">
        <v>0.46021179493497655</v>
      </c>
    </row>
    <row r="85" spans="1:17" s="99" customFormat="1" ht="12">
      <c r="A85" s="85">
        <v>71</v>
      </c>
      <c r="B85" s="86" t="s">
        <v>261</v>
      </c>
      <c r="C85" s="87">
        <v>1267793.3845499998</v>
      </c>
      <c r="D85" s="87">
        <v>998010.55483</v>
      </c>
      <c r="E85" s="88">
        <v>27.03206177673685</v>
      </c>
      <c r="F85" s="89">
        <v>0.8995360050054444</v>
      </c>
      <c r="G85" s="89">
        <v>3.369471531210381</v>
      </c>
      <c r="H85" s="89"/>
      <c r="I85" s="87">
        <v>1487.99392</v>
      </c>
      <c r="J85" s="87">
        <v>1149.15463</v>
      </c>
      <c r="K85" s="88">
        <v>29.485961345341295</v>
      </c>
      <c r="L85" s="90"/>
      <c r="M85" s="87">
        <v>85611.15166</v>
      </c>
      <c r="N85" s="87">
        <v>86618.91208</v>
      </c>
      <c r="O85" s="91">
        <v>-1.1634415577388424</v>
      </c>
      <c r="P85" s="92">
        <v>-0.03172757457410619</v>
      </c>
      <c r="Q85" s="92">
        <v>2.88901882031793</v>
      </c>
    </row>
    <row r="86" spans="1:17" s="99" customFormat="1" ht="12">
      <c r="A86" s="93">
        <v>72</v>
      </c>
      <c r="B86" s="94" t="s">
        <v>262</v>
      </c>
      <c r="C86" s="35">
        <v>1104558.4523399998</v>
      </c>
      <c r="D86" s="35">
        <v>1858776.69123</v>
      </c>
      <c r="E86" s="95">
        <v>-40.576054264534314</v>
      </c>
      <c r="F86" s="32">
        <v>-2.514787402213453</v>
      </c>
      <c r="G86" s="32">
        <v>2.9356347059962484</v>
      </c>
      <c r="H86" s="32"/>
      <c r="I86" s="35">
        <v>301427.624</v>
      </c>
      <c r="J86" s="35">
        <v>288204.00427</v>
      </c>
      <c r="K86" s="95">
        <v>4.588284525572273</v>
      </c>
      <c r="L86" s="96"/>
      <c r="M86" s="35">
        <v>145859.15293</v>
      </c>
      <c r="N86" s="35">
        <v>227362.18514</v>
      </c>
      <c r="O86" s="97">
        <v>-35.847224181019314</v>
      </c>
      <c r="P86" s="98">
        <v>-2.5659804464820897</v>
      </c>
      <c r="Q86" s="98">
        <v>4.922137242165925</v>
      </c>
    </row>
    <row r="87" spans="1:17" s="99" customFormat="1" ht="12">
      <c r="A87" s="85">
        <v>73</v>
      </c>
      <c r="B87" s="86" t="s">
        <v>263</v>
      </c>
      <c r="C87" s="87">
        <v>336626.48201</v>
      </c>
      <c r="D87" s="87">
        <v>259778.64465</v>
      </c>
      <c r="E87" s="88">
        <v>29.582045692607693</v>
      </c>
      <c r="F87" s="89">
        <v>0.25623349226438147</v>
      </c>
      <c r="G87" s="89">
        <v>0.8946673500641421</v>
      </c>
      <c r="H87" s="89"/>
      <c r="I87" s="87">
        <v>155649.86925999998</v>
      </c>
      <c r="J87" s="87">
        <v>146288.07757</v>
      </c>
      <c r="K87" s="88">
        <v>6.3995589015244825</v>
      </c>
      <c r="L87" s="90"/>
      <c r="M87" s="87">
        <v>48730.421619999994</v>
      </c>
      <c r="N87" s="87">
        <v>24083.27432</v>
      </c>
      <c r="O87" s="91">
        <v>102.34134683061646</v>
      </c>
      <c r="P87" s="92">
        <v>0.7759723327889154</v>
      </c>
      <c r="Q87" s="92">
        <v>1.644448210921401</v>
      </c>
    </row>
    <row r="88" spans="1:17" s="99" customFormat="1" ht="12">
      <c r="A88" s="93">
        <v>74</v>
      </c>
      <c r="B88" s="94" t="s">
        <v>264</v>
      </c>
      <c r="C88" s="35">
        <v>295807.83589</v>
      </c>
      <c r="D88" s="35">
        <v>358581.08093</v>
      </c>
      <c r="E88" s="95">
        <v>-17.506011437411615</v>
      </c>
      <c r="F88" s="32">
        <v>-0.2093046252169375</v>
      </c>
      <c r="G88" s="32">
        <v>0.7861817973550077</v>
      </c>
      <c r="H88" s="32"/>
      <c r="I88" s="35">
        <v>54976.17022</v>
      </c>
      <c r="J88" s="35">
        <v>66949.14629</v>
      </c>
      <c r="K88" s="95">
        <v>-17.88368744559835</v>
      </c>
      <c r="L88" s="96"/>
      <c r="M88" s="35">
        <v>4828.687629999999</v>
      </c>
      <c r="N88" s="35">
        <v>29078.740739999997</v>
      </c>
      <c r="O88" s="97">
        <v>-83.39444038112084</v>
      </c>
      <c r="P88" s="98">
        <v>-0.7634705166070801</v>
      </c>
      <c r="Q88" s="98">
        <v>0.16294804088033663</v>
      </c>
    </row>
    <row r="89" spans="1:17" s="99" customFormat="1" ht="12">
      <c r="A89" s="85">
        <v>75</v>
      </c>
      <c r="B89" s="86" t="s">
        <v>265</v>
      </c>
      <c r="C89" s="87">
        <v>15260.387439999999</v>
      </c>
      <c r="D89" s="87">
        <v>17854.77779</v>
      </c>
      <c r="E89" s="88">
        <v>-14.530510435436797</v>
      </c>
      <c r="F89" s="89">
        <v>-0.00865046724169144</v>
      </c>
      <c r="G89" s="89">
        <v>0.04055821844548563</v>
      </c>
      <c r="H89" s="89"/>
      <c r="I89" s="87">
        <v>2421.35346</v>
      </c>
      <c r="J89" s="87">
        <v>2012.50429</v>
      </c>
      <c r="K89" s="88">
        <v>20.315443402110688</v>
      </c>
      <c r="L89" s="90"/>
      <c r="M89" s="87">
        <v>1759.4278</v>
      </c>
      <c r="N89" s="87">
        <v>4776.182</v>
      </c>
      <c r="O89" s="91">
        <v>-63.16246323946617</v>
      </c>
      <c r="P89" s="92">
        <v>-0.09497723065195296</v>
      </c>
      <c r="Q89" s="92">
        <v>0.05937334013888174</v>
      </c>
    </row>
    <row r="90" spans="1:17" s="99" customFormat="1" ht="12">
      <c r="A90" s="93">
        <v>76</v>
      </c>
      <c r="B90" s="94" t="s">
        <v>266</v>
      </c>
      <c r="C90" s="35">
        <v>209181.41437</v>
      </c>
      <c r="D90" s="35">
        <v>261933.89979</v>
      </c>
      <c r="E90" s="95">
        <v>-20.13961746161653</v>
      </c>
      <c r="F90" s="32">
        <v>-0.175892439255918</v>
      </c>
      <c r="G90" s="32">
        <v>0.5559508585290616</v>
      </c>
      <c r="H90" s="32"/>
      <c r="I90" s="35">
        <v>53033.86590999999</v>
      </c>
      <c r="J90" s="35">
        <v>69302.90578</v>
      </c>
      <c r="K90" s="95">
        <v>-23.4752636803507</v>
      </c>
      <c r="L90" s="96"/>
      <c r="M90" s="35">
        <v>13052.7913</v>
      </c>
      <c r="N90" s="35">
        <v>21042.54899</v>
      </c>
      <c r="O90" s="97">
        <v>-37.96953350944771</v>
      </c>
      <c r="P90" s="98">
        <v>-0.2515435493472901</v>
      </c>
      <c r="Q90" s="98">
        <v>0.44047719242400085</v>
      </c>
    </row>
    <row r="91" spans="1:17" s="99" customFormat="1" ht="12">
      <c r="A91" s="85">
        <v>78</v>
      </c>
      <c r="B91" s="86" t="s">
        <v>267</v>
      </c>
      <c r="C91" s="87">
        <v>6223.43635</v>
      </c>
      <c r="D91" s="87">
        <v>11020.33232</v>
      </c>
      <c r="E91" s="88">
        <v>-43.52768891818681</v>
      </c>
      <c r="F91" s="89">
        <v>-0.015994274512425105</v>
      </c>
      <c r="G91" s="89">
        <v>0.016540306853760706</v>
      </c>
      <c r="H91" s="89"/>
      <c r="I91" s="87">
        <v>2869.70178</v>
      </c>
      <c r="J91" s="87">
        <v>5383.14882</v>
      </c>
      <c r="K91" s="88">
        <v>-46.691019030753836</v>
      </c>
      <c r="L91" s="90"/>
      <c r="M91" s="87">
        <v>206.11594</v>
      </c>
      <c r="N91" s="87">
        <v>1088.03543</v>
      </c>
      <c r="O91" s="91">
        <v>-81.05613711494671</v>
      </c>
      <c r="P91" s="92">
        <v>-0.027765692948461863</v>
      </c>
      <c r="Q91" s="92">
        <v>0.00695555214807072</v>
      </c>
    </row>
    <row r="92" spans="1:17" s="99" customFormat="1" ht="12">
      <c r="A92" s="93">
        <v>79</v>
      </c>
      <c r="B92" s="94" t="s">
        <v>268</v>
      </c>
      <c r="C92" s="35">
        <v>426.14779</v>
      </c>
      <c r="D92" s="35">
        <v>379.78461</v>
      </c>
      <c r="E92" s="95">
        <v>12.207756391181835</v>
      </c>
      <c r="F92" s="32">
        <v>0.0001545885991329884</v>
      </c>
      <c r="G92" s="32">
        <v>0.0011325921589367548</v>
      </c>
      <c r="H92" s="32"/>
      <c r="I92" s="35">
        <v>112.44094</v>
      </c>
      <c r="J92" s="35">
        <v>80.66505000000001</v>
      </c>
      <c r="K92" s="95">
        <v>39.39238864911134</v>
      </c>
      <c r="L92" s="96"/>
      <c r="M92" s="35">
        <v>17.984759999999998</v>
      </c>
      <c r="N92" s="35">
        <v>135.52857</v>
      </c>
      <c r="O92" s="97">
        <v>-86.72991237198178</v>
      </c>
      <c r="P92" s="98">
        <v>-0.0037006613114450404</v>
      </c>
      <c r="Q92" s="98">
        <v>0.0006069105380716132</v>
      </c>
    </row>
    <row r="93" spans="1:17" s="99" customFormat="1" ht="12">
      <c r="A93" s="85">
        <v>80</v>
      </c>
      <c r="B93" s="86" t="s">
        <v>269</v>
      </c>
      <c r="C93" s="87">
        <v>48.36421</v>
      </c>
      <c r="D93" s="87">
        <v>110.86825</v>
      </c>
      <c r="E93" s="88">
        <v>-56.37686172551655</v>
      </c>
      <c r="F93" s="89">
        <v>-0.00020840701573430194</v>
      </c>
      <c r="G93" s="89">
        <v>0.00012853973739760703</v>
      </c>
      <c r="H93" s="89"/>
      <c r="I93" s="87">
        <v>1.48023</v>
      </c>
      <c r="J93" s="87">
        <v>10.5551</v>
      </c>
      <c r="K93" s="88">
        <v>-85.97616318177943</v>
      </c>
      <c r="L93" s="90"/>
      <c r="M93" s="87">
        <v>0.32111</v>
      </c>
      <c r="N93" s="87">
        <v>0.681</v>
      </c>
      <c r="O93" s="91">
        <v>-52.84728340675478</v>
      </c>
      <c r="P93" s="92">
        <v>-1.1330507317875402E-05</v>
      </c>
      <c r="Q93" s="92">
        <v>1.0836121409469781E-05</v>
      </c>
    </row>
    <row r="94" spans="1:17" s="99" customFormat="1" ht="12">
      <c r="A94" s="93">
        <v>81</v>
      </c>
      <c r="B94" s="94" t="s">
        <v>270</v>
      </c>
      <c r="C94" s="35">
        <v>528.82374</v>
      </c>
      <c r="D94" s="35">
        <v>675.17622</v>
      </c>
      <c r="E94" s="95">
        <v>-21.676189958230445</v>
      </c>
      <c r="F94" s="32">
        <v>-0.0004879825944389208</v>
      </c>
      <c r="G94" s="32">
        <v>0.001405478651863029</v>
      </c>
      <c r="H94" s="32"/>
      <c r="I94" s="35">
        <v>301.83582</v>
      </c>
      <c r="J94" s="35">
        <v>304.5405</v>
      </c>
      <c r="K94" s="95">
        <v>-0.888118329089238</v>
      </c>
      <c r="L94" s="96"/>
      <c r="M94" s="35">
        <v>237.13546</v>
      </c>
      <c r="N94" s="35">
        <v>3.236</v>
      </c>
      <c r="O94" s="97">
        <v>7228.042645241038</v>
      </c>
      <c r="P94" s="98">
        <v>0.007363915483000652</v>
      </c>
      <c r="Q94" s="98">
        <v>0.008002331397497633</v>
      </c>
    </row>
    <row r="95" spans="1:17" s="99" customFormat="1" ht="12">
      <c r="A95" s="85">
        <v>82</v>
      </c>
      <c r="B95" s="86" t="s">
        <v>271</v>
      </c>
      <c r="C95" s="87">
        <v>148259.23444</v>
      </c>
      <c r="D95" s="87">
        <v>54001.43615</v>
      </c>
      <c r="E95" s="88">
        <v>174.5468361770597</v>
      </c>
      <c r="F95" s="89">
        <v>0.3142834679375075</v>
      </c>
      <c r="G95" s="89">
        <v>0.39403523931617734</v>
      </c>
      <c r="H95" s="89"/>
      <c r="I95" s="87">
        <v>17598.46429</v>
      </c>
      <c r="J95" s="87">
        <v>15058.903279999999</v>
      </c>
      <c r="K95" s="88">
        <v>16.864183020372003</v>
      </c>
      <c r="L95" s="90"/>
      <c r="M95" s="87">
        <v>21060.40511</v>
      </c>
      <c r="N95" s="87">
        <v>4765.12813</v>
      </c>
      <c r="O95" s="91">
        <v>341.9693350407348</v>
      </c>
      <c r="P95" s="92">
        <v>0.5130283005048669</v>
      </c>
      <c r="Q95" s="92">
        <v>0.7107007153454511</v>
      </c>
    </row>
    <row r="96" spans="1:17" s="99" customFormat="1" ht="12">
      <c r="A96" s="93">
        <v>83</v>
      </c>
      <c r="B96" s="94" t="s">
        <v>272</v>
      </c>
      <c r="C96" s="35">
        <v>94336.05378</v>
      </c>
      <c r="D96" s="35">
        <v>48717.59041</v>
      </c>
      <c r="E96" s="95">
        <v>93.63858718397564</v>
      </c>
      <c r="F96" s="32">
        <v>0.15210549291415829</v>
      </c>
      <c r="G96" s="32">
        <v>0.25072117543133104</v>
      </c>
      <c r="H96" s="32"/>
      <c r="I96" s="35">
        <v>14493.19872</v>
      </c>
      <c r="J96" s="35">
        <v>14163.96623</v>
      </c>
      <c r="K96" s="95">
        <v>2.324437129076662</v>
      </c>
      <c r="L96" s="96"/>
      <c r="M96" s="35">
        <v>14327.459060000001</v>
      </c>
      <c r="N96" s="35">
        <v>6519.249150000001</v>
      </c>
      <c r="O96" s="97">
        <v>119.77161372947371</v>
      </c>
      <c r="P96" s="98">
        <v>0.24582783496280036</v>
      </c>
      <c r="Q96" s="98">
        <v>0.48349190577486784</v>
      </c>
    </row>
    <row r="97" spans="1:17" s="99" customFormat="1" ht="12">
      <c r="A97" s="85">
        <v>84</v>
      </c>
      <c r="B97" s="86" t="s">
        <v>273</v>
      </c>
      <c r="C97" s="87">
        <v>623884.52399</v>
      </c>
      <c r="D97" s="87">
        <v>451233.03315</v>
      </c>
      <c r="E97" s="88">
        <v>38.26215683606808</v>
      </c>
      <c r="F97" s="89">
        <v>0.575671300095843</v>
      </c>
      <c r="G97" s="89">
        <v>1.6581259753877025</v>
      </c>
      <c r="H97" s="89"/>
      <c r="I97" s="87">
        <v>70631.05593</v>
      </c>
      <c r="J97" s="87">
        <v>66566.23036999999</v>
      </c>
      <c r="K97" s="88">
        <v>6.106437960218258</v>
      </c>
      <c r="L97" s="90"/>
      <c r="M97" s="87">
        <v>78072.42197</v>
      </c>
      <c r="N97" s="87">
        <v>46801.25737</v>
      </c>
      <c r="O97" s="91">
        <v>66.8169326152444</v>
      </c>
      <c r="P97" s="92">
        <v>0.9845179341987447</v>
      </c>
      <c r="Q97" s="92">
        <v>2.634618178189019</v>
      </c>
    </row>
    <row r="98" spans="1:17" s="99" customFormat="1" ht="12">
      <c r="A98" s="93">
        <v>85</v>
      </c>
      <c r="B98" s="94" t="s">
        <v>274</v>
      </c>
      <c r="C98" s="35">
        <v>561124.84777</v>
      </c>
      <c r="D98" s="35">
        <v>499881.36074000003</v>
      </c>
      <c r="E98" s="95">
        <v>12.251604448571173</v>
      </c>
      <c r="F98" s="32">
        <v>0.20420395809750405</v>
      </c>
      <c r="G98" s="32">
        <v>1.491326759594089</v>
      </c>
      <c r="H98" s="32"/>
      <c r="I98" s="35">
        <v>86336.75669</v>
      </c>
      <c r="J98" s="35">
        <v>92470.18147</v>
      </c>
      <c r="K98" s="95">
        <v>-6.6328676796096335</v>
      </c>
      <c r="L98" s="96"/>
      <c r="M98" s="35">
        <v>52637.26689</v>
      </c>
      <c r="N98" s="35">
        <v>48115.94008</v>
      </c>
      <c r="O98" s="97">
        <v>9.39673381104602</v>
      </c>
      <c r="P98" s="98">
        <v>0.14234606826311175</v>
      </c>
      <c r="Q98" s="98">
        <v>1.7762879221534795</v>
      </c>
    </row>
    <row r="99" spans="1:17" s="99" customFormat="1" ht="12">
      <c r="A99" s="85">
        <v>86</v>
      </c>
      <c r="B99" s="86" t="s">
        <v>275</v>
      </c>
      <c r="C99" s="87">
        <v>307.42217999999997</v>
      </c>
      <c r="D99" s="87">
        <v>397.90234999999996</v>
      </c>
      <c r="E99" s="88">
        <v>-22.7392901801158</v>
      </c>
      <c r="F99" s="89">
        <v>-0.0003016877343101711</v>
      </c>
      <c r="G99" s="89">
        <v>0.0008170497623635303</v>
      </c>
      <c r="H99" s="89"/>
      <c r="I99" s="87">
        <v>275.85153</v>
      </c>
      <c r="J99" s="87">
        <v>155.62082999999998</v>
      </c>
      <c r="K99" s="88">
        <v>77.25874486082618</v>
      </c>
      <c r="L99" s="90"/>
      <c r="M99" s="87">
        <v>47.903330000000004</v>
      </c>
      <c r="N99" s="87">
        <v>17.93219</v>
      </c>
      <c r="O99" s="91">
        <v>167.13597167997892</v>
      </c>
      <c r="P99" s="92">
        <v>0.0009435889329936042</v>
      </c>
      <c r="Q99" s="92">
        <v>0.001616537323029168</v>
      </c>
    </row>
    <row r="100" spans="1:17" s="99" customFormat="1" ht="12">
      <c r="A100" s="93">
        <v>87</v>
      </c>
      <c r="B100" s="94" t="s">
        <v>276</v>
      </c>
      <c r="C100" s="35">
        <v>567201.6169400001</v>
      </c>
      <c r="D100" s="35">
        <v>1182466.50061</v>
      </c>
      <c r="E100" s="95">
        <v>-52.03233100917469</v>
      </c>
      <c r="F100" s="32">
        <v>-2.051475685280137</v>
      </c>
      <c r="G100" s="32">
        <v>1.5074772624832642</v>
      </c>
      <c r="H100" s="32"/>
      <c r="I100" s="35">
        <v>66094.12878</v>
      </c>
      <c r="J100" s="35">
        <v>126909.28114</v>
      </c>
      <c r="K100" s="95">
        <v>-47.920177164120695</v>
      </c>
      <c r="L100" s="96"/>
      <c r="M100" s="35">
        <v>65512.53591</v>
      </c>
      <c r="N100" s="35">
        <v>125042.77929</v>
      </c>
      <c r="O100" s="97">
        <v>-47.60790164615351</v>
      </c>
      <c r="P100" s="98">
        <v>-1.8742056135263379</v>
      </c>
      <c r="Q100" s="98">
        <v>2.2107744790352495</v>
      </c>
    </row>
    <row r="101" spans="1:17" s="99" customFormat="1" ht="12">
      <c r="A101" s="85">
        <v>88</v>
      </c>
      <c r="B101" s="86" t="s">
        <v>277</v>
      </c>
      <c r="C101" s="87">
        <v>142649.62134</v>
      </c>
      <c r="D101" s="87">
        <v>86795.06224</v>
      </c>
      <c r="E101" s="88">
        <v>64.35223117365209</v>
      </c>
      <c r="F101" s="89">
        <v>0.18623567336105312</v>
      </c>
      <c r="G101" s="89">
        <v>0.3791263181371448</v>
      </c>
      <c r="H101" s="89"/>
      <c r="I101" s="87">
        <v>448.47923</v>
      </c>
      <c r="J101" s="87">
        <v>295.40552</v>
      </c>
      <c r="K101" s="88">
        <v>51.818161691765255</v>
      </c>
      <c r="L101" s="90"/>
      <c r="M101" s="87">
        <v>5232.85386</v>
      </c>
      <c r="N101" s="87">
        <v>7502.930490000001</v>
      </c>
      <c r="O101" s="91">
        <v>-30.255866464784486</v>
      </c>
      <c r="P101" s="92">
        <v>-0.07146939305997091</v>
      </c>
      <c r="Q101" s="92">
        <v>0.17658696317452768</v>
      </c>
    </row>
    <row r="102" spans="1:17" s="99" customFormat="1" ht="12">
      <c r="A102" s="93">
        <v>89</v>
      </c>
      <c r="B102" s="94" t="s">
        <v>278</v>
      </c>
      <c r="C102" s="35">
        <v>13430.62941</v>
      </c>
      <c r="D102" s="35">
        <v>5795.94018</v>
      </c>
      <c r="E102" s="95">
        <v>131.72477618635466</v>
      </c>
      <c r="F102" s="32">
        <v>0.02545631927925164</v>
      </c>
      <c r="G102" s="32">
        <v>0.03569518818659455</v>
      </c>
      <c r="H102" s="32"/>
      <c r="I102" s="35">
        <v>2250.61883</v>
      </c>
      <c r="J102" s="35">
        <v>2929.85975</v>
      </c>
      <c r="K102" s="95">
        <v>-23.18339367609662</v>
      </c>
      <c r="L102" s="96"/>
      <c r="M102" s="35">
        <v>1462.736</v>
      </c>
      <c r="N102" s="35">
        <v>1</v>
      </c>
      <c r="O102" s="97">
        <v>146173.6</v>
      </c>
      <c r="P102" s="98">
        <v>0.04602020185279368</v>
      </c>
      <c r="Q102" s="98">
        <v>0.04936123099873001</v>
      </c>
    </row>
    <row r="103" spans="1:17" s="99" customFormat="1" ht="12">
      <c r="A103" s="85">
        <v>90</v>
      </c>
      <c r="B103" s="86" t="s">
        <v>279</v>
      </c>
      <c r="C103" s="87">
        <v>80028.21895000001</v>
      </c>
      <c r="D103" s="87">
        <v>67166.99523999999</v>
      </c>
      <c r="E103" s="88">
        <v>19.148130214913603</v>
      </c>
      <c r="F103" s="89">
        <v>0.04288313606756221</v>
      </c>
      <c r="G103" s="89">
        <v>0.21269459892410528</v>
      </c>
      <c r="H103" s="89"/>
      <c r="I103" s="87">
        <v>2928.64819</v>
      </c>
      <c r="J103" s="87">
        <v>2865.1545699999997</v>
      </c>
      <c r="K103" s="88">
        <v>2.216062639859606</v>
      </c>
      <c r="L103" s="90"/>
      <c r="M103" s="87">
        <v>11678.33324</v>
      </c>
      <c r="N103" s="87">
        <v>13654.29762</v>
      </c>
      <c r="O103" s="91">
        <v>-14.471373299390555</v>
      </c>
      <c r="P103" s="92">
        <v>-0.06220978317666823</v>
      </c>
      <c r="Q103" s="92">
        <v>0.39409497321443304</v>
      </c>
    </row>
    <row r="104" spans="1:17" s="99" customFormat="1" ht="12">
      <c r="A104" s="93">
        <v>91</v>
      </c>
      <c r="B104" s="94" t="s">
        <v>280</v>
      </c>
      <c r="C104" s="35">
        <v>1581.79745</v>
      </c>
      <c r="D104" s="35">
        <v>1435.9362800000001</v>
      </c>
      <c r="E104" s="95">
        <v>10.157913831663889</v>
      </c>
      <c r="F104" s="32">
        <v>0.00048634442111603776</v>
      </c>
      <c r="G104" s="32">
        <v>0.004204014266731627</v>
      </c>
      <c r="H104" s="32"/>
      <c r="I104" s="35">
        <v>58.62173000000001</v>
      </c>
      <c r="J104" s="35">
        <v>43.14191</v>
      </c>
      <c r="K104" s="95">
        <v>35.88116520571296</v>
      </c>
      <c r="L104" s="96"/>
      <c r="M104" s="35">
        <v>209.60375</v>
      </c>
      <c r="N104" s="35">
        <v>73.25617</v>
      </c>
      <c r="O104" s="97">
        <v>186.12436331301515</v>
      </c>
      <c r="P104" s="98">
        <v>0.004292665128135268</v>
      </c>
      <c r="Q104" s="98">
        <v>0.007073251169007978</v>
      </c>
    </row>
    <row r="105" spans="1:17" s="99" customFormat="1" ht="12">
      <c r="A105" s="85">
        <v>92</v>
      </c>
      <c r="B105" s="86" t="s">
        <v>281</v>
      </c>
      <c r="C105" s="87">
        <v>436.50023999999996</v>
      </c>
      <c r="D105" s="87">
        <v>252.56967</v>
      </c>
      <c r="E105" s="88">
        <v>72.82369652698203</v>
      </c>
      <c r="F105" s="89">
        <v>0.0006132790967753304</v>
      </c>
      <c r="G105" s="89">
        <v>0.001160106331181517</v>
      </c>
      <c r="H105" s="89"/>
      <c r="I105" s="87">
        <v>31.37718</v>
      </c>
      <c r="J105" s="87">
        <v>23.52615</v>
      </c>
      <c r="K105" s="88">
        <v>33.37150362468997</v>
      </c>
      <c r="L105" s="90"/>
      <c r="M105" s="87">
        <v>0.24175</v>
      </c>
      <c r="N105" s="87">
        <v>23.85596</v>
      </c>
      <c r="O105" s="91">
        <v>-98.9866264027941</v>
      </c>
      <c r="P105" s="92">
        <v>-0.0007434521081742934</v>
      </c>
      <c r="Q105" s="92">
        <v>8.158052850236117E-06</v>
      </c>
    </row>
    <row r="106" spans="1:17" s="99" customFormat="1" ht="12">
      <c r="A106" s="93">
        <v>93</v>
      </c>
      <c r="B106" s="94" t="s">
        <v>282</v>
      </c>
      <c r="C106" s="35">
        <v>3189.21009</v>
      </c>
      <c r="D106" s="35">
        <v>1374.29767</v>
      </c>
      <c r="E106" s="95">
        <v>132.06108542700215</v>
      </c>
      <c r="F106" s="32">
        <v>0.00605145653419075</v>
      </c>
      <c r="G106" s="32">
        <v>0.008476107176658084</v>
      </c>
      <c r="H106" s="32"/>
      <c r="I106" s="35">
        <v>12.5205</v>
      </c>
      <c r="J106" s="35">
        <v>18.465970000000002</v>
      </c>
      <c r="K106" s="95">
        <v>-32.19690056899259</v>
      </c>
      <c r="L106" s="96"/>
      <c r="M106" s="35">
        <v>172.334</v>
      </c>
      <c r="N106" s="35">
        <v>24.51</v>
      </c>
      <c r="O106" s="97">
        <v>603.1170950632395</v>
      </c>
      <c r="P106" s="98">
        <v>0.0046539801432593664</v>
      </c>
      <c r="Q106" s="98">
        <v>0.005815552760672559</v>
      </c>
    </row>
    <row r="107" spans="1:17" s="99" customFormat="1" ht="12">
      <c r="A107" s="85">
        <v>94</v>
      </c>
      <c r="B107" s="86" t="s">
        <v>283</v>
      </c>
      <c r="C107" s="87">
        <v>220525.41105000002</v>
      </c>
      <c r="D107" s="87">
        <v>218306.4248</v>
      </c>
      <c r="E107" s="88">
        <v>1.016454853325057</v>
      </c>
      <c r="F107" s="89">
        <v>0.00739875858133255</v>
      </c>
      <c r="G107" s="89">
        <v>0.5861003090067294</v>
      </c>
      <c r="H107" s="89"/>
      <c r="I107" s="87">
        <v>34633.056670000005</v>
      </c>
      <c r="J107" s="87">
        <v>47644.03095</v>
      </c>
      <c r="K107" s="88">
        <v>-27.30871847022003</v>
      </c>
      <c r="L107" s="90"/>
      <c r="M107" s="87">
        <v>19013.3579</v>
      </c>
      <c r="N107" s="87">
        <v>28945.81182</v>
      </c>
      <c r="O107" s="91">
        <v>-34.31395872316564</v>
      </c>
      <c r="P107" s="92">
        <v>-0.3127059429965273</v>
      </c>
      <c r="Q107" s="92">
        <v>0.641621421338798</v>
      </c>
    </row>
    <row r="108" spans="1:17" s="99" customFormat="1" ht="12">
      <c r="A108" s="93">
        <v>95</v>
      </c>
      <c r="B108" s="94" t="s">
        <v>284</v>
      </c>
      <c r="C108" s="35">
        <v>30124.75296</v>
      </c>
      <c r="D108" s="35">
        <v>26757.37097</v>
      </c>
      <c r="E108" s="95">
        <v>12.584876121706667</v>
      </c>
      <c r="F108" s="32">
        <v>0.011227850733701939</v>
      </c>
      <c r="G108" s="32">
        <v>0.08006391161245445</v>
      </c>
      <c r="H108" s="32"/>
      <c r="I108" s="35">
        <v>4369.7125</v>
      </c>
      <c r="J108" s="35">
        <v>4103.7236</v>
      </c>
      <c r="K108" s="95">
        <v>6.481647545658276</v>
      </c>
      <c r="L108" s="96"/>
      <c r="M108" s="35">
        <v>2939.1303700000003</v>
      </c>
      <c r="N108" s="35">
        <v>2288.9223199999997</v>
      </c>
      <c r="O108" s="97">
        <v>28.406732911757395</v>
      </c>
      <c r="P108" s="98">
        <v>0.020470663449016376</v>
      </c>
      <c r="Q108" s="98">
        <v>0.09918337494185744</v>
      </c>
    </row>
    <row r="109" spans="1:17" s="99" customFormat="1" ht="12">
      <c r="A109" s="85">
        <v>96</v>
      </c>
      <c r="B109" s="86" t="s">
        <v>285</v>
      </c>
      <c r="C109" s="87">
        <v>82228.30317</v>
      </c>
      <c r="D109" s="87">
        <v>75474.28448999999</v>
      </c>
      <c r="E109" s="88">
        <v>8.948768081259367</v>
      </c>
      <c r="F109" s="89">
        <v>0.022519902350512554</v>
      </c>
      <c r="G109" s="89">
        <v>0.21854186176353585</v>
      </c>
      <c r="H109" s="89"/>
      <c r="I109" s="87">
        <v>6810.3694000000005</v>
      </c>
      <c r="J109" s="87">
        <v>6682.63662</v>
      </c>
      <c r="K109" s="88">
        <v>1.911412923721123</v>
      </c>
      <c r="L109" s="90"/>
      <c r="M109" s="87">
        <v>9452.80664</v>
      </c>
      <c r="N109" s="87">
        <v>7987.66576</v>
      </c>
      <c r="O109" s="91">
        <v>18.34254116311447</v>
      </c>
      <c r="P109" s="92">
        <v>0.04612739854555116</v>
      </c>
      <c r="Q109" s="92">
        <v>0.31899274520034293</v>
      </c>
    </row>
    <row r="110" spans="1:17" s="40" customFormat="1" ht="13.5" customHeight="1">
      <c r="A110" s="93">
        <v>97</v>
      </c>
      <c r="B110" s="94" t="s">
        <v>286</v>
      </c>
      <c r="C110" s="35">
        <v>1225.77738</v>
      </c>
      <c r="D110" s="35">
        <v>1106.4821499999998</v>
      </c>
      <c r="E110" s="95">
        <v>10.781487075955107</v>
      </c>
      <c r="F110" s="32">
        <v>0.000397765694435707</v>
      </c>
      <c r="G110" s="32">
        <v>0.0032578037051184494</v>
      </c>
      <c r="H110" s="32"/>
      <c r="I110" s="35">
        <v>17.85414</v>
      </c>
      <c r="J110" s="35">
        <v>20.30959</v>
      </c>
      <c r="K110" s="95">
        <v>-12.090101277278364</v>
      </c>
      <c r="L110" s="100"/>
      <c r="M110" s="35">
        <v>344.86544</v>
      </c>
      <c r="N110" s="35">
        <v>136.5736</v>
      </c>
      <c r="O110" s="97">
        <v>152.51252072142782</v>
      </c>
      <c r="P110" s="98">
        <v>0.00655770434681078</v>
      </c>
      <c r="Q110" s="98">
        <v>0.011637768296752565</v>
      </c>
    </row>
    <row r="111" spans="1:17" s="40" customFormat="1" ht="13.5" customHeight="1" thickBot="1">
      <c r="A111" s="101">
        <v>98</v>
      </c>
      <c r="B111" s="102" t="s">
        <v>287</v>
      </c>
      <c r="C111" s="103">
        <v>5593.29656</v>
      </c>
      <c r="D111" s="103">
        <v>5461.09669</v>
      </c>
      <c r="E111" s="104">
        <v>2.420756809563089</v>
      </c>
      <c r="F111" s="105">
        <v>0.0004407935932967302</v>
      </c>
      <c r="G111" s="105">
        <v>0.014865555976399466</v>
      </c>
      <c r="H111" s="105"/>
      <c r="I111" s="103">
        <v>2864.1002999999996</v>
      </c>
      <c r="J111" s="103">
        <v>3249.5092200000004</v>
      </c>
      <c r="K111" s="104">
        <v>-11.860527049066217</v>
      </c>
      <c r="L111" s="106"/>
      <c r="M111" s="103">
        <v>387.80588</v>
      </c>
      <c r="N111" s="103">
        <v>362.53896999999995</v>
      </c>
      <c r="O111" s="107">
        <v>6.969432830903684</v>
      </c>
      <c r="P111" s="107">
        <v>0.0007954844776323314</v>
      </c>
      <c r="Q111" s="107">
        <v>0.013086828809399487</v>
      </c>
    </row>
    <row r="112" spans="2:16" ht="13.5" customHeight="1">
      <c r="B112" s="108"/>
      <c r="C112" s="109"/>
      <c r="D112" s="109"/>
      <c r="E112" s="109"/>
      <c r="F112" s="109"/>
      <c r="G112" s="109"/>
      <c r="H112" s="109"/>
      <c r="I112" s="110"/>
      <c r="J112" s="111"/>
      <c r="K112" s="111"/>
      <c r="M112" s="11"/>
      <c r="N112" s="11"/>
      <c r="P112" s="112"/>
    </row>
    <row r="113" spans="1:16" ht="12.75">
      <c r="A113" s="113" t="s">
        <v>288</v>
      </c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M113" s="11"/>
      <c r="N113" s="11"/>
      <c r="P113" s="112"/>
    </row>
    <row r="114" spans="1:16" ht="13.5">
      <c r="A114" s="114" t="s">
        <v>292</v>
      </c>
      <c r="B114" s="108"/>
      <c r="C114" s="109"/>
      <c r="D114" s="109"/>
      <c r="E114" s="109"/>
      <c r="F114" s="109"/>
      <c r="G114" s="109"/>
      <c r="H114" s="109"/>
      <c r="I114" s="110"/>
      <c r="J114" s="111"/>
      <c r="K114" s="111"/>
      <c r="M114" s="11"/>
      <c r="N114" s="11"/>
      <c r="P114" s="112"/>
    </row>
    <row r="115" spans="1:17" ht="12.75">
      <c r="A115" s="113" t="s">
        <v>289</v>
      </c>
      <c r="B115" s="115"/>
      <c r="C115" s="109"/>
      <c r="D115" s="109"/>
      <c r="E115" s="116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1:17" s="10" customFormat="1" ht="12.75">
      <c r="A116" s="117"/>
      <c r="B116" s="847"/>
      <c r="C116" s="848"/>
      <c r="D116" s="848"/>
      <c r="E116" s="848"/>
      <c r="F116" s="848"/>
      <c r="G116" s="848"/>
      <c r="H116" s="848"/>
      <c r="I116" s="848"/>
      <c r="J116" s="848"/>
      <c r="K116" s="848"/>
      <c r="L116" s="848"/>
      <c r="M116" s="848"/>
      <c r="N116" s="848"/>
      <c r="O116" s="848"/>
      <c r="P116" s="848"/>
      <c r="Q116" s="848"/>
    </row>
    <row r="117" spans="1:16" ht="12.75">
      <c r="A117" s="118"/>
      <c r="B117" s="108"/>
      <c r="C117" s="109"/>
      <c r="D117" s="109"/>
      <c r="E117" s="109"/>
      <c r="F117" s="109"/>
      <c r="G117" s="109"/>
      <c r="H117" s="109"/>
      <c r="I117" s="110"/>
      <c r="J117" s="111"/>
      <c r="K117" s="111"/>
      <c r="M117" s="11"/>
      <c r="N117" s="11"/>
      <c r="P117" s="112"/>
    </row>
    <row r="118" spans="1:17" s="120" customFormat="1" ht="12.75">
      <c r="A118" s="119"/>
      <c r="B118" s="849"/>
      <c r="C118" s="850"/>
      <c r="D118" s="850"/>
      <c r="E118" s="850"/>
      <c r="F118" s="850"/>
      <c r="G118" s="850"/>
      <c r="H118" s="850"/>
      <c r="I118" s="850"/>
      <c r="J118" s="850"/>
      <c r="K118" s="850"/>
      <c r="L118" s="850"/>
      <c r="M118" s="850"/>
      <c r="N118" s="850"/>
      <c r="O118" s="850"/>
      <c r="P118" s="850"/>
      <c r="Q118" s="850"/>
    </row>
    <row r="119" spans="1:16" ht="12.75">
      <c r="A119" s="118"/>
      <c r="B119" s="108"/>
      <c r="C119" s="109"/>
      <c r="D119" s="109"/>
      <c r="E119" s="109"/>
      <c r="F119" s="109"/>
      <c r="G119" s="109"/>
      <c r="H119" s="109"/>
      <c r="I119" s="110"/>
      <c r="J119" s="111"/>
      <c r="K119" s="111"/>
      <c r="M119" s="11"/>
      <c r="N119" s="11"/>
      <c r="P119" s="112"/>
    </row>
    <row r="120" spans="1:16" ht="12.75">
      <c r="A120" s="118"/>
      <c r="B120" s="108"/>
      <c r="C120" s="109"/>
      <c r="D120" s="109"/>
      <c r="E120" s="109"/>
      <c r="F120" s="109"/>
      <c r="G120" s="109"/>
      <c r="H120" s="109"/>
      <c r="I120" s="109"/>
      <c r="J120" s="109"/>
      <c r="K120" s="111"/>
      <c r="M120" s="11"/>
      <c r="N120" s="11"/>
      <c r="P120" s="112"/>
    </row>
    <row r="121" spans="1:16" ht="12.75">
      <c r="A121" s="118"/>
      <c r="B121" s="108"/>
      <c r="C121" s="109"/>
      <c r="D121" s="109"/>
      <c r="E121" s="109"/>
      <c r="F121" s="109"/>
      <c r="G121" s="109"/>
      <c r="H121" s="109"/>
      <c r="I121" s="110"/>
      <c r="J121" s="111"/>
      <c r="K121" s="111"/>
      <c r="M121" s="11"/>
      <c r="N121" s="11"/>
      <c r="P121" s="112"/>
    </row>
    <row r="122" spans="1:16" ht="12.75">
      <c r="A122" s="118"/>
      <c r="B122" s="108"/>
      <c r="C122" s="109"/>
      <c r="D122" s="109"/>
      <c r="E122" s="109"/>
      <c r="F122" s="109"/>
      <c r="G122" s="109"/>
      <c r="H122" s="109"/>
      <c r="I122" s="110"/>
      <c r="J122" s="111"/>
      <c r="K122" s="111"/>
      <c r="M122" s="11"/>
      <c r="N122" s="11"/>
      <c r="P122" s="112"/>
    </row>
    <row r="123" spans="1:16" ht="12.75">
      <c r="A123" s="118"/>
      <c r="B123" s="108"/>
      <c r="C123" s="109"/>
      <c r="D123" s="109"/>
      <c r="E123" s="109"/>
      <c r="F123" s="109"/>
      <c r="G123" s="109"/>
      <c r="H123" s="109"/>
      <c r="I123" s="110"/>
      <c r="J123" s="111"/>
      <c r="K123" s="111"/>
      <c r="M123" s="11"/>
      <c r="N123" s="11"/>
      <c r="P123" s="112"/>
    </row>
    <row r="124" spans="1:14" ht="12.75">
      <c r="A124" s="118"/>
      <c r="B124" s="108"/>
      <c r="C124" s="109"/>
      <c r="D124" s="109"/>
      <c r="E124" s="109"/>
      <c r="F124" s="109"/>
      <c r="G124" s="109"/>
      <c r="H124" s="109"/>
      <c r="I124" s="110"/>
      <c r="J124" s="111"/>
      <c r="K124" s="111"/>
      <c r="M124" s="11"/>
      <c r="N124" s="11"/>
    </row>
    <row r="125" spans="1:14" ht="12.75">
      <c r="A125" s="118"/>
      <c r="B125" s="108"/>
      <c r="C125" s="109"/>
      <c r="D125" s="109"/>
      <c r="E125" s="109"/>
      <c r="F125" s="109"/>
      <c r="G125" s="109"/>
      <c r="H125" s="109"/>
      <c r="I125" s="110"/>
      <c r="J125" s="111"/>
      <c r="K125" s="111"/>
      <c r="M125" s="11"/>
      <c r="N125" s="11"/>
    </row>
    <row r="126" spans="1:14" ht="12.75">
      <c r="A126" s="118"/>
      <c r="B126" s="108"/>
      <c r="C126" s="109"/>
      <c r="D126" s="109"/>
      <c r="E126" s="109"/>
      <c r="F126" s="109"/>
      <c r="G126" s="109"/>
      <c r="H126" s="109"/>
      <c r="I126" s="110"/>
      <c r="J126" s="111"/>
      <c r="K126" s="111"/>
      <c r="M126" s="11"/>
      <c r="N126" s="11"/>
    </row>
    <row r="127" spans="1:14" ht="12.75">
      <c r="A127" s="118"/>
      <c r="B127" s="108"/>
      <c r="C127" s="109"/>
      <c r="D127" s="109"/>
      <c r="E127" s="109"/>
      <c r="F127" s="109"/>
      <c r="G127" s="109"/>
      <c r="H127" s="109"/>
      <c r="I127" s="110"/>
      <c r="J127" s="111"/>
      <c r="K127" s="111"/>
      <c r="M127" s="11"/>
      <c r="N127" s="11"/>
    </row>
    <row r="128" spans="1:14" ht="12.75">
      <c r="A128" s="118"/>
      <c r="B128" s="108"/>
      <c r="C128" s="109"/>
      <c r="D128" s="109"/>
      <c r="E128" s="109"/>
      <c r="F128" s="109"/>
      <c r="G128" s="109"/>
      <c r="H128" s="109"/>
      <c r="I128" s="110"/>
      <c r="J128" s="111"/>
      <c r="K128" s="111"/>
      <c r="M128" s="11"/>
      <c r="N128" s="11"/>
    </row>
    <row r="129" spans="1:14" ht="12.75">
      <c r="A129" s="118"/>
      <c r="B129" s="108"/>
      <c r="C129" s="109"/>
      <c r="D129" s="109"/>
      <c r="E129" s="109"/>
      <c r="F129" s="109"/>
      <c r="G129" s="109"/>
      <c r="H129" s="109"/>
      <c r="I129" s="110"/>
      <c r="J129" s="111"/>
      <c r="K129" s="111"/>
      <c r="M129" s="11"/>
      <c r="N129" s="11"/>
    </row>
    <row r="130" spans="1:14" ht="12.75">
      <c r="A130" s="118"/>
      <c r="B130" s="108"/>
      <c r="C130" s="109"/>
      <c r="D130" s="109"/>
      <c r="E130" s="109"/>
      <c r="F130" s="109"/>
      <c r="G130" s="109"/>
      <c r="H130" s="109"/>
      <c r="I130" s="110"/>
      <c r="J130" s="111"/>
      <c r="K130" s="111"/>
      <c r="M130" s="11"/>
      <c r="N130" s="11"/>
    </row>
    <row r="131" spans="1:14" ht="12.75">
      <c r="A131" s="118"/>
      <c r="B131" s="108"/>
      <c r="C131" s="109"/>
      <c r="D131" s="109"/>
      <c r="E131" s="109"/>
      <c r="F131" s="109"/>
      <c r="G131" s="109"/>
      <c r="H131" s="109"/>
      <c r="I131" s="110"/>
      <c r="J131" s="111"/>
      <c r="K131" s="111"/>
      <c r="M131" s="11"/>
      <c r="N131" s="11"/>
    </row>
    <row r="132" spans="1:11" ht="12.75">
      <c r="A132" s="118"/>
      <c r="B132" s="108"/>
      <c r="C132" s="109"/>
      <c r="D132" s="109"/>
      <c r="E132" s="110"/>
      <c r="F132" s="110"/>
      <c r="G132" s="110"/>
      <c r="H132" s="110"/>
      <c r="I132" s="109"/>
      <c r="J132" s="109"/>
      <c r="K132" s="110"/>
    </row>
    <row r="133" spans="1:11" ht="12.75">
      <c r="A133" s="118"/>
      <c r="B133" s="108"/>
      <c r="C133" s="109"/>
      <c r="D133" s="109"/>
      <c r="E133" s="110"/>
      <c r="F133" s="110"/>
      <c r="G133" s="110"/>
      <c r="H133" s="110"/>
      <c r="I133" s="109"/>
      <c r="J133" s="109"/>
      <c r="K133" s="110"/>
    </row>
    <row r="134" spans="1:11" ht="12.75">
      <c r="A134" s="118"/>
      <c r="B134" s="108"/>
      <c r="C134" s="109"/>
      <c r="D134" s="109"/>
      <c r="E134" s="110"/>
      <c r="F134" s="110"/>
      <c r="G134" s="110"/>
      <c r="H134" s="110"/>
      <c r="I134" s="109"/>
      <c r="J134" s="109"/>
      <c r="K134" s="110"/>
    </row>
    <row r="135" spans="1:11" ht="12.75">
      <c r="A135" s="118"/>
      <c r="B135" s="108"/>
      <c r="C135" s="109"/>
      <c r="D135" s="109"/>
      <c r="E135" s="110"/>
      <c r="F135" s="110"/>
      <c r="G135" s="110"/>
      <c r="H135" s="110"/>
      <c r="I135" s="109"/>
      <c r="J135" s="109"/>
      <c r="K135" s="110"/>
    </row>
    <row r="136" spans="1:11" ht="12.75">
      <c r="A136" s="118"/>
      <c r="B136" s="108"/>
      <c r="C136" s="109"/>
      <c r="D136" s="109"/>
      <c r="E136" s="110"/>
      <c r="F136" s="110"/>
      <c r="G136" s="110"/>
      <c r="H136" s="110"/>
      <c r="I136" s="109"/>
      <c r="J136" s="109"/>
      <c r="K136" s="110"/>
    </row>
    <row r="137" spans="1:11" ht="12.75">
      <c r="A137" s="118"/>
      <c r="B137" s="108"/>
      <c r="C137" s="109"/>
      <c r="D137" s="109"/>
      <c r="E137" s="110"/>
      <c r="F137" s="110"/>
      <c r="G137" s="110"/>
      <c r="H137" s="110"/>
      <c r="I137" s="109"/>
      <c r="J137" s="109"/>
      <c r="K137" s="110"/>
    </row>
    <row r="138" spans="1:11" ht="12.75">
      <c r="A138" s="118"/>
      <c r="B138" s="108"/>
      <c r="C138" s="109"/>
      <c r="D138" s="109"/>
      <c r="E138" s="110"/>
      <c r="F138" s="110"/>
      <c r="G138" s="110"/>
      <c r="H138" s="110"/>
      <c r="I138" s="109"/>
      <c r="J138" s="109"/>
      <c r="K138" s="110"/>
    </row>
    <row r="139" spans="1:11" ht="12.75">
      <c r="A139" s="118"/>
      <c r="B139" s="108"/>
      <c r="C139" s="109"/>
      <c r="D139" s="109"/>
      <c r="E139" s="110"/>
      <c r="F139" s="110"/>
      <c r="G139" s="110"/>
      <c r="H139" s="110"/>
      <c r="I139" s="109"/>
      <c r="J139" s="109"/>
      <c r="K139" s="110"/>
    </row>
    <row r="140" spans="1:11" ht="12.75">
      <c r="A140" s="118"/>
      <c r="B140" s="108"/>
      <c r="C140" s="109"/>
      <c r="D140" s="109"/>
      <c r="E140" s="110"/>
      <c r="F140" s="110"/>
      <c r="G140" s="110"/>
      <c r="H140" s="110"/>
      <c r="I140" s="109"/>
      <c r="J140" s="109"/>
      <c r="K140" s="110"/>
    </row>
    <row r="141" spans="1:11" ht="12.75">
      <c r="A141" s="118"/>
      <c r="B141" s="108"/>
      <c r="C141" s="109"/>
      <c r="D141" s="109"/>
      <c r="E141" s="110"/>
      <c r="F141" s="110"/>
      <c r="G141" s="110"/>
      <c r="H141" s="110"/>
      <c r="I141" s="109"/>
      <c r="J141" s="109"/>
      <c r="K141" s="110"/>
    </row>
    <row r="142" spans="1:11" ht="12.75">
      <c r="A142" s="118"/>
      <c r="B142" s="108"/>
      <c r="C142" s="109"/>
      <c r="D142" s="109"/>
      <c r="E142" s="110"/>
      <c r="F142" s="110"/>
      <c r="G142" s="110"/>
      <c r="H142" s="110"/>
      <c r="I142" s="109"/>
      <c r="J142" s="109"/>
      <c r="K142" s="110"/>
    </row>
    <row r="143" spans="1:11" ht="12.75">
      <c r="A143" s="118"/>
      <c r="B143" s="108"/>
      <c r="C143" s="109"/>
      <c r="D143" s="109"/>
      <c r="E143" s="110"/>
      <c r="F143" s="110"/>
      <c r="G143" s="110"/>
      <c r="H143" s="110"/>
      <c r="I143" s="109"/>
      <c r="J143" s="109"/>
      <c r="K143" s="110"/>
    </row>
    <row r="144" spans="1:11" ht="12.75">
      <c r="A144" s="118"/>
      <c r="B144" s="108"/>
      <c r="C144" s="109"/>
      <c r="D144" s="109"/>
      <c r="E144" s="110"/>
      <c r="F144" s="110"/>
      <c r="G144" s="110"/>
      <c r="H144" s="110"/>
      <c r="I144" s="109"/>
      <c r="J144" s="109"/>
      <c r="K144" s="110"/>
    </row>
    <row r="145" spans="1:11" ht="12.75">
      <c r="A145" s="118"/>
      <c r="B145" s="108"/>
      <c r="C145" s="109"/>
      <c r="D145" s="109"/>
      <c r="E145" s="110"/>
      <c r="F145" s="110"/>
      <c r="G145" s="110"/>
      <c r="H145" s="110"/>
      <c r="I145" s="109"/>
      <c r="J145" s="109"/>
      <c r="K145" s="110"/>
    </row>
    <row r="146" spans="1:11" ht="12.75">
      <c r="A146" s="118"/>
      <c r="B146" s="108"/>
      <c r="C146" s="109"/>
      <c r="D146" s="109"/>
      <c r="E146" s="110"/>
      <c r="F146" s="110"/>
      <c r="G146" s="110"/>
      <c r="H146" s="110"/>
      <c r="I146" s="109"/>
      <c r="J146" s="109"/>
      <c r="K146" s="110"/>
    </row>
    <row r="147" spans="1:11" ht="12.75">
      <c r="A147" s="118"/>
      <c r="B147" s="108"/>
      <c r="C147" s="109"/>
      <c r="D147" s="109"/>
      <c r="E147" s="110"/>
      <c r="F147" s="110"/>
      <c r="G147" s="110"/>
      <c r="H147" s="110"/>
      <c r="I147" s="109"/>
      <c r="J147" s="109"/>
      <c r="K147" s="110"/>
    </row>
    <row r="148" spans="1:11" ht="12.75">
      <c r="A148" s="118"/>
      <c r="B148" s="108"/>
      <c r="C148" s="109"/>
      <c r="D148" s="109"/>
      <c r="E148" s="110"/>
      <c r="F148" s="110"/>
      <c r="G148" s="110"/>
      <c r="H148" s="110"/>
      <c r="I148" s="109"/>
      <c r="J148" s="109"/>
      <c r="K148" s="110"/>
    </row>
    <row r="149" spans="1:11" ht="12.75">
      <c r="A149" s="118"/>
      <c r="B149" s="108"/>
      <c r="C149" s="109"/>
      <c r="D149" s="109"/>
      <c r="E149" s="110"/>
      <c r="F149" s="110"/>
      <c r="G149" s="110"/>
      <c r="H149" s="110"/>
      <c r="I149" s="109"/>
      <c r="J149" s="109"/>
      <c r="K149" s="110"/>
    </row>
    <row r="150" spans="1:11" ht="12.75">
      <c r="A150" s="118"/>
      <c r="B150" s="108"/>
      <c r="C150" s="109"/>
      <c r="D150" s="109"/>
      <c r="E150" s="110"/>
      <c r="F150" s="110"/>
      <c r="G150" s="110"/>
      <c r="H150" s="110"/>
      <c r="I150" s="109"/>
      <c r="J150" s="109"/>
      <c r="K150" s="110"/>
    </row>
    <row r="151" spans="1:11" ht="12.75">
      <c r="A151" s="118"/>
      <c r="B151" s="108"/>
      <c r="C151" s="109"/>
      <c r="D151" s="109"/>
      <c r="E151" s="110"/>
      <c r="F151" s="110"/>
      <c r="G151" s="110"/>
      <c r="H151" s="110"/>
      <c r="I151" s="109"/>
      <c r="J151" s="109"/>
      <c r="K151" s="110"/>
    </row>
    <row r="152" spans="1:11" ht="12.75">
      <c r="A152" s="118"/>
      <c r="B152" s="108"/>
      <c r="C152" s="109"/>
      <c r="D152" s="109"/>
      <c r="E152" s="110"/>
      <c r="F152" s="110"/>
      <c r="G152" s="110"/>
      <c r="H152" s="110"/>
      <c r="I152" s="109"/>
      <c r="J152" s="109"/>
      <c r="K152" s="110"/>
    </row>
    <row r="153" spans="1:11" ht="12.75">
      <c r="A153" s="118"/>
      <c r="B153" s="108"/>
      <c r="C153" s="109"/>
      <c r="D153" s="109"/>
      <c r="E153" s="110"/>
      <c r="F153" s="110"/>
      <c r="G153" s="110"/>
      <c r="H153" s="110"/>
      <c r="I153" s="109"/>
      <c r="J153" s="109"/>
      <c r="K153" s="110"/>
    </row>
    <row r="154" spans="1:11" ht="12.75">
      <c r="A154" s="118"/>
      <c r="B154" s="108"/>
      <c r="C154" s="109"/>
      <c r="D154" s="109"/>
      <c r="E154" s="110"/>
      <c r="F154" s="110"/>
      <c r="G154" s="110"/>
      <c r="H154" s="110"/>
      <c r="I154" s="109"/>
      <c r="J154" s="109"/>
      <c r="K154" s="110"/>
    </row>
    <row r="155" spans="1:11" ht="12.75">
      <c r="A155" s="118"/>
      <c r="B155" s="108"/>
      <c r="C155" s="109"/>
      <c r="D155" s="109"/>
      <c r="E155" s="110"/>
      <c r="F155" s="110"/>
      <c r="G155" s="110"/>
      <c r="H155" s="110"/>
      <c r="I155" s="109"/>
      <c r="J155" s="109"/>
      <c r="K155" s="110"/>
    </row>
    <row r="156" spans="1:11" ht="12.75">
      <c r="A156" s="118"/>
      <c r="B156" s="108"/>
      <c r="C156" s="109"/>
      <c r="D156" s="109"/>
      <c r="E156" s="110"/>
      <c r="F156" s="110"/>
      <c r="G156" s="110"/>
      <c r="H156" s="110"/>
      <c r="I156" s="109"/>
      <c r="J156" s="109"/>
      <c r="K156" s="110"/>
    </row>
    <row r="157" spans="1:11" ht="12.75">
      <c r="A157" s="118"/>
      <c r="B157" s="108"/>
      <c r="C157" s="109"/>
      <c r="D157" s="109"/>
      <c r="E157" s="110"/>
      <c r="F157" s="110"/>
      <c r="G157" s="110"/>
      <c r="H157" s="110"/>
      <c r="I157" s="109"/>
      <c r="J157" s="109"/>
      <c r="K157" s="110"/>
    </row>
    <row r="158" spans="1:11" ht="12.75">
      <c r="A158" s="118"/>
      <c r="B158" s="108"/>
      <c r="C158" s="109"/>
      <c r="D158" s="109"/>
      <c r="E158" s="110"/>
      <c r="F158" s="110"/>
      <c r="G158" s="110"/>
      <c r="H158" s="110"/>
      <c r="I158" s="109"/>
      <c r="J158" s="109"/>
      <c r="K158" s="110"/>
    </row>
    <row r="159" spans="1:11" ht="12.75">
      <c r="A159" s="118"/>
      <c r="B159" s="108"/>
      <c r="C159" s="109"/>
      <c r="D159" s="109"/>
      <c r="E159" s="110"/>
      <c r="F159" s="110"/>
      <c r="G159" s="110"/>
      <c r="H159" s="110"/>
      <c r="I159" s="109"/>
      <c r="J159" s="109"/>
      <c r="K159" s="110"/>
    </row>
    <row r="160" spans="1:11" ht="12.75">
      <c r="A160" s="118"/>
      <c r="B160" s="108"/>
      <c r="C160" s="109"/>
      <c r="D160" s="109"/>
      <c r="E160" s="110"/>
      <c r="F160" s="110"/>
      <c r="G160" s="110"/>
      <c r="H160" s="110"/>
      <c r="I160" s="109"/>
      <c r="J160" s="109"/>
      <c r="K160" s="110"/>
    </row>
    <row r="161" spans="1:11" ht="12.75">
      <c r="A161" s="118"/>
      <c r="B161" s="108"/>
      <c r="C161" s="109"/>
      <c r="D161" s="109"/>
      <c r="E161" s="110"/>
      <c r="F161" s="110"/>
      <c r="G161" s="110"/>
      <c r="H161" s="110"/>
      <c r="I161" s="109"/>
      <c r="J161" s="109"/>
      <c r="K161" s="110"/>
    </row>
    <row r="162" spans="1:11" ht="12.75">
      <c r="A162" s="118"/>
      <c r="B162" s="108"/>
      <c r="C162" s="109"/>
      <c r="D162" s="109"/>
      <c r="E162" s="110"/>
      <c r="F162" s="110"/>
      <c r="G162" s="110"/>
      <c r="H162" s="110"/>
      <c r="I162" s="109"/>
      <c r="J162" s="109"/>
      <c r="K162" s="110"/>
    </row>
    <row r="163" spans="1:11" ht="12.75">
      <c r="A163" s="118"/>
      <c r="B163" s="108"/>
      <c r="C163" s="109"/>
      <c r="D163" s="109"/>
      <c r="E163" s="110"/>
      <c r="F163" s="110"/>
      <c r="G163" s="110"/>
      <c r="H163" s="110"/>
      <c r="I163" s="109"/>
      <c r="J163" s="109"/>
      <c r="K163" s="110"/>
    </row>
    <row r="164" spans="1:11" ht="12.75">
      <c r="A164" s="118"/>
      <c r="B164" s="108"/>
      <c r="C164" s="109"/>
      <c r="D164" s="109"/>
      <c r="E164" s="110"/>
      <c r="F164" s="110"/>
      <c r="G164" s="110"/>
      <c r="H164" s="110"/>
      <c r="I164" s="109"/>
      <c r="J164" s="109"/>
      <c r="K164" s="110"/>
    </row>
    <row r="165" spans="1:11" ht="12.75">
      <c r="A165" s="118"/>
      <c r="B165" s="108"/>
      <c r="C165" s="109"/>
      <c r="D165" s="109"/>
      <c r="E165" s="110"/>
      <c r="F165" s="110"/>
      <c r="G165" s="110"/>
      <c r="H165" s="110"/>
      <c r="I165" s="109"/>
      <c r="J165" s="109"/>
      <c r="K165" s="110"/>
    </row>
    <row r="166" spans="1:11" ht="12.75">
      <c r="A166" s="118"/>
      <c r="B166" s="108"/>
      <c r="C166" s="109"/>
      <c r="D166" s="109"/>
      <c r="E166" s="110"/>
      <c r="F166" s="110"/>
      <c r="G166" s="110"/>
      <c r="H166" s="110"/>
      <c r="I166" s="109"/>
      <c r="J166" s="109"/>
      <c r="K166" s="110"/>
    </row>
    <row r="167" spans="1:11" ht="12.75">
      <c r="A167" s="118"/>
      <c r="B167" s="108"/>
      <c r="C167" s="109"/>
      <c r="D167" s="109"/>
      <c r="E167" s="110"/>
      <c r="F167" s="110"/>
      <c r="G167" s="110"/>
      <c r="H167" s="110"/>
      <c r="I167" s="109"/>
      <c r="J167" s="109"/>
      <c r="K167" s="110"/>
    </row>
    <row r="168" spans="1:11" ht="12.75">
      <c r="A168" s="118"/>
      <c r="B168" s="108"/>
      <c r="C168" s="109"/>
      <c r="D168" s="109"/>
      <c r="E168" s="110"/>
      <c r="F168" s="110"/>
      <c r="G168" s="110"/>
      <c r="H168" s="110"/>
      <c r="I168" s="109"/>
      <c r="J168" s="109"/>
      <c r="K168" s="110"/>
    </row>
    <row r="169" spans="1:11" ht="12.75">
      <c r="A169" s="118"/>
      <c r="B169" s="108"/>
      <c r="C169" s="109"/>
      <c r="D169" s="109"/>
      <c r="E169" s="110"/>
      <c r="F169" s="110"/>
      <c r="G169" s="110"/>
      <c r="H169" s="110"/>
      <c r="I169" s="109"/>
      <c r="J169" s="109"/>
      <c r="K169" s="110"/>
    </row>
    <row r="170" spans="1:11" ht="12.75">
      <c r="A170" s="118"/>
      <c r="B170" s="108"/>
      <c r="C170" s="109"/>
      <c r="D170" s="109"/>
      <c r="E170" s="110"/>
      <c r="F170" s="110"/>
      <c r="G170" s="110"/>
      <c r="H170" s="110"/>
      <c r="I170" s="109"/>
      <c r="J170" s="109"/>
      <c r="K170" s="110"/>
    </row>
    <row r="171" spans="1:11" ht="12.75">
      <c r="A171" s="118"/>
      <c r="B171" s="108"/>
      <c r="C171" s="109"/>
      <c r="D171" s="109"/>
      <c r="E171" s="110"/>
      <c r="F171" s="110"/>
      <c r="G171" s="110"/>
      <c r="H171" s="110"/>
      <c r="I171" s="109"/>
      <c r="J171" s="109"/>
      <c r="K171" s="110"/>
    </row>
    <row r="172" spans="1:11" ht="12.75">
      <c r="A172" s="118"/>
      <c r="B172" s="108"/>
      <c r="C172" s="109"/>
      <c r="D172" s="109"/>
      <c r="E172" s="110"/>
      <c r="F172" s="110"/>
      <c r="G172" s="110"/>
      <c r="H172" s="110"/>
      <c r="I172" s="109"/>
      <c r="J172" s="109"/>
      <c r="K172" s="110"/>
    </row>
    <row r="173" spans="1:11" ht="12.75">
      <c r="A173" s="118"/>
      <c r="B173" s="108"/>
      <c r="C173" s="109"/>
      <c r="D173" s="109"/>
      <c r="E173" s="110"/>
      <c r="F173" s="110"/>
      <c r="G173" s="110"/>
      <c r="H173" s="110"/>
      <c r="I173" s="109"/>
      <c r="J173" s="109"/>
      <c r="K173" s="110"/>
    </row>
    <row r="174" spans="1:11" ht="12.75">
      <c r="A174" s="118"/>
      <c r="B174" s="108"/>
      <c r="C174" s="109"/>
      <c r="D174" s="109"/>
      <c r="E174" s="110"/>
      <c r="F174" s="110"/>
      <c r="G174" s="110"/>
      <c r="H174" s="110"/>
      <c r="I174" s="109"/>
      <c r="J174" s="109"/>
      <c r="K174" s="110"/>
    </row>
    <row r="175" spans="1:11" ht="12.75">
      <c r="A175" s="118"/>
      <c r="B175" s="108"/>
      <c r="C175" s="109"/>
      <c r="D175" s="109"/>
      <c r="E175" s="110"/>
      <c r="F175" s="110"/>
      <c r="G175" s="110"/>
      <c r="H175" s="110"/>
      <c r="I175" s="109"/>
      <c r="J175" s="109"/>
      <c r="K175" s="110"/>
    </row>
    <row r="176" spans="1:11" ht="12.75">
      <c r="A176" s="118"/>
      <c r="B176" s="108"/>
      <c r="C176" s="109"/>
      <c r="D176" s="109"/>
      <c r="E176" s="110"/>
      <c r="F176" s="110"/>
      <c r="G176" s="110"/>
      <c r="H176" s="110"/>
      <c r="I176" s="109"/>
      <c r="J176" s="109"/>
      <c r="K176" s="110"/>
    </row>
    <row r="177" spans="1:11" ht="12.75">
      <c r="A177" s="118"/>
      <c r="B177" s="108"/>
      <c r="C177" s="109"/>
      <c r="D177" s="109"/>
      <c r="E177" s="110"/>
      <c r="F177" s="110"/>
      <c r="G177" s="110"/>
      <c r="H177" s="110"/>
      <c r="I177" s="109"/>
      <c r="J177" s="109"/>
      <c r="K177" s="110"/>
    </row>
    <row r="178" spans="1:11" ht="12.75">
      <c r="A178" s="118"/>
      <c r="B178" s="108"/>
      <c r="C178" s="109"/>
      <c r="D178" s="109"/>
      <c r="E178" s="110"/>
      <c r="F178" s="110"/>
      <c r="G178" s="110"/>
      <c r="H178" s="110"/>
      <c r="I178" s="109"/>
      <c r="J178" s="109"/>
      <c r="K178" s="110"/>
    </row>
    <row r="179" spans="1:11" ht="12.75">
      <c r="A179" s="118"/>
      <c r="B179" s="108"/>
      <c r="C179" s="109"/>
      <c r="D179" s="109"/>
      <c r="E179" s="110"/>
      <c r="F179" s="110"/>
      <c r="G179" s="32"/>
      <c r="H179" s="110"/>
      <c r="I179" s="109"/>
      <c r="J179" s="109"/>
      <c r="K179" s="110"/>
    </row>
    <row r="180" spans="1:11" ht="12.75">
      <c r="A180" s="118"/>
      <c r="B180" s="108"/>
      <c r="C180" s="109"/>
      <c r="D180" s="109"/>
      <c r="E180" s="110"/>
      <c r="F180" s="110"/>
      <c r="G180" s="32"/>
      <c r="H180" s="110"/>
      <c r="I180" s="109"/>
      <c r="J180" s="109"/>
      <c r="K180" s="110"/>
    </row>
    <row r="181" spans="1:11" ht="12.75">
      <c r="A181" s="118"/>
      <c r="B181" s="108"/>
      <c r="C181" s="109"/>
      <c r="D181" s="109"/>
      <c r="E181" s="110"/>
      <c r="F181" s="110"/>
      <c r="G181" s="32"/>
      <c r="H181" s="110"/>
      <c r="I181" s="109"/>
      <c r="J181" s="109"/>
      <c r="K181" s="110"/>
    </row>
    <row r="182" spans="1:11" ht="12.75">
      <c r="A182" s="118"/>
      <c r="B182" s="108"/>
      <c r="C182" s="109"/>
      <c r="D182" s="109"/>
      <c r="E182" s="110"/>
      <c r="F182" s="110"/>
      <c r="G182" s="32"/>
      <c r="H182" s="110"/>
      <c r="I182" s="109"/>
      <c r="J182" s="109"/>
      <c r="K182" s="110"/>
    </row>
    <row r="183" spans="1:11" ht="12.75">
      <c r="A183" s="118"/>
      <c r="B183" s="108"/>
      <c r="C183" s="109"/>
      <c r="D183" s="109"/>
      <c r="E183" s="110"/>
      <c r="F183" s="110"/>
      <c r="G183" s="32"/>
      <c r="H183" s="110"/>
      <c r="I183" s="109"/>
      <c r="J183" s="109"/>
      <c r="K183" s="110"/>
    </row>
    <row r="184" spans="1:11" ht="12.75">
      <c r="A184" s="118"/>
      <c r="B184" s="108"/>
      <c r="C184" s="109"/>
      <c r="D184" s="109"/>
      <c r="E184" s="110"/>
      <c r="F184" s="110"/>
      <c r="G184" s="32"/>
      <c r="H184" s="110"/>
      <c r="I184" s="109"/>
      <c r="J184" s="109"/>
      <c r="K184" s="110"/>
    </row>
    <row r="185" spans="1:11" ht="12.75">
      <c r="A185" s="118"/>
      <c r="B185" s="108"/>
      <c r="C185" s="109"/>
      <c r="D185" s="109"/>
      <c r="E185" s="110"/>
      <c r="F185" s="110"/>
      <c r="G185" s="32"/>
      <c r="H185" s="110"/>
      <c r="I185" s="109"/>
      <c r="J185" s="109"/>
      <c r="K185" s="110"/>
    </row>
    <row r="186" spans="1:11" ht="12.75">
      <c r="A186" s="118"/>
      <c r="B186" s="108"/>
      <c r="C186" s="109"/>
      <c r="D186" s="109"/>
      <c r="E186" s="110"/>
      <c r="F186" s="110"/>
      <c r="G186" s="32"/>
      <c r="H186" s="110"/>
      <c r="I186" s="109"/>
      <c r="J186" s="109"/>
      <c r="K186" s="110"/>
    </row>
    <row r="187" spans="1:11" ht="12.75">
      <c r="A187" s="118"/>
      <c r="B187" s="108"/>
      <c r="C187" s="109"/>
      <c r="D187" s="109"/>
      <c r="E187" s="110"/>
      <c r="F187" s="110"/>
      <c r="G187" s="32"/>
      <c r="H187" s="110"/>
      <c r="I187" s="109"/>
      <c r="J187" s="109"/>
      <c r="K187" s="110"/>
    </row>
    <row r="188" spans="1:11" ht="12.75">
      <c r="A188" s="118"/>
      <c r="B188" s="108"/>
      <c r="C188" s="109"/>
      <c r="D188" s="109"/>
      <c r="E188" s="110"/>
      <c r="F188" s="110"/>
      <c r="G188" s="32"/>
      <c r="H188" s="110"/>
      <c r="I188" s="109"/>
      <c r="J188" s="109"/>
      <c r="K188" s="110"/>
    </row>
    <row r="189" spans="1:11" ht="12.75">
      <c r="A189" s="118"/>
      <c r="B189" s="108"/>
      <c r="C189" s="109"/>
      <c r="D189" s="109"/>
      <c r="E189" s="110"/>
      <c r="F189" s="110"/>
      <c r="G189" s="32"/>
      <c r="H189" s="110"/>
      <c r="I189" s="109"/>
      <c r="J189" s="109"/>
      <c r="K189" s="110"/>
    </row>
    <row r="190" spans="1:11" ht="12.75">
      <c r="A190" s="118"/>
      <c r="B190" s="108"/>
      <c r="C190" s="109"/>
      <c r="D190" s="109"/>
      <c r="E190" s="110"/>
      <c r="F190" s="110"/>
      <c r="G190" s="32"/>
      <c r="H190" s="110"/>
      <c r="I190" s="109"/>
      <c r="J190" s="109"/>
      <c r="K190" s="110"/>
    </row>
    <row r="191" spans="1:11" ht="12.75">
      <c r="A191" s="118"/>
      <c r="B191" s="108"/>
      <c r="C191" s="109"/>
      <c r="D191" s="109"/>
      <c r="E191" s="110"/>
      <c r="F191" s="110"/>
      <c r="G191" s="32"/>
      <c r="H191" s="110"/>
      <c r="I191" s="109"/>
      <c r="J191" s="109"/>
      <c r="K191" s="110"/>
    </row>
    <row r="192" spans="1:11" ht="12.75">
      <c r="A192" s="118"/>
      <c r="B192" s="108"/>
      <c r="C192" s="109"/>
      <c r="D192" s="109"/>
      <c r="E192" s="110"/>
      <c r="F192" s="110"/>
      <c r="G192" s="32"/>
      <c r="H192" s="110"/>
      <c r="I192" s="109"/>
      <c r="J192" s="109"/>
      <c r="K192" s="110"/>
    </row>
    <row r="193" spans="1:11" ht="12.75">
      <c r="A193" s="118"/>
      <c r="B193" s="108"/>
      <c r="C193" s="109"/>
      <c r="D193" s="109"/>
      <c r="E193" s="110"/>
      <c r="F193" s="110"/>
      <c r="G193" s="32"/>
      <c r="H193" s="110"/>
      <c r="I193" s="109"/>
      <c r="J193" s="109"/>
      <c r="K193" s="110"/>
    </row>
    <row r="194" spans="1:11" ht="12.75">
      <c r="A194" s="118"/>
      <c r="B194" s="108"/>
      <c r="C194" s="109"/>
      <c r="D194" s="109"/>
      <c r="E194" s="110"/>
      <c r="F194" s="110"/>
      <c r="G194" s="32"/>
      <c r="H194" s="110"/>
      <c r="I194" s="109"/>
      <c r="J194" s="109"/>
      <c r="K194" s="110"/>
    </row>
    <row r="195" spans="1:11" ht="12.75">
      <c r="A195" s="118"/>
      <c r="B195" s="108"/>
      <c r="C195" s="109"/>
      <c r="D195" s="109"/>
      <c r="E195" s="110"/>
      <c r="F195" s="110"/>
      <c r="G195" s="32"/>
      <c r="H195" s="110"/>
      <c r="I195" s="109"/>
      <c r="J195" s="109"/>
      <c r="K195" s="110"/>
    </row>
    <row r="196" spans="1:11" ht="12.75">
      <c r="A196" s="118"/>
      <c r="B196" s="108"/>
      <c r="C196" s="109"/>
      <c r="D196" s="109"/>
      <c r="E196" s="110"/>
      <c r="F196" s="110"/>
      <c r="G196" s="32"/>
      <c r="H196" s="110"/>
      <c r="I196" s="109"/>
      <c r="J196" s="109"/>
      <c r="K196" s="110"/>
    </row>
    <row r="197" spans="1:11" ht="12.75">
      <c r="A197" s="118"/>
      <c r="B197" s="108"/>
      <c r="C197" s="109"/>
      <c r="D197" s="109"/>
      <c r="E197" s="110"/>
      <c r="F197" s="110"/>
      <c r="G197" s="32"/>
      <c r="H197" s="110"/>
      <c r="I197" s="109"/>
      <c r="J197" s="109"/>
      <c r="K197" s="110"/>
    </row>
    <row r="198" spans="1:11" ht="12.75">
      <c r="A198" s="118"/>
      <c r="B198" s="108"/>
      <c r="C198" s="109"/>
      <c r="D198" s="109"/>
      <c r="E198" s="110"/>
      <c r="F198" s="110"/>
      <c r="G198" s="32"/>
      <c r="H198" s="110"/>
      <c r="I198" s="109"/>
      <c r="J198" s="109"/>
      <c r="K198" s="110"/>
    </row>
    <row r="199" spans="1:11" ht="12.75">
      <c r="A199" s="118"/>
      <c r="B199" s="108"/>
      <c r="C199" s="109"/>
      <c r="D199" s="109"/>
      <c r="E199" s="110"/>
      <c r="F199" s="110"/>
      <c r="G199" s="32"/>
      <c r="H199" s="110"/>
      <c r="I199" s="109"/>
      <c r="J199" s="109"/>
      <c r="K199" s="110"/>
    </row>
    <row r="200" spans="1:11" ht="12.75">
      <c r="A200" s="118"/>
      <c r="B200" s="108"/>
      <c r="C200" s="109"/>
      <c r="D200" s="109"/>
      <c r="E200" s="110"/>
      <c r="F200" s="110"/>
      <c r="G200" s="32"/>
      <c r="H200" s="110"/>
      <c r="I200" s="109"/>
      <c r="J200" s="109"/>
      <c r="K200" s="110"/>
    </row>
    <row r="201" spans="1:11" ht="12.75">
      <c r="A201" s="118"/>
      <c r="B201" s="108"/>
      <c r="C201" s="109"/>
      <c r="D201" s="109"/>
      <c r="E201" s="110"/>
      <c r="F201" s="110"/>
      <c r="G201" s="32"/>
      <c r="H201" s="110"/>
      <c r="I201" s="109"/>
      <c r="J201" s="109"/>
      <c r="K201" s="110"/>
    </row>
    <row r="202" spans="1:11" ht="12.75">
      <c r="A202" s="118"/>
      <c r="B202" s="108"/>
      <c r="C202" s="109"/>
      <c r="D202" s="109"/>
      <c r="E202" s="110"/>
      <c r="F202" s="110"/>
      <c r="G202" s="32"/>
      <c r="H202" s="110"/>
      <c r="I202" s="109"/>
      <c r="J202" s="109"/>
      <c r="K202" s="110"/>
    </row>
    <row r="203" spans="1:11" ht="12.75">
      <c r="A203" s="118"/>
      <c r="B203" s="108"/>
      <c r="C203" s="109"/>
      <c r="D203" s="109"/>
      <c r="E203" s="110"/>
      <c r="F203" s="110"/>
      <c r="G203" s="32"/>
      <c r="H203" s="110"/>
      <c r="I203" s="109"/>
      <c r="J203" s="109"/>
      <c r="K203" s="110"/>
    </row>
    <row r="204" spans="1:11" ht="12.75">
      <c r="A204" s="118"/>
      <c r="B204" s="108"/>
      <c r="C204" s="109"/>
      <c r="D204" s="109"/>
      <c r="E204" s="110"/>
      <c r="F204" s="110"/>
      <c r="G204" s="32"/>
      <c r="H204" s="110"/>
      <c r="I204" s="109"/>
      <c r="J204" s="109"/>
      <c r="K204" s="110"/>
    </row>
    <row r="205" spans="1:11" ht="12.75">
      <c r="A205" s="118"/>
      <c r="B205" s="108"/>
      <c r="C205" s="109"/>
      <c r="D205" s="109"/>
      <c r="E205" s="110"/>
      <c r="F205" s="110"/>
      <c r="G205" s="32"/>
      <c r="H205" s="110"/>
      <c r="I205" s="109"/>
      <c r="J205" s="109"/>
      <c r="K205" s="110"/>
    </row>
    <row r="206" spans="1:11" ht="12.75">
      <c r="A206" s="118"/>
      <c r="B206" s="108"/>
      <c r="C206" s="109"/>
      <c r="D206" s="109"/>
      <c r="E206" s="110"/>
      <c r="F206" s="110"/>
      <c r="G206" s="32"/>
      <c r="H206" s="110"/>
      <c r="I206" s="109"/>
      <c r="J206" s="109"/>
      <c r="K206" s="110"/>
    </row>
    <row r="207" spans="1:11" ht="12.75">
      <c r="A207" s="118"/>
      <c r="B207" s="108"/>
      <c r="C207" s="109"/>
      <c r="D207" s="109"/>
      <c r="E207" s="110"/>
      <c r="F207" s="110"/>
      <c r="G207" s="32"/>
      <c r="H207" s="110"/>
      <c r="I207" s="109"/>
      <c r="J207" s="109"/>
      <c r="K207" s="110"/>
    </row>
    <row r="208" spans="1:11" ht="12.75">
      <c r="A208" s="118"/>
      <c r="B208" s="108"/>
      <c r="C208" s="109"/>
      <c r="D208" s="109"/>
      <c r="E208" s="110"/>
      <c r="F208" s="110"/>
      <c r="G208" s="32"/>
      <c r="H208" s="110"/>
      <c r="I208" s="109"/>
      <c r="J208" s="109"/>
      <c r="K208" s="110"/>
    </row>
    <row r="209" spans="1:11" ht="12.75">
      <c r="A209" s="118"/>
      <c r="B209" s="108"/>
      <c r="C209" s="109"/>
      <c r="D209" s="109"/>
      <c r="E209" s="110"/>
      <c r="F209" s="110"/>
      <c r="G209" s="32"/>
      <c r="H209" s="110"/>
      <c r="I209" s="109"/>
      <c r="J209" s="109"/>
      <c r="K209" s="110"/>
    </row>
    <row r="210" spans="1:11" ht="12.75">
      <c r="A210" s="118"/>
      <c r="B210" s="108"/>
      <c r="C210" s="109"/>
      <c r="D210" s="109"/>
      <c r="E210" s="110"/>
      <c r="F210" s="110"/>
      <c r="G210" s="32"/>
      <c r="H210" s="110"/>
      <c r="I210" s="109"/>
      <c r="J210" s="109"/>
      <c r="K210" s="110"/>
    </row>
    <row r="211" spans="1:11" ht="12.75">
      <c r="A211" s="118"/>
      <c r="B211" s="108"/>
      <c r="C211" s="109"/>
      <c r="D211" s="109"/>
      <c r="E211" s="110"/>
      <c r="F211" s="110"/>
      <c r="G211" s="32"/>
      <c r="H211" s="110"/>
      <c r="I211" s="109"/>
      <c r="J211" s="109"/>
      <c r="K211" s="110"/>
    </row>
    <row r="212" spans="1:11" ht="12.75">
      <c r="A212" s="118"/>
      <c r="B212" s="108"/>
      <c r="C212" s="109"/>
      <c r="D212" s="109"/>
      <c r="E212" s="110"/>
      <c r="F212" s="110"/>
      <c r="G212" s="32"/>
      <c r="H212" s="110"/>
      <c r="I212" s="109"/>
      <c r="J212" s="109"/>
      <c r="K212" s="110"/>
    </row>
    <row r="213" spans="1:11" ht="12.75">
      <c r="A213" s="118"/>
      <c r="B213" s="108"/>
      <c r="C213" s="109"/>
      <c r="D213" s="109"/>
      <c r="E213" s="110"/>
      <c r="F213" s="110"/>
      <c r="G213" s="32"/>
      <c r="H213" s="110"/>
      <c r="I213" s="109"/>
      <c r="J213" s="109"/>
      <c r="K213" s="110"/>
    </row>
    <row r="214" spans="1:11" ht="12.75">
      <c r="A214" s="118"/>
      <c r="B214" s="108"/>
      <c r="C214" s="109"/>
      <c r="D214" s="109"/>
      <c r="E214" s="110"/>
      <c r="F214" s="110"/>
      <c r="G214" s="32"/>
      <c r="H214" s="110"/>
      <c r="I214" s="109"/>
      <c r="J214" s="109"/>
      <c r="K214" s="110"/>
    </row>
    <row r="215" spans="1:11" ht="12.75">
      <c r="A215" s="118"/>
      <c r="B215" s="108"/>
      <c r="C215" s="109"/>
      <c r="D215" s="109"/>
      <c r="E215" s="110"/>
      <c r="F215" s="110"/>
      <c r="G215" s="32"/>
      <c r="H215" s="110"/>
      <c r="I215" s="109"/>
      <c r="J215" s="109"/>
      <c r="K215" s="110"/>
    </row>
    <row r="216" spans="1:11" ht="12.75">
      <c r="A216" s="118"/>
      <c r="B216" s="108"/>
      <c r="C216" s="109"/>
      <c r="D216" s="109"/>
      <c r="E216" s="110"/>
      <c r="F216" s="110"/>
      <c r="G216" s="32"/>
      <c r="H216" s="110"/>
      <c r="I216" s="109"/>
      <c r="J216" s="109"/>
      <c r="K216" s="110"/>
    </row>
    <row r="217" spans="1:11" ht="12.75">
      <c r="A217" s="118"/>
      <c r="B217" s="108"/>
      <c r="C217" s="109"/>
      <c r="D217" s="109"/>
      <c r="E217" s="110"/>
      <c r="F217" s="110"/>
      <c r="G217" s="32"/>
      <c r="H217" s="110"/>
      <c r="I217" s="109"/>
      <c r="J217" s="109"/>
      <c r="K217" s="110"/>
    </row>
    <row r="218" spans="1:11" ht="12.75">
      <c r="A218" s="118"/>
      <c r="B218" s="108"/>
      <c r="C218" s="109"/>
      <c r="D218" s="109"/>
      <c r="E218" s="110"/>
      <c r="F218" s="110"/>
      <c r="G218" s="32"/>
      <c r="H218" s="110"/>
      <c r="I218" s="109"/>
      <c r="J218" s="109"/>
      <c r="K218" s="110"/>
    </row>
    <row r="219" spans="1:11" ht="12.75">
      <c r="A219" s="118"/>
      <c r="B219" s="108"/>
      <c r="C219" s="109"/>
      <c r="D219" s="109"/>
      <c r="E219" s="110"/>
      <c r="F219" s="110"/>
      <c r="G219" s="32"/>
      <c r="H219" s="110"/>
      <c r="I219" s="109"/>
      <c r="J219" s="109"/>
      <c r="K219" s="110"/>
    </row>
    <row r="220" spans="1:11" ht="12.75">
      <c r="A220" s="118"/>
      <c r="B220" s="108"/>
      <c r="C220" s="109"/>
      <c r="D220" s="109"/>
      <c r="E220" s="110"/>
      <c r="F220" s="110"/>
      <c r="G220" s="32"/>
      <c r="H220" s="110"/>
      <c r="I220" s="109"/>
      <c r="J220" s="109"/>
      <c r="K220" s="110"/>
    </row>
    <row r="221" spans="1:11" ht="12.75">
      <c r="A221" s="118"/>
      <c r="B221" s="108"/>
      <c r="C221" s="109"/>
      <c r="D221" s="109"/>
      <c r="E221" s="110"/>
      <c r="F221" s="110"/>
      <c r="G221" s="32"/>
      <c r="H221" s="110"/>
      <c r="I221" s="109"/>
      <c r="J221" s="109"/>
      <c r="K221" s="110"/>
    </row>
    <row r="222" spans="1:11" ht="12.75">
      <c r="A222" s="118"/>
      <c r="B222" s="108"/>
      <c r="C222" s="109"/>
      <c r="D222" s="109"/>
      <c r="E222" s="110"/>
      <c r="F222" s="110"/>
      <c r="G222" s="32"/>
      <c r="H222" s="110"/>
      <c r="I222" s="109"/>
      <c r="J222" s="109"/>
      <c r="K222" s="110"/>
    </row>
    <row r="223" spans="1:11" ht="12.75">
      <c r="A223" s="118"/>
      <c r="B223" s="108"/>
      <c r="C223" s="109"/>
      <c r="D223" s="109"/>
      <c r="E223" s="110"/>
      <c r="F223" s="110"/>
      <c r="G223" s="32"/>
      <c r="H223" s="110"/>
      <c r="I223" s="109"/>
      <c r="J223" s="109"/>
      <c r="K223" s="110"/>
    </row>
    <row r="224" spans="1:11" ht="12.75">
      <c r="A224" s="118"/>
      <c r="B224" s="108"/>
      <c r="C224" s="109"/>
      <c r="D224" s="109"/>
      <c r="E224" s="110"/>
      <c r="F224" s="110"/>
      <c r="G224" s="32"/>
      <c r="H224" s="110"/>
      <c r="I224" s="109"/>
      <c r="J224" s="109"/>
      <c r="K224" s="110"/>
    </row>
    <row r="225" spans="1:11" ht="12.75">
      <c r="A225" s="118"/>
      <c r="B225" s="108"/>
      <c r="C225" s="109"/>
      <c r="D225" s="109"/>
      <c r="E225" s="110"/>
      <c r="F225" s="110"/>
      <c r="G225" s="32"/>
      <c r="H225" s="110"/>
      <c r="I225" s="109"/>
      <c r="J225" s="109"/>
      <c r="K225" s="110"/>
    </row>
    <row r="226" spans="1:11" ht="12.75">
      <c r="A226" s="118"/>
      <c r="B226" s="108"/>
      <c r="C226" s="109"/>
      <c r="D226" s="109"/>
      <c r="E226" s="110"/>
      <c r="F226" s="110"/>
      <c r="G226" s="32"/>
      <c r="H226" s="110"/>
      <c r="I226" s="109"/>
      <c r="J226" s="109"/>
      <c r="K226" s="110"/>
    </row>
    <row r="227" spans="1:11" ht="12.75">
      <c r="A227" s="118"/>
      <c r="B227" s="108"/>
      <c r="C227" s="109"/>
      <c r="D227" s="109"/>
      <c r="E227" s="110"/>
      <c r="F227" s="110"/>
      <c r="G227" s="32"/>
      <c r="H227" s="110"/>
      <c r="I227" s="109"/>
      <c r="J227" s="109"/>
      <c r="K227" s="110"/>
    </row>
    <row r="228" spans="1:11" ht="12.75">
      <c r="A228" s="118"/>
      <c r="B228" s="108"/>
      <c r="C228" s="109"/>
      <c r="D228" s="109"/>
      <c r="E228" s="110"/>
      <c r="F228" s="110"/>
      <c r="G228" s="32"/>
      <c r="H228" s="110"/>
      <c r="I228" s="109"/>
      <c r="J228" s="109"/>
      <c r="K228" s="110"/>
    </row>
    <row r="229" spans="1:11" ht="12.75">
      <c r="A229" s="118"/>
      <c r="B229" s="108"/>
      <c r="C229" s="109"/>
      <c r="D229" s="109"/>
      <c r="E229" s="110"/>
      <c r="F229" s="110"/>
      <c r="G229" s="32"/>
      <c r="H229" s="110"/>
      <c r="I229" s="109"/>
      <c r="J229" s="109"/>
      <c r="K229" s="110"/>
    </row>
    <row r="230" spans="1:11" ht="12.75">
      <c r="A230" s="118"/>
      <c r="B230" s="108"/>
      <c r="C230" s="109"/>
      <c r="D230" s="109"/>
      <c r="E230" s="110"/>
      <c r="F230" s="110"/>
      <c r="G230" s="32"/>
      <c r="H230" s="110"/>
      <c r="I230" s="109"/>
      <c r="J230" s="109"/>
      <c r="K230" s="110"/>
    </row>
    <row r="231" spans="1:11" ht="12.75">
      <c r="A231" s="118"/>
      <c r="B231" s="108"/>
      <c r="C231" s="109"/>
      <c r="D231" s="109"/>
      <c r="E231" s="110"/>
      <c r="F231" s="110"/>
      <c r="G231" s="32"/>
      <c r="H231" s="110"/>
      <c r="I231" s="109"/>
      <c r="J231" s="109"/>
      <c r="K231" s="110"/>
    </row>
    <row r="232" spans="1:11" ht="12.75">
      <c r="A232" s="118"/>
      <c r="B232" s="108"/>
      <c r="C232" s="109"/>
      <c r="D232" s="109"/>
      <c r="E232" s="110"/>
      <c r="F232" s="110"/>
      <c r="G232" s="32"/>
      <c r="H232" s="110"/>
      <c r="I232" s="109"/>
      <c r="J232" s="109"/>
      <c r="K232" s="110"/>
    </row>
    <row r="233" spans="1:11" ht="12.75">
      <c r="A233" s="118"/>
      <c r="B233" s="108"/>
      <c r="C233" s="109"/>
      <c r="D233" s="109"/>
      <c r="E233" s="110"/>
      <c r="F233" s="110"/>
      <c r="G233" s="32"/>
      <c r="H233" s="110"/>
      <c r="I233" s="109"/>
      <c r="J233" s="109"/>
      <c r="K233" s="110"/>
    </row>
    <row r="234" spans="1:11" ht="12.75">
      <c r="A234" s="118"/>
      <c r="B234" s="108"/>
      <c r="C234" s="109"/>
      <c r="D234" s="109"/>
      <c r="E234" s="110"/>
      <c r="F234" s="110"/>
      <c r="G234" s="32"/>
      <c r="H234" s="110"/>
      <c r="I234" s="109"/>
      <c r="J234" s="109"/>
      <c r="K234" s="110"/>
    </row>
    <row r="235" spans="1:11" ht="12.75">
      <c r="A235" s="118"/>
      <c r="B235" s="108"/>
      <c r="C235" s="109"/>
      <c r="D235" s="109"/>
      <c r="E235" s="110"/>
      <c r="F235" s="110"/>
      <c r="G235" s="32"/>
      <c r="H235" s="110"/>
      <c r="I235" s="109"/>
      <c r="J235" s="109"/>
      <c r="K235" s="110"/>
    </row>
    <row r="236" spans="1:11" ht="12.75">
      <c r="A236" s="118"/>
      <c r="B236" s="108"/>
      <c r="C236" s="109"/>
      <c r="D236" s="109"/>
      <c r="E236" s="110"/>
      <c r="F236" s="110"/>
      <c r="G236" s="32"/>
      <c r="H236" s="110"/>
      <c r="I236" s="109"/>
      <c r="J236" s="109"/>
      <c r="K236" s="110"/>
    </row>
    <row r="237" spans="1:11" ht="12.75">
      <c r="A237" s="118"/>
      <c r="B237" s="108"/>
      <c r="C237" s="109"/>
      <c r="D237" s="109"/>
      <c r="E237" s="110"/>
      <c r="F237" s="110"/>
      <c r="G237" s="32"/>
      <c r="H237" s="110"/>
      <c r="I237" s="109"/>
      <c r="J237" s="109"/>
      <c r="K237" s="110"/>
    </row>
    <row r="238" spans="1:11" ht="12.75">
      <c r="A238" s="118"/>
      <c r="B238" s="108"/>
      <c r="C238" s="109"/>
      <c r="D238" s="109"/>
      <c r="E238" s="110"/>
      <c r="F238" s="110"/>
      <c r="G238" s="32"/>
      <c r="H238" s="110"/>
      <c r="I238" s="109"/>
      <c r="J238" s="109"/>
      <c r="K238" s="110"/>
    </row>
    <row r="239" spans="1:11" ht="12.75">
      <c r="A239" s="118"/>
      <c r="B239" s="108"/>
      <c r="C239" s="109"/>
      <c r="D239" s="109"/>
      <c r="E239" s="110"/>
      <c r="F239" s="110"/>
      <c r="G239" s="32"/>
      <c r="H239" s="110"/>
      <c r="I239" s="109"/>
      <c r="J239" s="109"/>
      <c r="K239" s="110"/>
    </row>
    <row r="240" spans="1:11" ht="12.75">
      <c r="A240" s="118"/>
      <c r="B240" s="108"/>
      <c r="C240" s="109"/>
      <c r="D240" s="109"/>
      <c r="E240" s="110"/>
      <c r="F240" s="110"/>
      <c r="G240" s="32"/>
      <c r="H240" s="110"/>
      <c r="I240" s="109"/>
      <c r="J240" s="109"/>
      <c r="K240" s="110"/>
    </row>
    <row r="241" spans="1:11" ht="12.75">
      <c r="A241" s="118"/>
      <c r="B241" s="108"/>
      <c r="C241" s="109"/>
      <c r="D241" s="109"/>
      <c r="E241" s="110"/>
      <c r="F241" s="110"/>
      <c r="G241" s="32"/>
      <c r="H241" s="110"/>
      <c r="I241" s="109"/>
      <c r="J241" s="109"/>
      <c r="K241" s="110"/>
    </row>
    <row r="242" spans="1:11" ht="12.75">
      <c r="A242" s="118"/>
      <c r="B242" s="108"/>
      <c r="C242" s="109"/>
      <c r="D242" s="109"/>
      <c r="E242" s="110"/>
      <c r="F242" s="110"/>
      <c r="G242" s="32"/>
      <c r="H242" s="110"/>
      <c r="I242" s="109"/>
      <c r="J242" s="109"/>
      <c r="K242" s="110"/>
    </row>
    <row r="243" spans="1:11" ht="12.75">
      <c r="A243" s="118"/>
      <c r="B243" s="108"/>
      <c r="C243" s="109"/>
      <c r="D243" s="109"/>
      <c r="E243" s="110"/>
      <c r="F243" s="110"/>
      <c r="G243" s="32"/>
      <c r="H243" s="110"/>
      <c r="I243" s="109"/>
      <c r="J243" s="109"/>
      <c r="K243" s="110"/>
    </row>
    <row r="244" spans="1:11" ht="12.75">
      <c r="A244" s="118"/>
      <c r="B244" s="108"/>
      <c r="C244" s="109"/>
      <c r="D244" s="109"/>
      <c r="E244" s="110"/>
      <c r="F244" s="110"/>
      <c r="G244" s="32"/>
      <c r="H244" s="110"/>
      <c r="I244" s="109"/>
      <c r="J244" s="109"/>
      <c r="K244" s="110"/>
    </row>
    <row r="245" spans="1:11" ht="12.75">
      <c r="A245" s="118"/>
      <c r="B245" s="108"/>
      <c r="C245" s="109"/>
      <c r="D245" s="109"/>
      <c r="E245" s="110"/>
      <c r="F245" s="110"/>
      <c r="G245" s="32"/>
      <c r="H245" s="110"/>
      <c r="I245" s="109"/>
      <c r="J245" s="109"/>
      <c r="K245" s="110"/>
    </row>
    <row r="246" spans="1:11" ht="12.75">
      <c r="A246" s="118"/>
      <c r="B246" s="108"/>
      <c r="C246" s="109"/>
      <c r="D246" s="109"/>
      <c r="E246" s="110"/>
      <c r="F246" s="110"/>
      <c r="G246" s="32"/>
      <c r="H246" s="110"/>
      <c r="I246" s="109"/>
      <c r="J246" s="109"/>
      <c r="K246" s="110"/>
    </row>
    <row r="247" spans="1:11" ht="12.75">
      <c r="A247" s="118"/>
      <c r="B247" s="108"/>
      <c r="C247" s="109"/>
      <c r="D247" s="109"/>
      <c r="E247" s="110"/>
      <c r="F247" s="110"/>
      <c r="G247" s="32"/>
      <c r="H247" s="110"/>
      <c r="I247" s="109"/>
      <c r="J247" s="109"/>
      <c r="K247" s="110"/>
    </row>
    <row r="248" spans="1:11" ht="12.75">
      <c r="A248" s="118"/>
      <c r="B248" s="108"/>
      <c r="C248" s="109"/>
      <c r="D248" s="109"/>
      <c r="E248" s="110"/>
      <c r="F248" s="110"/>
      <c r="G248" s="32"/>
      <c r="H248" s="110"/>
      <c r="I248" s="109"/>
      <c r="J248" s="109"/>
      <c r="K248" s="110"/>
    </row>
    <row r="249" spans="1:11" ht="12.75">
      <c r="A249" s="118"/>
      <c r="B249" s="108"/>
      <c r="C249" s="109"/>
      <c r="D249" s="109"/>
      <c r="E249" s="110"/>
      <c r="F249" s="110"/>
      <c r="G249" s="32"/>
      <c r="H249" s="110"/>
      <c r="I249" s="109"/>
      <c r="J249" s="109"/>
      <c r="K249" s="110"/>
    </row>
    <row r="250" spans="1:11" ht="12.75">
      <c r="A250" s="118"/>
      <c r="B250" s="108"/>
      <c r="C250" s="109"/>
      <c r="D250" s="109"/>
      <c r="E250" s="110"/>
      <c r="F250" s="110"/>
      <c r="G250" s="32"/>
      <c r="H250" s="110"/>
      <c r="I250" s="109"/>
      <c r="J250" s="109"/>
      <c r="K250" s="110"/>
    </row>
    <row r="251" spans="1:11" ht="12.75">
      <c r="A251" s="118"/>
      <c r="B251" s="108"/>
      <c r="C251" s="109"/>
      <c r="D251" s="109"/>
      <c r="E251" s="110"/>
      <c r="F251" s="110"/>
      <c r="G251" s="32"/>
      <c r="H251" s="110"/>
      <c r="I251" s="109"/>
      <c r="J251" s="109"/>
      <c r="K251" s="110"/>
    </row>
    <row r="252" spans="1:11" ht="12.75">
      <c r="A252" s="118"/>
      <c r="B252" s="108"/>
      <c r="C252" s="109"/>
      <c r="D252" s="109"/>
      <c r="E252" s="110"/>
      <c r="F252" s="110"/>
      <c r="G252" s="32"/>
      <c r="H252" s="110"/>
      <c r="I252" s="109"/>
      <c r="J252" s="109"/>
      <c r="K252" s="110"/>
    </row>
    <row r="253" spans="1:11" ht="12.75">
      <c r="A253" s="118"/>
      <c r="B253" s="108"/>
      <c r="C253" s="109"/>
      <c r="D253" s="109"/>
      <c r="E253" s="110"/>
      <c r="F253" s="110"/>
      <c r="G253" s="32"/>
      <c r="H253" s="110"/>
      <c r="I253" s="109"/>
      <c r="J253" s="109"/>
      <c r="K253" s="110"/>
    </row>
    <row r="254" spans="1:11" ht="12.75">
      <c r="A254" s="118"/>
      <c r="B254" s="108"/>
      <c r="C254" s="109"/>
      <c r="D254" s="109"/>
      <c r="E254" s="110"/>
      <c r="F254" s="110"/>
      <c r="G254" s="32"/>
      <c r="H254" s="110"/>
      <c r="I254" s="109"/>
      <c r="J254" s="109"/>
      <c r="K254" s="110"/>
    </row>
    <row r="255" spans="1:11" ht="12.75">
      <c r="A255" s="118"/>
      <c r="B255" s="108"/>
      <c r="C255" s="109"/>
      <c r="D255" s="109"/>
      <c r="E255" s="110"/>
      <c r="F255" s="110"/>
      <c r="G255" s="32"/>
      <c r="H255" s="110"/>
      <c r="I255" s="109"/>
      <c r="J255" s="109"/>
      <c r="K255" s="110"/>
    </row>
    <row r="256" spans="1:11" ht="12.75">
      <c r="A256" s="118"/>
      <c r="B256" s="108"/>
      <c r="C256" s="109"/>
      <c r="D256" s="109"/>
      <c r="E256" s="110"/>
      <c r="F256" s="110"/>
      <c r="G256" s="32"/>
      <c r="H256" s="110"/>
      <c r="I256" s="109"/>
      <c r="J256" s="109"/>
      <c r="K256" s="110"/>
    </row>
    <row r="257" spans="1:11" ht="12.75">
      <c r="A257" s="118"/>
      <c r="B257" s="108"/>
      <c r="C257" s="109"/>
      <c r="D257" s="109"/>
      <c r="E257" s="110"/>
      <c r="F257" s="110"/>
      <c r="G257" s="32"/>
      <c r="H257" s="110"/>
      <c r="I257" s="109"/>
      <c r="J257" s="109"/>
      <c r="K257" s="110"/>
    </row>
    <row r="258" spans="1:11" ht="12.75">
      <c r="A258" s="118"/>
      <c r="B258" s="108"/>
      <c r="C258" s="109"/>
      <c r="D258" s="109"/>
      <c r="E258" s="110"/>
      <c r="F258" s="110"/>
      <c r="G258" s="32"/>
      <c r="H258" s="110"/>
      <c r="I258" s="109"/>
      <c r="J258" s="109"/>
      <c r="K258" s="110"/>
    </row>
    <row r="259" spans="1:11" ht="12.75">
      <c r="A259" s="118"/>
      <c r="B259" s="108"/>
      <c r="C259" s="109"/>
      <c r="D259" s="109"/>
      <c r="E259" s="110"/>
      <c r="F259" s="110"/>
      <c r="G259" s="32"/>
      <c r="H259" s="110"/>
      <c r="I259" s="109"/>
      <c r="J259" s="109"/>
      <c r="K259" s="110"/>
    </row>
    <row r="260" spans="1:11" ht="12.75">
      <c r="A260" s="118"/>
      <c r="B260" s="108"/>
      <c r="C260" s="109"/>
      <c r="D260" s="109"/>
      <c r="E260" s="110"/>
      <c r="F260" s="110"/>
      <c r="G260" s="32"/>
      <c r="H260" s="110"/>
      <c r="I260" s="109"/>
      <c r="J260" s="109"/>
      <c r="K260" s="110"/>
    </row>
    <row r="261" spans="1:11" ht="12.75">
      <c r="A261" s="118"/>
      <c r="B261" s="108"/>
      <c r="C261" s="109"/>
      <c r="D261" s="109"/>
      <c r="E261" s="110"/>
      <c r="F261" s="110"/>
      <c r="G261" s="32"/>
      <c r="H261" s="110"/>
      <c r="I261" s="109"/>
      <c r="J261" s="109"/>
      <c r="K261" s="110"/>
    </row>
    <row r="262" spans="1:11" ht="12.75">
      <c r="A262" s="118"/>
      <c r="B262" s="108"/>
      <c r="C262" s="109"/>
      <c r="D262" s="109"/>
      <c r="E262" s="110"/>
      <c r="F262" s="110"/>
      <c r="G262" s="32"/>
      <c r="H262" s="110"/>
      <c r="I262" s="109"/>
      <c r="J262" s="109"/>
      <c r="K262" s="110"/>
    </row>
    <row r="263" spans="1:11" ht="12.75">
      <c r="A263" s="118"/>
      <c r="B263" s="108"/>
      <c r="C263" s="109"/>
      <c r="D263" s="109"/>
      <c r="E263" s="110"/>
      <c r="F263" s="110"/>
      <c r="G263" s="32"/>
      <c r="H263" s="110"/>
      <c r="I263" s="109"/>
      <c r="J263" s="109"/>
      <c r="K263" s="110"/>
    </row>
    <row r="264" spans="1:11" ht="12.75">
      <c r="A264" s="118"/>
      <c r="B264" s="108"/>
      <c r="C264" s="109"/>
      <c r="D264" s="109"/>
      <c r="E264" s="110"/>
      <c r="F264" s="110"/>
      <c r="G264" s="32"/>
      <c r="H264" s="110"/>
      <c r="I264" s="109"/>
      <c r="J264" s="109"/>
      <c r="K264" s="110"/>
    </row>
    <row r="265" spans="1:11" ht="12.75">
      <c r="A265" s="118"/>
      <c r="B265" s="108"/>
      <c r="C265" s="109"/>
      <c r="D265" s="109"/>
      <c r="E265" s="110"/>
      <c r="F265" s="110"/>
      <c r="G265" s="32"/>
      <c r="H265" s="110"/>
      <c r="I265" s="109"/>
      <c r="J265" s="109"/>
      <c r="K265" s="110"/>
    </row>
    <row r="266" spans="1:11" ht="12.75">
      <c r="A266" s="118"/>
      <c r="B266" s="108"/>
      <c r="C266" s="109"/>
      <c r="D266" s="109"/>
      <c r="E266" s="110"/>
      <c r="F266" s="110"/>
      <c r="G266" s="32"/>
      <c r="H266" s="110"/>
      <c r="I266" s="109"/>
      <c r="J266" s="109"/>
      <c r="K266" s="110"/>
    </row>
    <row r="267" spans="1:11" ht="12.75">
      <c r="A267" s="118"/>
      <c r="B267" s="108"/>
      <c r="C267" s="109"/>
      <c r="D267" s="109"/>
      <c r="E267" s="110"/>
      <c r="F267" s="110"/>
      <c r="G267" s="32"/>
      <c r="H267" s="110"/>
      <c r="I267" s="109"/>
      <c r="J267" s="109"/>
      <c r="K267" s="110"/>
    </row>
    <row r="268" spans="1:11" ht="12.75">
      <c r="A268" s="118"/>
      <c r="B268" s="108"/>
      <c r="C268" s="109"/>
      <c r="D268" s="109"/>
      <c r="E268" s="110"/>
      <c r="F268" s="110"/>
      <c r="G268" s="32"/>
      <c r="H268" s="110"/>
      <c r="I268" s="109"/>
      <c r="J268" s="109"/>
      <c r="K268" s="110"/>
    </row>
    <row r="269" spans="1:11" ht="12.75">
      <c r="A269" s="118"/>
      <c r="B269" s="108"/>
      <c r="C269" s="109"/>
      <c r="D269" s="109"/>
      <c r="E269" s="110"/>
      <c r="F269" s="110"/>
      <c r="G269" s="32"/>
      <c r="H269" s="110"/>
      <c r="I269" s="109"/>
      <c r="J269" s="109"/>
      <c r="K269" s="110"/>
    </row>
    <row r="270" spans="1:11" ht="12.75">
      <c r="A270" s="118"/>
      <c r="B270" s="108"/>
      <c r="C270" s="109"/>
      <c r="D270" s="109"/>
      <c r="E270" s="110"/>
      <c r="F270" s="110"/>
      <c r="G270" s="32"/>
      <c r="H270" s="110"/>
      <c r="I270" s="109"/>
      <c r="J270" s="109"/>
      <c r="K270" s="110"/>
    </row>
    <row r="271" spans="1:11" ht="12.75">
      <c r="A271" s="118"/>
      <c r="B271" s="108"/>
      <c r="C271" s="109"/>
      <c r="D271" s="109"/>
      <c r="E271" s="110"/>
      <c r="F271" s="110"/>
      <c r="G271" s="32"/>
      <c r="H271" s="110"/>
      <c r="I271" s="109"/>
      <c r="J271" s="109"/>
      <c r="K271" s="110"/>
    </row>
    <row r="272" spans="1:11" ht="12.75">
      <c r="A272" s="118"/>
      <c r="B272" s="108"/>
      <c r="C272" s="109"/>
      <c r="D272" s="109"/>
      <c r="E272" s="110"/>
      <c r="F272" s="110"/>
      <c r="G272" s="32"/>
      <c r="H272" s="110"/>
      <c r="I272" s="109"/>
      <c r="J272" s="109"/>
      <c r="K272" s="110"/>
    </row>
    <row r="273" spans="1:11" ht="12.75">
      <c r="A273" s="118"/>
      <c r="B273" s="108"/>
      <c r="C273" s="109"/>
      <c r="D273" s="109"/>
      <c r="E273" s="110"/>
      <c r="F273" s="110"/>
      <c r="G273" s="32"/>
      <c r="H273" s="110"/>
      <c r="I273" s="109"/>
      <c r="J273" s="109"/>
      <c r="K273" s="110"/>
    </row>
    <row r="274" spans="1:11" ht="13.5" thickBot="1">
      <c r="A274" s="118"/>
      <c r="B274" s="108"/>
      <c r="C274" s="109"/>
      <c r="D274" s="109"/>
      <c r="E274" s="110"/>
      <c r="F274" s="110"/>
      <c r="G274" s="851"/>
      <c r="H274" s="110"/>
      <c r="I274" s="109"/>
      <c r="J274" s="109"/>
      <c r="K274" s="110"/>
    </row>
    <row r="275" spans="1:11" ht="12.75">
      <c r="A275" s="118"/>
      <c r="B275" s="108"/>
      <c r="C275" s="109"/>
      <c r="D275" s="109"/>
      <c r="E275" s="110"/>
      <c r="F275" s="110"/>
      <c r="G275" s="109"/>
      <c r="H275" s="110"/>
      <c r="I275" s="109"/>
      <c r="J275" s="109"/>
      <c r="K275" s="110"/>
    </row>
    <row r="276" spans="1:11" ht="12.75">
      <c r="A276" s="118"/>
      <c r="B276" s="108"/>
      <c r="C276" s="109"/>
      <c r="D276" s="109"/>
      <c r="E276" s="110"/>
      <c r="F276" s="110"/>
      <c r="G276" s="109"/>
      <c r="H276" s="110"/>
      <c r="I276" s="109"/>
      <c r="J276" s="109"/>
      <c r="K276" s="110"/>
    </row>
    <row r="277" spans="1:11" ht="12.75">
      <c r="A277" s="118"/>
      <c r="B277" s="108"/>
      <c r="C277" s="109"/>
      <c r="D277" s="109"/>
      <c r="E277" s="110"/>
      <c r="F277" s="110"/>
      <c r="G277" s="109"/>
      <c r="H277" s="110"/>
      <c r="I277" s="109"/>
      <c r="J277" s="109"/>
      <c r="K277" s="110"/>
    </row>
    <row r="278" spans="1:11" ht="12.75">
      <c r="A278" s="118"/>
      <c r="B278" s="108"/>
      <c r="C278" s="109"/>
      <c r="D278" s="109"/>
      <c r="E278" s="110"/>
      <c r="F278" s="110"/>
      <c r="G278" s="116"/>
      <c r="H278" s="110"/>
      <c r="I278" s="109"/>
      <c r="J278" s="109"/>
      <c r="K278" s="110"/>
    </row>
    <row r="279" spans="1:11" ht="12.75">
      <c r="A279" s="118"/>
      <c r="B279" s="108"/>
      <c r="C279" s="109"/>
      <c r="D279" s="109"/>
      <c r="E279" s="110"/>
      <c r="F279" s="110"/>
      <c r="G279" s="109"/>
      <c r="H279" s="110"/>
      <c r="I279" s="109"/>
      <c r="J279" s="109"/>
      <c r="K279" s="110"/>
    </row>
    <row r="280" spans="1:11" ht="12.75">
      <c r="A280" s="118"/>
      <c r="B280" s="108"/>
      <c r="C280" s="109"/>
      <c r="D280" s="109"/>
      <c r="E280" s="110"/>
      <c r="F280" s="110"/>
      <c r="G280" s="109"/>
      <c r="H280" s="110"/>
      <c r="I280" s="109"/>
      <c r="J280" s="109"/>
      <c r="K280" s="110"/>
    </row>
    <row r="281" spans="1:11" ht="12.75">
      <c r="A281" s="118"/>
      <c r="B281" s="108"/>
      <c r="C281" s="109"/>
      <c r="D281" s="109"/>
      <c r="E281" s="110"/>
      <c r="F281" s="110"/>
      <c r="G281" s="109"/>
      <c r="H281" s="110"/>
      <c r="I281" s="109"/>
      <c r="J281" s="109"/>
      <c r="K281" s="110"/>
    </row>
    <row r="282" spans="1:11" ht="12.75">
      <c r="A282" s="118"/>
      <c r="B282" s="108"/>
      <c r="C282" s="109"/>
      <c r="D282" s="109"/>
      <c r="E282" s="110"/>
      <c r="F282" s="110"/>
      <c r="G282" s="109"/>
      <c r="H282" s="110"/>
      <c r="I282" s="109"/>
      <c r="J282" s="109"/>
      <c r="K282" s="110"/>
    </row>
    <row r="283" spans="1:11" ht="12.75">
      <c r="A283" s="118"/>
      <c r="B283" s="108"/>
      <c r="C283" s="109"/>
      <c r="D283" s="109"/>
      <c r="E283" s="110"/>
      <c r="F283" s="110"/>
      <c r="G283" s="109"/>
      <c r="H283" s="110"/>
      <c r="I283" s="109"/>
      <c r="J283" s="109"/>
      <c r="K283" s="110"/>
    </row>
    <row r="284" spans="1:11" ht="12.75">
      <c r="A284" s="118"/>
      <c r="B284" s="108"/>
      <c r="C284" s="109"/>
      <c r="D284" s="109"/>
      <c r="E284" s="110"/>
      <c r="F284" s="110"/>
      <c r="G284" s="109"/>
      <c r="H284" s="110"/>
      <c r="I284" s="109"/>
      <c r="J284" s="109"/>
      <c r="K284" s="110"/>
    </row>
    <row r="285" spans="1:11" ht="12.75">
      <c r="A285" s="118"/>
      <c r="B285" s="108"/>
      <c r="C285" s="109"/>
      <c r="D285" s="109"/>
      <c r="E285" s="110"/>
      <c r="F285" s="110"/>
      <c r="G285" s="109"/>
      <c r="H285" s="110"/>
      <c r="I285" s="109"/>
      <c r="J285" s="109"/>
      <c r="K285" s="110"/>
    </row>
    <row r="286" spans="1:11" ht="12.75">
      <c r="A286" s="118"/>
      <c r="B286" s="108"/>
      <c r="C286" s="109"/>
      <c r="D286" s="109"/>
      <c r="E286" s="110"/>
      <c r="F286" s="110"/>
      <c r="G286" s="109"/>
      <c r="H286" s="110"/>
      <c r="I286" s="109"/>
      <c r="J286" s="109"/>
      <c r="K286" s="110"/>
    </row>
    <row r="287" spans="1:11" ht="12.75">
      <c r="A287" s="118"/>
      <c r="B287" s="108"/>
      <c r="C287" s="109"/>
      <c r="D287" s="109"/>
      <c r="E287" s="110"/>
      <c r="F287" s="110"/>
      <c r="G287" s="109"/>
      <c r="H287" s="110"/>
      <c r="I287" s="109"/>
      <c r="J287" s="109"/>
      <c r="K287" s="110"/>
    </row>
    <row r="288" spans="1:11" ht="12.75">
      <c r="A288" s="118"/>
      <c r="B288" s="108"/>
      <c r="C288" s="109"/>
      <c r="D288" s="109"/>
      <c r="E288" s="110"/>
      <c r="F288" s="110"/>
      <c r="G288" s="109"/>
      <c r="H288" s="110"/>
      <c r="I288" s="109"/>
      <c r="J288" s="109"/>
      <c r="K288" s="110"/>
    </row>
    <row r="289" spans="1:11" ht="12.75">
      <c r="A289" s="118"/>
      <c r="B289" s="108"/>
      <c r="C289" s="109"/>
      <c r="D289" s="109"/>
      <c r="E289" s="110"/>
      <c r="F289" s="110"/>
      <c r="G289" s="109"/>
      <c r="H289" s="110"/>
      <c r="I289" s="109"/>
      <c r="J289" s="109"/>
      <c r="K289" s="110"/>
    </row>
    <row r="290" spans="1:11" ht="12.75">
      <c r="A290" s="118"/>
      <c r="B290" s="108"/>
      <c r="C290" s="109"/>
      <c r="D290" s="109"/>
      <c r="E290" s="110"/>
      <c r="F290" s="110"/>
      <c r="G290" s="109"/>
      <c r="H290" s="110"/>
      <c r="I290" s="109"/>
      <c r="J290" s="109"/>
      <c r="K290" s="110"/>
    </row>
    <row r="291" spans="1:11" ht="12.75">
      <c r="A291" s="118"/>
      <c r="B291" s="108"/>
      <c r="C291" s="109"/>
      <c r="D291" s="109"/>
      <c r="E291" s="110"/>
      <c r="F291" s="110"/>
      <c r="G291" s="109"/>
      <c r="H291" s="110"/>
      <c r="I291" s="109"/>
      <c r="J291" s="109"/>
      <c r="K291" s="110"/>
    </row>
    <row r="292" spans="1:11" ht="12.75">
      <c r="A292" s="118"/>
      <c r="B292" s="108"/>
      <c r="C292" s="109"/>
      <c r="D292" s="109"/>
      <c r="E292" s="110"/>
      <c r="F292" s="110"/>
      <c r="G292" s="109"/>
      <c r="H292" s="110"/>
      <c r="I292" s="109"/>
      <c r="J292" s="109"/>
      <c r="K292" s="110"/>
    </row>
    <row r="293" spans="1:11" ht="12.75">
      <c r="A293" s="118"/>
      <c r="B293" s="108"/>
      <c r="C293" s="109"/>
      <c r="D293" s="109"/>
      <c r="E293" s="110"/>
      <c r="F293" s="110"/>
      <c r="G293" s="109"/>
      <c r="H293" s="110"/>
      <c r="I293" s="109"/>
      <c r="J293" s="109"/>
      <c r="K293" s="110"/>
    </row>
    <row r="294" spans="1:11" ht="12.75">
      <c r="A294" s="118"/>
      <c r="B294" s="108"/>
      <c r="C294" s="109"/>
      <c r="D294" s="109"/>
      <c r="E294" s="110"/>
      <c r="F294" s="110"/>
      <c r="G294" s="109"/>
      <c r="H294" s="110"/>
      <c r="I294" s="109"/>
      <c r="J294" s="109"/>
      <c r="K294" s="110"/>
    </row>
    <row r="295" spans="1:11" ht="12.75">
      <c r="A295" s="118"/>
      <c r="B295" s="108"/>
      <c r="C295" s="109"/>
      <c r="D295" s="109"/>
      <c r="E295" s="110"/>
      <c r="F295" s="110"/>
      <c r="G295" s="110"/>
      <c r="H295" s="110"/>
      <c r="I295" s="109"/>
      <c r="J295" s="109"/>
      <c r="K295" s="110"/>
    </row>
    <row r="296" spans="1:11" ht="12.75">
      <c r="A296" s="118"/>
      <c r="B296" s="108"/>
      <c r="C296" s="109"/>
      <c r="D296" s="109"/>
      <c r="E296" s="110"/>
      <c r="F296" s="110"/>
      <c r="G296" s="110"/>
      <c r="H296" s="110"/>
      <c r="I296" s="109"/>
      <c r="J296" s="109"/>
      <c r="K296" s="110"/>
    </row>
    <row r="297" spans="1:11" ht="12.75">
      <c r="A297" s="118"/>
      <c r="B297" s="108"/>
      <c r="C297" s="109"/>
      <c r="D297" s="109"/>
      <c r="E297" s="110"/>
      <c r="F297" s="110"/>
      <c r="G297" s="110"/>
      <c r="H297" s="110"/>
      <c r="I297" s="109"/>
      <c r="J297" s="109"/>
      <c r="K297" s="110"/>
    </row>
    <row r="298" spans="1:11" ht="12.75">
      <c r="A298" s="118"/>
      <c r="B298" s="108"/>
      <c r="C298" s="109"/>
      <c r="D298" s="109"/>
      <c r="E298" s="110"/>
      <c r="F298" s="110"/>
      <c r="G298" s="110"/>
      <c r="H298" s="110"/>
      <c r="I298" s="109"/>
      <c r="J298" s="109"/>
      <c r="K298" s="110"/>
    </row>
    <row r="299" spans="1:11" ht="12.75">
      <c r="A299" s="118"/>
      <c r="B299" s="108"/>
      <c r="C299" s="109"/>
      <c r="D299" s="109"/>
      <c r="E299" s="110"/>
      <c r="F299" s="110"/>
      <c r="G299" s="110"/>
      <c r="H299" s="110"/>
      <c r="I299" s="109"/>
      <c r="J299" s="109"/>
      <c r="K299" s="110"/>
    </row>
    <row r="300" spans="1:11" ht="12.75">
      <c r="A300" s="118"/>
      <c r="B300" s="108"/>
      <c r="C300" s="109"/>
      <c r="D300" s="109"/>
      <c r="E300" s="110"/>
      <c r="F300" s="110"/>
      <c r="G300" s="110"/>
      <c r="H300" s="110"/>
      <c r="I300" s="109"/>
      <c r="J300" s="109"/>
      <c r="K300" s="110"/>
    </row>
    <row r="301" spans="1:11" ht="12.75">
      <c r="A301" s="118"/>
      <c r="B301" s="108"/>
      <c r="C301" s="109"/>
      <c r="D301" s="109"/>
      <c r="E301" s="110"/>
      <c r="F301" s="110"/>
      <c r="G301" s="110"/>
      <c r="H301" s="110"/>
      <c r="I301" s="109"/>
      <c r="J301" s="109"/>
      <c r="K301" s="110"/>
    </row>
    <row r="302" spans="1:11" ht="12.75">
      <c r="A302" s="118"/>
      <c r="B302" s="108"/>
      <c r="C302" s="109"/>
      <c r="D302" s="109"/>
      <c r="E302" s="110"/>
      <c r="F302" s="110"/>
      <c r="G302" s="110"/>
      <c r="H302" s="110"/>
      <c r="I302" s="109"/>
      <c r="J302" s="109"/>
      <c r="K302" s="110"/>
    </row>
    <row r="303" spans="1:11" ht="12.75">
      <c r="A303" s="118"/>
      <c r="B303" s="108"/>
      <c r="C303" s="109"/>
      <c r="D303" s="109"/>
      <c r="E303" s="110"/>
      <c r="F303" s="110"/>
      <c r="G303" s="110"/>
      <c r="H303" s="110"/>
      <c r="I303" s="109"/>
      <c r="J303" s="109"/>
      <c r="K303" s="110"/>
    </row>
    <row r="304" spans="1:11" ht="12.75">
      <c r="A304" s="118"/>
      <c r="B304" s="108"/>
      <c r="C304" s="109"/>
      <c r="D304" s="109"/>
      <c r="E304" s="110"/>
      <c r="F304" s="110"/>
      <c r="G304" s="110"/>
      <c r="H304" s="110"/>
      <c r="I304" s="109"/>
      <c r="J304" s="109"/>
      <c r="K304" s="110"/>
    </row>
    <row r="305" spans="1:11" ht="12.75">
      <c r="A305" s="118"/>
      <c r="B305" s="108"/>
      <c r="C305" s="109"/>
      <c r="D305" s="109"/>
      <c r="E305" s="110"/>
      <c r="F305" s="110"/>
      <c r="G305" s="110"/>
      <c r="H305" s="110"/>
      <c r="I305" s="109"/>
      <c r="J305" s="109"/>
      <c r="K305" s="110"/>
    </row>
    <row r="306" spans="1:11" ht="12.75">
      <c r="A306" s="118"/>
      <c r="B306" s="108"/>
      <c r="C306" s="109"/>
      <c r="D306" s="109"/>
      <c r="E306" s="110"/>
      <c r="F306" s="110"/>
      <c r="G306" s="110"/>
      <c r="H306" s="110"/>
      <c r="I306" s="109"/>
      <c r="J306" s="109"/>
      <c r="K306" s="110"/>
    </row>
    <row r="307" spans="1:11" ht="12.75">
      <c r="A307" s="118"/>
      <c r="B307" s="108"/>
      <c r="C307" s="109"/>
      <c r="D307" s="109"/>
      <c r="E307" s="110"/>
      <c r="F307" s="110"/>
      <c r="G307" s="110"/>
      <c r="H307" s="110"/>
      <c r="I307" s="109"/>
      <c r="J307" s="109"/>
      <c r="K307" s="110"/>
    </row>
    <row r="308" spans="1:11" ht="12.75">
      <c r="A308" s="118"/>
      <c r="B308" s="108"/>
      <c r="C308" s="109"/>
      <c r="D308" s="109"/>
      <c r="E308" s="110"/>
      <c r="F308" s="110"/>
      <c r="G308" s="110"/>
      <c r="H308" s="110"/>
      <c r="I308" s="109"/>
      <c r="J308" s="109"/>
      <c r="K308" s="110"/>
    </row>
    <row r="309" spans="1:11" ht="12.75">
      <c r="A309" s="118"/>
      <c r="B309" s="108"/>
      <c r="C309" s="109"/>
      <c r="D309" s="109"/>
      <c r="E309" s="110"/>
      <c r="F309" s="110"/>
      <c r="G309" s="110"/>
      <c r="H309" s="110"/>
      <c r="I309" s="109"/>
      <c r="J309" s="109"/>
      <c r="K309" s="110"/>
    </row>
    <row r="310" spans="1:11" ht="12.75">
      <c r="A310" s="118"/>
      <c r="B310" s="108"/>
      <c r="C310" s="109"/>
      <c r="D310" s="109"/>
      <c r="E310" s="110"/>
      <c r="F310" s="110"/>
      <c r="G310" s="110"/>
      <c r="H310" s="110"/>
      <c r="I310" s="109"/>
      <c r="J310" s="109"/>
      <c r="K310" s="110"/>
    </row>
    <row r="311" spans="1:11" ht="12.75">
      <c r="A311" s="118"/>
      <c r="B311" s="108"/>
      <c r="C311" s="109"/>
      <c r="D311" s="109"/>
      <c r="E311" s="110"/>
      <c r="F311" s="110"/>
      <c r="G311" s="110"/>
      <c r="H311" s="110"/>
      <c r="I311" s="109"/>
      <c r="J311" s="109"/>
      <c r="K311" s="110"/>
    </row>
    <row r="312" spans="1:11" ht="12.75">
      <c r="A312" s="118"/>
      <c r="B312" s="108"/>
      <c r="C312" s="109"/>
      <c r="D312" s="109"/>
      <c r="E312" s="110"/>
      <c r="F312" s="110"/>
      <c r="G312" s="110"/>
      <c r="H312" s="110"/>
      <c r="I312" s="109"/>
      <c r="J312" s="109"/>
      <c r="K312" s="110"/>
    </row>
    <row r="313" spans="1:11" ht="12.75">
      <c r="A313" s="118"/>
      <c r="B313" s="108"/>
      <c r="C313" s="109"/>
      <c r="D313" s="109"/>
      <c r="E313" s="110"/>
      <c r="F313" s="110"/>
      <c r="G313" s="110"/>
      <c r="H313" s="110"/>
      <c r="I313" s="109"/>
      <c r="J313" s="109"/>
      <c r="K313" s="110"/>
    </row>
    <row r="314" spans="1:11" ht="12.75">
      <c r="A314" s="118"/>
      <c r="B314" s="108"/>
      <c r="C314" s="109"/>
      <c r="D314" s="109"/>
      <c r="E314" s="110"/>
      <c r="F314" s="110"/>
      <c r="G314" s="110"/>
      <c r="H314" s="110"/>
      <c r="I314" s="109"/>
      <c r="J314" s="109"/>
      <c r="K314" s="110"/>
    </row>
    <row r="315" spans="1:11" ht="12.75">
      <c r="A315" s="118"/>
      <c r="B315" s="108"/>
      <c r="C315" s="109"/>
      <c r="D315" s="109"/>
      <c r="E315" s="110"/>
      <c r="F315" s="110"/>
      <c r="G315" s="110"/>
      <c r="H315" s="110"/>
      <c r="I315" s="109"/>
      <c r="J315" s="109"/>
      <c r="K315" s="110"/>
    </row>
    <row r="316" spans="1:11" ht="12.75">
      <c r="A316" s="118"/>
      <c r="B316" s="108"/>
      <c r="C316" s="109"/>
      <c r="D316" s="109"/>
      <c r="E316" s="110"/>
      <c r="F316" s="110"/>
      <c r="G316" s="110"/>
      <c r="H316" s="110"/>
      <c r="I316" s="109"/>
      <c r="J316" s="109"/>
      <c r="K316" s="110"/>
    </row>
    <row r="317" spans="1:11" ht="12.75">
      <c r="A317" s="118"/>
      <c r="B317" s="108"/>
      <c r="C317" s="109"/>
      <c r="D317" s="109"/>
      <c r="E317" s="110"/>
      <c r="F317" s="110"/>
      <c r="G317" s="110"/>
      <c r="H317" s="110"/>
      <c r="I317" s="109"/>
      <c r="J317" s="109"/>
      <c r="K317" s="110"/>
    </row>
    <row r="318" spans="1:11" ht="12.75">
      <c r="A318" s="118"/>
      <c r="B318" s="108"/>
      <c r="C318" s="109"/>
      <c r="D318" s="109"/>
      <c r="E318" s="110"/>
      <c r="F318" s="110"/>
      <c r="G318" s="110"/>
      <c r="H318" s="110"/>
      <c r="I318" s="109"/>
      <c r="J318" s="109"/>
      <c r="K318" s="110"/>
    </row>
    <row r="319" spans="1:11" ht="12.75">
      <c r="A319" s="118"/>
      <c r="B319" s="108"/>
      <c r="C319" s="109"/>
      <c r="D319" s="109"/>
      <c r="E319" s="110"/>
      <c r="F319" s="110"/>
      <c r="G319" s="110"/>
      <c r="H319" s="110"/>
      <c r="I319" s="109"/>
      <c r="J319" s="109"/>
      <c r="K319" s="110"/>
    </row>
    <row r="320" spans="1:11" ht="12.75">
      <c r="A320" s="118"/>
      <c r="B320" s="108"/>
      <c r="C320" s="109"/>
      <c r="D320" s="109"/>
      <c r="E320" s="110"/>
      <c r="F320" s="110"/>
      <c r="G320" s="110"/>
      <c r="H320" s="110"/>
      <c r="I320" s="109"/>
      <c r="J320" s="109"/>
      <c r="K320" s="110"/>
    </row>
    <row r="321" spans="1:11" ht="12.75">
      <c r="A321" s="118"/>
      <c r="B321" s="108"/>
      <c r="C321" s="109"/>
      <c r="D321" s="109"/>
      <c r="E321" s="110"/>
      <c r="F321" s="110"/>
      <c r="G321" s="110"/>
      <c r="H321" s="110"/>
      <c r="I321" s="109"/>
      <c r="J321" s="109"/>
      <c r="K321" s="110"/>
    </row>
    <row r="322" spans="1:11" ht="12.75">
      <c r="A322" s="118"/>
      <c r="B322" s="108"/>
      <c r="C322" s="109"/>
      <c r="D322" s="109"/>
      <c r="E322" s="110"/>
      <c r="F322" s="110"/>
      <c r="G322" s="110"/>
      <c r="H322" s="110"/>
      <c r="I322" s="109"/>
      <c r="J322" s="109"/>
      <c r="K322" s="110"/>
    </row>
    <row r="323" spans="1:11" ht="12.75">
      <c r="A323" s="118"/>
      <c r="B323" s="108"/>
      <c r="C323" s="109"/>
      <c r="D323" s="109"/>
      <c r="E323" s="110"/>
      <c r="F323" s="110"/>
      <c r="G323" s="110"/>
      <c r="H323" s="110"/>
      <c r="I323" s="109"/>
      <c r="J323" s="109"/>
      <c r="K323" s="110"/>
    </row>
    <row r="324" spans="1:11" ht="12.75">
      <c r="A324" s="118"/>
      <c r="B324" s="108"/>
      <c r="C324" s="109"/>
      <c r="D324" s="109"/>
      <c r="E324" s="110"/>
      <c r="F324" s="110"/>
      <c r="G324" s="110"/>
      <c r="H324" s="110"/>
      <c r="I324" s="109"/>
      <c r="J324" s="109"/>
      <c r="K324" s="110"/>
    </row>
    <row r="325" spans="1:11" ht="12.75">
      <c r="A325" s="118"/>
      <c r="B325" s="108"/>
      <c r="C325" s="109"/>
      <c r="D325" s="109"/>
      <c r="E325" s="110"/>
      <c r="F325" s="110"/>
      <c r="G325" s="110"/>
      <c r="H325" s="110"/>
      <c r="I325" s="109"/>
      <c r="J325" s="109"/>
      <c r="K325" s="110"/>
    </row>
    <row r="326" spans="1:11" ht="12.75">
      <c r="A326" s="118"/>
      <c r="B326" s="108"/>
      <c r="C326" s="109"/>
      <c r="D326" s="109"/>
      <c r="E326" s="110"/>
      <c r="F326" s="110"/>
      <c r="G326" s="110"/>
      <c r="H326" s="110"/>
      <c r="I326" s="109"/>
      <c r="J326" s="109"/>
      <c r="K326" s="110"/>
    </row>
    <row r="327" spans="1:11" ht="12.75">
      <c r="A327" s="118"/>
      <c r="B327" s="108"/>
      <c r="C327" s="109"/>
      <c r="D327" s="109"/>
      <c r="E327" s="110"/>
      <c r="F327" s="110"/>
      <c r="G327" s="110"/>
      <c r="H327" s="110"/>
      <c r="I327" s="109"/>
      <c r="J327" s="109"/>
      <c r="K327" s="110"/>
    </row>
    <row r="328" spans="1:11" ht="12.75">
      <c r="A328" s="118"/>
      <c r="B328" s="108"/>
      <c r="C328" s="109"/>
      <c r="D328" s="109"/>
      <c r="E328" s="110"/>
      <c r="F328" s="110"/>
      <c r="G328" s="110"/>
      <c r="H328" s="110"/>
      <c r="I328" s="109"/>
      <c r="J328" s="109"/>
      <c r="K328" s="110"/>
    </row>
    <row r="329" spans="1:11" ht="12.75">
      <c r="A329" s="118"/>
      <c r="B329" s="108"/>
      <c r="C329" s="109"/>
      <c r="D329" s="109"/>
      <c r="E329" s="110"/>
      <c r="F329" s="110"/>
      <c r="G329" s="110"/>
      <c r="H329" s="110"/>
      <c r="I329" s="109"/>
      <c r="J329" s="109"/>
      <c r="K329" s="110"/>
    </row>
    <row r="330" spans="1:11" ht="12.75">
      <c r="A330" s="118"/>
      <c r="B330" s="108"/>
      <c r="C330" s="109"/>
      <c r="D330" s="109"/>
      <c r="E330" s="110"/>
      <c r="F330" s="110"/>
      <c r="G330" s="110"/>
      <c r="H330" s="110"/>
      <c r="I330" s="109"/>
      <c r="J330" s="109"/>
      <c r="K330" s="110"/>
    </row>
    <row r="331" spans="1:11" ht="12.75">
      <c r="A331" s="118"/>
      <c r="B331" s="108"/>
      <c r="C331" s="109"/>
      <c r="D331" s="109"/>
      <c r="E331" s="110"/>
      <c r="F331" s="110"/>
      <c r="G331" s="110"/>
      <c r="H331" s="110"/>
      <c r="I331" s="109"/>
      <c r="J331" s="109"/>
      <c r="K331" s="110"/>
    </row>
    <row r="332" spans="1:11" ht="12.75">
      <c r="A332" s="118"/>
      <c r="B332" s="108"/>
      <c r="C332" s="109"/>
      <c r="D332" s="109"/>
      <c r="E332" s="110"/>
      <c r="F332" s="110"/>
      <c r="G332" s="110"/>
      <c r="H332" s="110"/>
      <c r="I332" s="109"/>
      <c r="J332" s="109"/>
      <c r="K332" s="110"/>
    </row>
    <row r="333" spans="1:11" ht="12.75">
      <c r="A333" s="118"/>
      <c r="B333" s="108"/>
      <c r="C333" s="109"/>
      <c r="D333" s="109"/>
      <c r="E333" s="110"/>
      <c r="F333" s="110"/>
      <c r="G333" s="110"/>
      <c r="H333" s="110"/>
      <c r="I333" s="109"/>
      <c r="J333" s="109"/>
      <c r="K333" s="110"/>
    </row>
    <row r="334" spans="1:11" ht="12.75">
      <c r="A334" s="118"/>
      <c r="B334" s="108"/>
      <c r="C334" s="109"/>
      <c r="D334" s="109"/>
      <c r="E334" s="110"/>
      <c r="F334" s="110"/>
      <c r="G334" s="110"/>
      <c r="H334" s="110"/>
      <c r="I334" s="109"/>
      <c r="J334" s="109"/>
      <c r="K334" s="110"/>
    </row>
    <row r="335" spans="1:11" ht="12.75">
      <c r="A335" s="118"/>
      <c r="B335" s="108"/>
      <c r="C335" s="109"/>
      <c r="D335" s="109"/>
      <c r="E335" s="110"/>
      <c r="F335" s="110"/>
      <c r="G335" s="110"/>
      <c r="H335" s="110"/>
      <c r="I335" s="109"/>
      <c r="J335" s="109"/>
      <c r="K335" s="110"/>
    </row>
    <row r="336" spans="1:11" ht="12.75">
      <c r="A336" s="118"/>
      <c r="B336" s="108"/>
      <c r="C336" s="109"/>
      <c r="D336" s="109"/>
      <c r="E336" s="110"/>
      <c r="F336" s="110"/>
      <c r="G336" s="110"/>
      <c r="H336" s="110"/>
      <c r="I336" s="109"/>
      <c r="J336" s="109"/>
      <c r="K336" s="110"/>
    </row>
    <row r="337" spans="1:11" ht="12.75">
      <c r="A337" s="118"/>
      <c r="B337" s="108"/>
      <c r="C337" s="109"/>
      <c r="D337" s="109"/>
      <c r="E337" s="110"/>
      <c r="F337" s="110"/>
      <c r="G337" s="110"/>
      <c r="H337" s="110"/>
      <c r="I337" s="109"/>
      <c r="J337" s="109"/>
      <c r="K337" s="110"/>
    </row>
    <row r="338" spans="1:11" ht="12.75">
      <c r="A338" s="118"/>
      <c r="B338" s="108"/>
      <c r="C338" s="109"/>
      <c r="D338" s="109"/>
      <c r="E338" s="110"/>
      <c r="F338" s="110"/>
      <c r="G338" s="110"/>
      <c r="H338" s="110"/>
      <c r="I338" s="109"/>
      <c r="J338" s="109"/>
      <c r="K338" s="110"/>
    </row>
    <row r="339" spans="1:11" ht="12.75">
      <c r="A339" s="118"/>
      <c r="B339" s="108"/>
      <c r="C339" s="109"/>
      <c r="D339" s="109"/>
      <c r="E339" s="110"/>
      <c r="F339" s="110"/>
      <c r="G339" s="110"/>
      <c r="H339" s="110"/>
      <c r="I339" s="109"/>
      <c r="J339" s="109"/>
      <c r="K339" s="110"/>
    </row>
    <row r="340" spans="1:11" ht="12.75">
      <c r="A340" s="118"/>
      <c r="B340" s="108"/>
      <c r="C340" s="109"/>
      <c r="D340" s="109"/>
      <c r="E340" s="110"/>
      <c r="F340" s="110"/>
      <c r="G340" s="110"/>
      <c r="H340" s="110"/>
      <c r="I340" s="109"/>
      <c r="J340" s="109"/>
      <c r="K340" s="110"/>
    </row>
    <row r="341" spans="1:11" ht="12.75">
      <c r="A341" s="118"/>
      <c r="B341" s="108"/>
      <c r="C341" s="109"/>
      <c r="D341" s="109"/>
      <c r="E341" s="110"/>
      <c r="F341" s="110"/>
      <c r="G341" s="110"/>
      <c r="H341" s="110"/>
      <c r="I341" s="109"/>
      <c r="J341" s="109"/>
      <c r="K341" s="110"/>
    </row>
    <row r="342" spans="1:11" ht="12.75">
      <c r="A342" s="118"/>
      <c r="B342" s="108"/>
      <c r="C342" s="109"/>
      <c r="D342" s="109"/>
      <c r="E342" s="110"/>
      <c r="F342" s="110"/>
      <c r="G342" s="110"/>
      <c r="H342" s="110"/>
      <c r="I342" s="109"/>
      <c r="J342" s="109"/>
      <c r="K342" s="110"/>
    </row>
    <row r="343" spans="1:11" ht="12.75">
      <c r="A343" s="118"/>
      <c r="B343" s="108"/>
      <c r="C343" s="109"/>
      <c r="D343" s="109"/>
      <c r="E343" s="110"/>
      <c r="F343" s="110"/>
      <c r="G343" s="110"/>
      <c r="H343" s="110"/>
      <c r="I343" s="109"/>
      <c r="J343" s="109"/>
      <c r="K343" s="110"/>
    </row>
    <row r="344" spans="1:11" ht="12.75">
      <c r="A344" s="118"/>
      <c r="B344" s="108"/>
      <c r="C344" s="109"/>
      <c r="D344" s="109"/>
      <c r="E344" s="110"/>
      <c r="F344" s="110"/>
      <c r="G344" s="110"/>
      <c r="H344" s="110"/>
      <c r="I344" s="109"/>
      <c r="J344" s="109"/>
      <c r="K344" s="110"/>
    </row>
    <row r="345" spans="1:11" ht="12.75">
      <c r="A345" s="118"/>
      <c r="B345" s="108"/>
      <c r="C345" s="109"/>
      <c r="D345" s="109"/>
      <c r="E345" s="110"/>
      <c r="F345" s="110"/>
      <c r="G345" s="110"/>
      <c r="H345" s="110"/>
      <c r="I345" s="109"/>
      <c r="J345" s="109"/>
      <c r="K345" s="110"/>
    </row>
    <row r="346" spans="1:11" ht="12.75">
      <c r="A346" s="118"/>
      <c r="B346" s="108"/>
      <c r="C346" s="109"/>
      <c r="D346" s="109"/>
      <c r="E346" s="110"/>
      <c r="F346" s="110"/>
      <c r="G346" s="110"/>
      <c r="H346" s="110"/>
      <c r="I346" s="109"/>
      <c r="J346" s="109"/>
      <c r="K346" s="110"/>
    </row>
    <row r="347" spans="1:11" ht="12.75">
      <c r="A347" s="118"/>
      <c r="B347" s="108"/>
      <c r="C347" s="109"/>
      <c r="D347" s="109"/>
      <c r="E347" s="110"/>
      <c r="F347" s="110"/>
      <c r="G347" s="110"/>
      <c r="H347" s="110"/>
      <c r="I347" s="109"/>
      <c r="J347" s="109"/>
      <c r="K347" s="110"/>
    </row>
    <row r="348" spans="1:11" ht="12.75">
      <c r="A348" s="118"/>
      <c r="B348" s="108"/>
      <c r="C348" s="109"/>
      <c r="D348" s="109"/>
      <c r="E348" s="110"/>
      <c r="F348" s="110"/>
      <c r="G348" s="110"/>
      <c r="H348" s="110"/>
      <c r="I348" s="109"/>
      <c r="J348" s="109"/>
      <c r="K348" s="110"/>
    </row>
    <row r="349" spans="1:11" ht="12.75">
      <c r="A349" s="118"/>
      <c r="B349" s="108"/>
      <c r="C349" s="109"/>
      <c r="D349" s="109"/>
      <c r="E349" s="110"/>
      <c r="F349" s="110"/>
      <c r="G349" s="110"/>
      <c r="H349" s="110"/>
      <c r="I349" s="109"/>
      <c r="J349" s="109"/>
      <c r="K349" s="110"/>
    </row>
    <row r="350" spans="1:11" ht="12.75">
      <c r="A350" s="118"/>
      <c r="B350" s="108"/>
      <c r="C350" s="109"/>
      <c r="D350" s="109"/>
      <c r="E350" s="110"/>
      <c r="F350" s="110"/>
      <c r="G350" s="110"/>
      <c r="H350" s="110"/>
      <c r="I350" s="109"/>
      <c r="J350" s="109"/>
      <c r="K350" s="110"/>
    </row>
    <row r="351" spans="1:11" ht="12.75">
      <c r="A351" s="118"/>
      <c r="B351" s="108"/>
      <c r="C351" s="109"/>
      <c r="D351" s="109"/>
      <c r="E351" s="110"/>
      <c r="F351" s="110"/>
      <c r="G351" s="110"/>
      <c r="H351" s="110"/>
      <c r="I351" s="109"/>
      <c r="J351" s="109"/>
      <c r="K351" s="110"/>
    </row>
    <row r="352" spans="1:11" ht="12.75">
      <c r="A352" s="118"/>
      <c r="B352" s="108"/>
      <c r="C352" s="109"/>
      <c r="D352" s="109"/>
      <c r="E352" s="110"/>
      <c r="F352" s="110"/>
      <c r="G352" s="110"/>
      <c r="H352" s="110"/>
      <c r="I352" s="109"/>
      <c r="J352" s="109"/>
      <c r="K352" s="110"/>
    </row>
    <row r="353" spans="1:11" ht="12.75">
      <c r="A353" s="118"/>
      <c r="B353" s="108"/>
      <c r="C353" s="109"/>
      <c r="D353" s="109"/>
      <c r="E353" s="110"/>
      <c r="F353" s="110"/>
      <c r="G353" s="110"/>
      <c r="H353" s="110"/>
      <c r="I353" s="109"/>
      <c r="J353" s="109"/>
      <c r="K353" s="110"/>
    </row>
    <row r="354" spans="1:11" ht="12.75">
      <c r="A354" s="118"/>
      <c r="B354" s="108"/>
      <c r="C354" s="109"/>
      <c r="D354" s="109"/>
      <c r="E354" s="110"/>
      <c r="F354" s="110"/>
      <c r="G354" s="110"/>
      <c r="H354" s="110"/>
      <c r="I354" s="109"/>
      <c r="J354" s="109"/>
      <c r="K354" s="110"/>
    </row>
    <row r="355" spans="1:11" ht="12.75">
      <c r="A355" s="118"/>
      <c r="B355" s="108"/>
      <c r="C355" s="109"/>
      <c r="D355" s="109"/>
      <c r="E355" s="110"/>
      <c r="F355" s="110"/>
      <c r="G355" s="110"/>
      <c r="H355" s="110"/>
      <c r="I355" s="109"/>
      <c r="J355" s="109"/>
      <c r="K355" s="110"/>
    </row>
    <row r="356" spans="1:11" ht="12.75">
      <c r="A356" s="118"/>
      <c r="B356" s="108"/>
      <c r="C356" s="109"/>
      <c r="D356" s="109"/>
      <c r="E356" s="110"/>
      <c r="F356" s="110"/>
      <c r="G356" s="110"/>
      <c r="H356" s="110"/>
      <c r="I356" s="109"/>
      <c r="J356" s="109"/>
      <c r="K356" s="110"/>
    </row>
    <row r="357" spans="1:11" ht="12.75">
      <c r="A357" s="118"/>
      <c r="B357" s="108"/>
      <c r="C357" s="109"/>
      <c r="D357" s="109"/>
      <c r="E357" s="110"/>
      <c r="F357" s="110"/>
      <c r="G357" s="110"/>
      <c r="H357" s="110"/>
      <c r="I357" s="109"/>
      <c r="J357" s="109"/>
      <c r="K357" s="110"/>
    </row>
    <row r="358" spans="1:11" ht="12.75">
      <c r="A358" s="118"/>
      <c r="B358" s="108"/>
      <c r="C358" s="109"/>
      <c r="D358" s="109"/>
      <c r="E358" s="110"/>
      <c r="F358" s="110"/>
      <c r="G358" s="110"/>
      <c r="H358" s="110"/>
      <c r="I358" s="109"/>
      <c r="J358" s="109"/>
      <c r="K358" s="110"/>
    </row>
    <row r="359" spans="1:11" ht="12.75">
      <c r="A359" s="118"/>
      <c r="B359" s="108"/>
      <c r="C359" s="109"/>
      <c r="D359" s="109"/>
      <c r="E359" s="110"/>
      <c r="F359" s="110"/>
      <c r="G359" s="110"/>
      <c r="H359" s="110"/>
      <c r="I359" s="109"/>
      <c r="J359" s="109"/>
      <c r="K359" s="110"/>
    </row>
    <row r="360" spans="1:11" ht="12.75">
      <c r="A360" s="118"/>
      <c r="B360" s="108"/>
      <c r="C360" s="109"/>
      <c r="D360" s="109"/>
      <c r="E360" s="110"/>
      <c r="F360" s="110"/>
      <c r="G360" s="110"/>
      <c r="H360" s="110"/>
      <c r="I360" s="109"/>
      <c r="J360" s="109"/>
      <c r="K360" s="110"/>
    </row>
    <row r="361" spans="1:11" ht="12.75">
      <c r="A361" s="118"/>
      <c r="B361" s="108"/>
      <c r="C361" s="109"/>
      <c r="D361" s="109"/>
      <c r="E361" s="110"/>
      <c r="F361" s="110"/>
      <c r="G361" s="110"/>
      <c r="H361" s="110"/>
      <c r="I361" s="109"/>
      <c r="J361" s="109"/>
      <c r="K361" s="110"/>
    </row>
    <row r="362" spans="1:11" ht="12.75">
      <c r="A362" s="118"/>
      <c r="B362" s="108"/>
      <c r="C362" s="109"/>
      <c r="D362" s="109"/>
      <c r="E362" s="110"/>
      <c r="F362" s="110"/>
      <c r="G362" s="110"/>
      <c r="H362" s="110"/>
      <c r="I362" s="109"/>
      <c r="J362" s="109"/>
      <c r="K362" s="110"/>
    </row>
    <row r="363" spans="1:11" ht="12.75">
      <c r="A363" s="118"/>
      <c r="B363" s="108"/>
      <c r="C363" s="109"/>
      <c r="D363" s="109"/>
      <c r="E363" s="110"/>
      <c r="F363" s="110"/>
      <c r="G363" s="110"/>
      <c r="H363" s="110"/>
      <c r="I363" s="109"/>
      <c r="J363" s="109"/>
      <c r="K363" s="110"/>
    </row>
    <row r="364" spans="1:11" ht="12.75">
      <c r="A364" s="118"/>
      <c r="B364" s="108"/>
      <c r="C364" s="109"/>
      <c r="D364" s="109"/>
      <c r="E364" s="110"/>
      <c r="F364" s="110"/>
      <c r="G364" s="110"/>
      <c r="H364" s="110"/>
      <c r="I364" s="109"/>
      <c r="J364" s="109"/>
      <c r="K364" s="110"/>
    </row>
    <row r="365" spans="1:11" ht="12.75">
      <c r="A365" s="118"/>
      <c r="B365" s="108"/>
      <c r="C365" s="109"/>
      <c r="D365" s="109"/>
      <c r="E365" s="110"/>
      <c r="F365" s="110"/>
      <c r="G365" s="110"/>
      <c r="H365" s="110"/>
      <c r="I365" s="109"/>
      <c r="J365" s="109"/>
      <c r="K365" s="110"/>
    </row>
    <row r="366" spans="1:11" ht="12.75">
      <c r="A366" s="118"/>
      <c r="B366" s="108"/>
      <c r="C366" s="109"/>
      <c r="D366" s="109"/>
      <c r="E366" s="110"/>
      <c r="F366" s="110"/>
      <c r="G366" s="110"/>
      <c r="H366" s="110"/>
      <c r="I366" s="109"/>
      <c r="J366" s="109"/>
      <c r="K366" s="110"/>
    </row>
    <row r="367" spans="1:11" ht="12.75">
      <c r="A367" s="118"/>
      <c r="B367" s="108"/>
      <c r="C367" s="109"/>
      <c r="D367" s="109"/>
      <c r="E367" s="110"/>
      <c r="F367" s="110"/>
      <c r="G367" s="110"/>
      <c r="H367" s="110"/>
      <c r="I367" s="109"/>
      <c r="J367" s="109"/>
      <c r="K367" s="110"/>
    </row>
    <row r="368" spans="1:11" ht="12.75">
      <c r="A368" s="118"/>
      <c r="B368" s="108"/>
      <c r="C368" s="109"/>
      <c r="D368" s="109"/>
      <c r="E368" s="110"/>
      <c r="F368" s="110"/>
      <c r="G368" s="110"/>
      <c r="H368" s="110"/>
      <c r="I368" s="109"/>
      <c r="J368" s="109"/>
      <c r="K368" s="110"/>
    </row>
    <row r="369" spans="1:11" ht="12.75">
      <c r="A369" s="118"/>
      <c r="B369" s="108"/>
      <c r="C369" s="109"/>
      <c r="D369" s="109"/>
      <c r="E369" s="110"/>
      <c r="F369" s="110"/>
      <c r="G369" s="110"/>
      <c r="H369" s="110"/>
      <c r="I369" s="109"/>
      <c r="J369" s="109"/>
      <c r="K369" s="110"/>
    </row>
    <row r="370" spans="1:11" ht="12.75">
      <c r="A370" s="118"/>
      <c r="B370" s="108"/>
      <c r="C370" s="109"/>
      <c r="D370" s="109"/>
      <c r="E370" s="110"/>
      <c r="F370" s="110"/>
      <c r="G370" s="110"/>
      <c r="H370" s="110"/>
      <c r="I370" s="109"/>
      <c r="J370" s="109"/>
      <c r="K370" s="110"/>
    </row>
    <row r="371" spans="1:11" ht="12.75">
      <c r="A371" s="118"/>
      <c r="B371" s="108"/>
      <c r="C371" s="109"/>
      <c r="D371" s="109"/>
      <c r="E371" s="110"/>
      <c r="F371" s="110"/>
      <c r="G371" s="110"/>
      <c r="H371" s="110"/>
      <c r="I371" s="109"/>
      <c r="J371" s="109"/>
      <c r="K371" s="110"/>
    </row>
    <row r="372" spans="1:11" ht="12.75">
      <c r="A372" s="118"/>
      <c r="B372" s="108"/>
      <c r="C372" s="109"/>
      <c r="D372" s="109"/>
      <c r="E372" s="110"/>
      <c r="F372" s="110"/>
      <c r="G372" s="110"/>
      <c r="H372" s="110"/>
      <c r="I372" s="109"/>
      <c r="J372" s="109"/>
      <c r="K372" s="110"/>
    </row>
    <row r="373" spans="1:11" ht="12.75">
      <c r="A373" s="118"/>
      <c r="B373" s="108"/>
      <c r="C373" s="109"/>
      <c r="D373" s="109"/>
      <c r="E373" s="110"/>
      <c r="F373" s="110"/>
      <c r="G373" s="110"/>
      <c r="H373" s="110"/>
      <c r="I373" s="109"/>
      <c r="J373" s="109"/>
      <c r="K373" s="110"/>
    </row>
    <row r="374" spans="1:11" ht="12.75">
      <c r="A374" s="118"/>
      <c r="B374" s="108"/>
      <c r="C374" s="109"/>
      <c r="D374" s="109"/>
      <c r="E374" s="110"/>
      <c r="F374" s="110"/>
      <c r="G374" s="110"/>
      <c r="H374" s="110"/>
      <c r="I374" s="109"/>
      <c r="J374" s="109"/>
      <c r="K374" s="110"/>
    </row>
    <row r="375" spans="1:11" ht="12.75">
      <c r="A375" s="118"/>
      <c r="B375" s="108"/>
      <c r="C375" s="109"/>
      <c r="D375" s="109"/>
      <c r="E375" s="110"/>
      <c r="F375" s="110"/>
      <c r="G375" s="110"/>
      <c r="H375" s="110"/>
      <c r="I375" s="109"/>
      <c r="J375" s="109"/>
      <c r="K375" s="110"/>
    </row>
    <row r="376" spans="1:11" ht="12.75">
      <c r="A376" s="118"/>
      <c r="B376" s="108"/>
      <c r="C376" s="109"/>
      <c r="D376" s="109"/>
      <c r="E376" s="110"/>
      <c r="F376" s="110"/>
      <c r="G376" s="110"/>
      <c r="H376" s="110"/>
      <c r="I376" s="109"/>
      <c r="J376" s="109"/>
      <c r="K376" s="110"/>
    </row>
    <row r="377" spans="1:11" ht="12.75">
      <c r="A377" s="118"/>
      <c r="B377" s="108"/>
      <c r="C377" s="109"/>
      <c r="D377" s="109"/>
      <c r="E377" s="110"/>
      <c r="F377" s="110"/>
      <c r="G377" s="110"/>
      <c r="H377" s="110"/>
      <c r="I377" s="109"/>
      <c r="J377" s="109"/>
      <c r="K377" s="110"/>
    </row>
    <row r="378" spans="1:11" ht="12.75">
      <c r="A378" s="118"/>
      <c r="B378" s="108"/>
      <c r="C378" s="109"/>
      <c r="D378" s="109"/>
      <c r="E378" s="110"/>
      <c r="F378" s="110"/>
      <c r="G378" s="110"/>
      <c r="H378" s="110"/>
      <c r="I378" s="109"/>
      <c r="J378" s="109"/>
      <c r="K378" s="110"/>
    </row>
    <row r="379" spans="1:11" ht="12.75">
      <c r="A379" s="118"/>
      <c r="B379" s="108"/>
      <c r="C379" s="109"/>
      <c r="D379" s="109"/>
      <c r="E379" s="110"/>
      <c r="F379" s="110"/>
      <c r="G379" s="110"/>
      <c r="H379" s="110"/>
      <c r="I379" s="109"/>
      <c r="J379" s="109"/>
      <c r="K379" s="110"/>
    </row>
    <row r="380" spans="1:11" ht="12.75">
      <c r="A380" s="118"/>
      <c r="B380" s="108"/>
      <c r="C380" s="109"/>
      <c r="D380" s="109"/>
      <c r="E380" s="110"/>
      <c r="F380" s="110"/>
      <c r="G380" s="110"/>
      <c r="H380" s="110"/>
      <c r="I380" s="109"/>
      <c r="J380" s="109"/>
      <c r="K380" s="110"/>
    </row>
    <row r="381" spans="1:11" ht="12.75">
      <c r="A381" s="118"/>
      <c r="B381" s="108"/>
      <c r="C381" s="109"/>
      <c r="D381" s="109"/>
      <c r="E381" s="110"/>
      <c r="F381" s="110"/>
      <c r="G381" s="110"/>
      <c r="H381" s="110"/>
      <c r="I381" s="109"/>
      <c r="J381" s="109"/>
      <c r="K381" s="110"/>
    </row>
    <row r="382" spans="1:11" ht="12.75">
      <c r="A382" s="118"/>
      <c r="B382" s="108"/>
      <c r="C382" s="109"/>
      <c r="D382" s="109"/>
      <c r="E382" s="110"/>
      <c r="F382" s="110"/>
      <c r="G382" s="110"/>
      <c r="H382" s="110"/>
      <c r="I382" s="109"/>
      <c r="J382" s="109"/>
      <c r="K382" s="110"/>
    </row>
    <row r="383" spans="1:11" ht="12.75">
      <c r="A383" s="118"/>
      <c r="B383" s="108"/>
      <c r="C383" s="109"/>
      <c r="D383" s="109"/>
      <c r="E383" s="110"/>
      <c r="F383" s="110"/>
      <c r="G383" s="110"/>
      <c r="H383" s="110"/>
      <c r="I383" s="109"/>
      <c r="J383" s="109"/>
      <c r="K383" s="110"/>
    </row>
    <row r="384" spans="1:11" ht="12.75">
      <c r="A384" s="118"/>
      <c r="B384" s="108"/>
      <c r="C384" s="109"/>
      <c r="D384" s="109"/>
      <c r="E384" s="110"/>
      <c r="F384" s="110"/>
      <c r="G384" s="110"/>
      <c r="H384" s="110"/>
      <c r="I384" s="109"/>
      <c r="J384" s="109"/>
      <c r="K384" s="110"/>
    </row>
    <row r="385" spans="1:11" ht="12.75">
      <c r="A385" s="118"/>
      <c r="B385" s="108"/>
      <c r="C385" s="109"/>
      <c r="D385" s="109"/>
      <c r="E385" s="110"/>
      <c r="F385" s="110"/>
      <c r="G385" s="110"/>
      <c r="H385" s="110"/>
      <c r="I385" s="109"/>
      <c r="J385" s="109"/>
      <c r="K385" s="110"/>
    </row>
    <row r="386" spans="1:11" ht="12.75">
      <c r="A386" s="118"/>
      <c r="B386" s="108"/>
      <c r="C386" s="109"/>
      <c r="D386" s="109"/>
      <c r="E386" s="110"/>
      <c r="F386" s="110"/>
      <c r="G386" s="110"/>
      <c r="H386" s="110"/>
      <c r="I386" s="109"/>
      <c r="J386" s="109"/>
      <c r="K386" s="110"/>
    </row>
    <row r="387" spans="1:11" ht="12.75">
      <c r="A387" s="118"/>
      <c r="B387" s="108"/>
      <c r="C387" s="109"/>
      <c r="D387" s="109"/>
      <c r="E387" s="110"/>
      <c r="F387" s="110"/>
      <c r="G387" s="110"/>
      <c r="H387" s="110"/>
      <c r="I387" s="109"/>
      <c r="J387" s="109"/>
      <c r="K387" s="110"/>
    </row>
    <row r="388" spans="1:11" ht="12.75">
      <c r="A388" s="118"/>
      <c r="B388" s="108"/>
      <c r="C388" s="109"/>
      <c r="D388" s="109"/>
      <c r="E388" s="110"/>
      <c r="F388" s="110"/>
      <c r="G388" s="110"/>
      <c r="H388" s="110"/>
      <c r="I388" s="109"/>
      <c r="J388" s="109"/>
      <c r="K388" s="110"/>
    </row>
    <row r="389" spans="1:11" ht="12.75">
      <c r="A389" s="118"/>
      <c r="B389" s="108"/>
      <c r="C389" s="109"/>
      <c r="D389" s="109"/>
      <c r="E389" s="110"/>
      <c r="F389" s="110"/>
      <c r="G389" s="110"/>
      <c r="H389" s="110"/>
      <c r="I389" s="109"/>
      <c r="J389" s="109"/>
      <c r="K389" s="110"/>
    </row>
    <row r="390" spans="1:11" ht="12.75">
      <c r="A390" s="118"/>
      <c r="B390" s="108"/>
      <c r="C390" s="109"/>
      <c r="D390" s="109"/>
      <c r="E390" s="110"/>
      <c r="F390" s="110"/>
      <c r="G390" s="110"/>
      <c r="H390" s="110"/>
      <c r="I390" s="109"/>
      <c r="J390" s="109"/>
      <c r="K390" s="110"/>
    </row>
    <row r="391" spans="1:11" ht="12.75">
      <c r="A391" s="118"/>
      <c r="B391" s="108"/>
      <c r="C391" s="109"/>
      <c r="D391" s="109"/>
      <c r="E391" s="110"/>
      <c r="F391" s="110"/>
      <c r="G391" s="110"/>
      <c r="H391" s="110"/>
      <c r="I391" s="109"/>
      <c r="J391" s="109"/>
      <c r="K391" s="110"/>
    </row>
    <row r="392" spans="1:11" ht="12.75">
      <c r="A392" s="118"/>
      <c r="B392" s="108"/>
      <c r="C392" s="109"/>
      <c r="D392" s="109"/>
      <c r="E392" s="110"/>
      <c r="F392" s="110"/>
      <c r="G392" s="110"/>
      <c r="H392" s="110"/>
      <c r="I392" s="109"/>
      <c r="J392" s="109"/>
      <c r="K392" s="110"/>
    </row>
    <row r="393" spans="1:11" ht="12.75">
      <c r="A393" s="118"/>
      <c r="B393" s="108"/>
      <c r="C393" s="109"/>
      <c r="D393" s="109"/>
      <c r="E393" s="110"/>
      <c r="F393" s="110"/>
      <c r="G393" s="110"/>
      <c r="H393" s="110"/>
      <c r="I393" s="109"/>
      <c r="J393" s="109"/>
      <c r="K393" s="110"/>
    </row>
    <row r="394" spans="1:11" ht="12.75">
      <c r="A394" s="118"/>
      <c r="B394" s="108"/>
      <c r="C394" s="109"/>
      <c r="D394" s="109"/>
      <c r="E394" s="110"/>
      <c r="F394" s="110"/>
      <c r="G394" s="110"/>
      <c r="H394" s="110"/>
      <c r="I394" s="109"/>
      <c r="J394" s="109"/>
      <c r="K394" s="110"/>
    </row>
    <row r="395" spans="1:11" ht="12.75">
      <c r="A395" s="118"/>
      <c r="B395" s="108"/>
      <c r="C395" s="109"/>
      <c r="D395" s="109"/>
      <c r="E395" s="110"/>
      <c r="F395" s="110"/>
      <c r="G395" s="110"/>
      <c r="H395" s="110"/>
      <c r="I395" s="109"/>
      <c r="J395" s="109"/>
      <c r="K395" s="110"/>
    </row>
    <row r="396" spans="1:11" ht="12.75">
      <c r="A396" s="118"/>
      <c r="B396" s="108"/>
      <c r="C396" s="109"/>
      <c r="D396" s="109"/>
      <c r="E396" s="110"/>
      <c r="F396" s="110"/>
      <c r="G396" s="110"/>
      <c r="H396" s="110"/>
      <c r="I396" s="109"/>
      <c r="J396" s="109"/>
      <c r="K396" s="110"/>
    </row>
    <row r="397" spans="1:11" ht="12.75">
      <c r="A397" s="118"/>
      <c r="B397" s="108"/>
      <c r="C397" s="109"/>
      <c r="D397" s="109"/>
      <c r="E397" s="110"/>
      <c r="F397" s="110"/>
      <c r="G397" s="110"/>
      <c r="H397" s="110"/>
      <c r="I397" s="109"/>
      <c r="J397" s="109"/>
      <c r="K397" s="110"/>
    </row>
    <row r="398" spans="1:11" ht="12.75">
      <c r="A398" s="118"/>
      <c r="B398" s="108"/>
      <c r="C398" s="109"/>
      <c r="D398" s="109"/>
      <c r="E398" s="110"/>
      <c r="F398" s="110"/>
      <c r="G398" s="110"/>
      <c r="H398" s="110"/>
      <c r="I398" s="109"/>
      <c r="J398" s="109"/>
      <c r="K398" s="110"/>
    </row>
    <row r="399" spans="1:11" ht="12.75">
      <c r="A399" s="118"/>
      <c r="B399" s="108"/>
      <c r="C399" s="109"/>
      <c r="D399" s="109"/>
      <c r="E399" s="110"/>
      <c r="F399" s="110"/>
      <c r="G399" s="110"/>
      <c r="H399" s="110"/>
      <c r="I399" s="109"/>
      <c r="J399" s="109"/>
      <c r="K399" s="110"/>
    </row>
    <row r="400" spans="1:11" ht="12.75">
      <c r="A400" s="118"/>
      <c r="B400" s="108"/>
      <c r="C400" s="109"/>
      <c r="D400" s="109"/>
      <c r="E400" s="110"/>
      <c r="F400" s="110"/>
      <c r="G400" s="110"/>
      <c r="H400" s="110"/>
      <c r="I400" s="109"/>
      <c r="J400" s="109"/>
      <c r="K400" s="110"/>
    </row>
    <row r="401" spans="1:11" ht="12.75">
      <c r="A401" s="118"/>
      <c r="B401" s="108"/>
      <c r="C401" s="109"/>
      <c r="D401" s="109"/>
      <c r="E401" s="110"/>
      <c r="F401" s="110"/>
      <c r="G401" s="110"/>
      <c r="H401" s="110"/>
      <c r="I401" s="109"/>
      <c r="J401" s="109"/>
      <c r="K401" s="110"/>
    </row>
    <row r="402" spans="1:11" ht="12.75">
      <c r="A402" s="118"/>
      <c r="B402" s="108"/>
      <c r="C402" s="109"/>
      <c r="D402" s="109"/>
      <c r="E402" s="110"/>
      <c r="F402" s="110"/>
      <c r="G402" s="110"/>
      <c r="H402" s="110"/>
      <c r="I402" s="109"/>
      <c r="J402" s="109"/>
      <c r="K402" s="110"/>
    </row>
    <row r="403" spans="1:11" ht="12.75">
      <c r="A403" s="118"/>
      <c r="B403" s="108"/>
      <c r="C403" s="109"/>
      <c r="D403" s="109"/>
      <c r="E403" s="110"/>
      <c r="F403" s="110"/>
      <c r="G403" s="110"/>
      <c r="H403" s="110"/>
      <c r="I403" s="109"/>
      <c r="J403" s="109"/>
      <c r="K403" s="110"/>
    </row>
    <row r="404" spans="1:11" ht="12.75">
      <c r="A404" s="118"/>
      <c r="B404" s="108"/>
      <c r="C404" s="109"/>
      <c r="D404" s="109"/>
      <c r="E404" s="110"/>
      <c r="F404" s="110"/>
      <c r="G404" s="110"/>
      <c r="H404" s="110"/>
      <c r="I404" s="109"/>
      <c r="J404" s="109"/>
      <c r="K404" s="110"/>
    </row>
    <row r="405" spans="1:11" ht="12.75">
      <c r="A405" s="118"/>
      <c r="B405" s="108"/>
      <c r="C405" s="109"/>
      <c r="D405" s="109"/>
      <c r="E405" s="110"/>
      <c r="F405" s="110"/>
      <c r="G405" s="110"/>
      <c r="H405" s="110"/>
      <c r="I405" s="109"/>
      <c r="J405" s="109"/>
      <c r="K405" s="110"/>
    </row>
    <row r="406" spans="1:11" ht="12.75">
      <c r="A406" s="118"/>
      <c r="B406" s="108"/>
      <c r="C406" s="109"/>
      <c r="D406" s="109"/>
      <c r="E406" s="110"/>
      <c r="F406" s="110"/>
      <c r="G406" s="110"/>
      <c r="H406" s="110"/>
      <c r="I406" s="109"/>
      <c r="J406" s="109"/>
      <c r="K406" s="110"/>
    </row>
    <row r="407" spans="1:11" ht="12.75">
      <c r="A407" s="118"/>
      <c r="B407" s="108"/>
      <c r="C407" s="109"/>
      <c r="D407" s="109"/>
      <c r="E407" s="110"/>
      <c r="F407" s="110"/>
      <c r="G407" s="110"/>
      <c r="H407" s="110"/>
      <c r="I407" s="109"/>
      <c r="J407" s="109"/>
      <c r="K407" s="110"/>
    </row>
    <row r="408" spans="1:11" ht="12.75">
      <c r="A408" s="118"/>
      <c r="B408" s="108"/>
      <c r="C408" s="109"/>
      <c r="D408" s="109"/>
      <c r="E408" s="110"/>
      <c r="F408" s="110"/>
      <c r="G408" s="110"/>
      <c r="H408" s="110"/>
      <c r="I408" s="109"/>
      <c r="J408" s="109"/>
      <c r="K408" s="110"/>
    </row>
    <row r="409" spans="1:11" ht="12.75">
      <c r="A409" s="118"/>
      <c r="B409" s="108"/>
      <c r="C409" s="109"/>
      <c r="D409" s="109"/>
      <c r="E409" s="110"/>
      <c r="F409" s="110"/>
      <c r="G409" s="110"/>
      <c r="H409" s="110"/>
      <c r="I409" s="109"/>
      <c r="J409" s="109"/>
      <c r="K409" s="110"/>
    </row>
    <row r="410" spans="1:11" ht="12.75">
      <c r="A410" s="118"/>
      <c r="B410" s="108"/>
      <c r="C410" s="109"/>
      <c r="D410" s="109"/>
      <c r="E410" s="110"/>
      <c r="F410" s="110"/>
      <c r="G410" s="110"/>
      <c r="H410" s="110"/>
      <c r="I410" s="109"/>
      <c r="J410" s="109"/>
      <c r="K410" s="110"/>
    </row>
    <row r="411" spans="1:11" ht="12.75">
      <c r="A411" s="118"/>
      <c r="B411" s="108"/>
      <c r="C411" s="109"/>
      <c r="D411" s="109"/>
      <c r="E411" s="110"/>
      <c r="F411" s="110"/>
      <c r="G411" s="110"/>
      <c r="H411" s="110"/>
      <c r="I411" s="109"/>
      <c r="J411" s="109"/>
      <c r="K411" s="110"/>
    </row>
    <row r="412" spans="1:11" ht="12.75">
      <c r="A412" s="118"/>
      <c r="B412" s="108"/>
      <c r="C412" s="109"/>
      <c r="D412" s="109"/>
      <c r="E412" s="110"/>
      <c r="F412" s="110"/>
      <c r="G412" s="110"/>
      <c r="H412" s="110"/>
      <c r="I412" s="109"/>
      <c r="J412" s="109"/>
      <c r="K412" s="110"/>
    </row>
    <row r="413" spans="1:11" ht="12.75">
      <c r="A413" s="118"/>
      <c r="B413" s="108"/>
      <c r="C413" s="109"/>
      <c r="D413" s="109"/>
      <c r="E413" s="110"/>
      <c r="F413" s="110"/>
      <c r="G413" s="110"/>
      <c r="H413" s="110"/>
      <c r="I413" s="109"/>
      <c r="J413" s="109"/>
      <c r="K413" s="110"/>
    </row>
    <row r="414" spans="1:11" ht="12.75">
      <c r="A414" s="118"/>
      <c r="B414" s="108"/>
      <c r="C414" s="109"/>
      <c r="D414" s="109"/>
      <c r="E414" s="110"/>
      <c r="F414" s="110"/>
      <c r="G414" s="110"/>
      <c r="H414" s="110"/>
      <c r="I414" s="109"/>
      <c r="J414" s="109"/>
      <c r="K414" s="110"/>
    </row>
    <row r="415" spans="1:11" ht="12.75">
      <c r="A415" s="118"/>
      <c r="B415" s="108"/>
      <c r="C415" s="109"/>
      <c r="D415" s="109"/>
      <c r="E415" s="110"/>
      <c r="F415" s="110"/>
      <c r="G415" s="110"/>
      <c r="H415" s="110"/>
      <c r="I415" s="109"/>
      <c r="J415" s="109"/>
      <c r="K415" s="110"/>
    </row>
    <row r="416" spans="1:11" ht="12.75">
      <c r="A416" s="118"/>
      <c r="B416" s="108"/>
      <c r="C416" s="109"/>
      <c r="D416" s="109"/>
      <c r="E416" s="110"/>
      <c r="F416" s="110"/>
      <c r="G416" s="110"/>
      <c r="H416" s="110"/>
      <c r="I416" s="109"/>
      <c r="J416" s="109"/>
      <c r="K416" s="110"/>
    </row>
    <row r="417" spans="1:11" ht="12.75">
      <c r="A417" s="118"/>
      <c r="B417" s="108"/>
      <c r="C417" s="109"/>
      <c r="D417" s="109"/>
      <c r="E417" s="110"/>
      <c r="F417" s="110"/>
      <c r="G417" s="110"/>
      <c r="H417" s="110"/>
      <c r="I417" s="109"/>
      <c r="J417" s="109"/>
      <c r="K417" s="110"/>
    </row>
    <row r="418" spans="1:11" ht="12.75">
      <c r="A418" s="118"/>
      <c r="B418" s="108"/>
      <c r="C418" s="109"/>
      <c r="D418" s="109"/>
      <c r="E418" s="110"/>
      <c r="F418" s="110"/>
      <c r="G418" s="110"/>
      <c r="H418" s="110"/>
      <c r="I418" s="109"/>
      <c r="J418" s="109"/>
      <c r="K418" s="110"/>
    </row>
    <row r="419" spans="1:11" ht="12.75">
      <c r="A419" s="118"/>
      <c r="B419" s="108"/>
      <c r="C419" s="109"/>
      <c r="D419" s="109"/>
      <c r="E419" s="110"/>
      <c r="F419" s="110"/>
      <c r="G419" s="110"/>
      <c r="H419" s="110"/>
      <c r="I419" s="109"/>
      <c r="J419" s="109"/>
      <c r="K419" s="110"/>
    </row>
    <row r="420" spans="1:11" ht="12.75">
      <c r="A420" s="118"/>
      <c r="B420" s="108"/>
      <c r="C420" s="109"/>
      <c r="D420" s="109"/>
      <c r="E420" s="110"/>
      <c r="F420" s="110"/>
      <c r="G420" s="110"/>
      <c r="H420" s="110"/>
      <c r="I420" s="109"/>
      <c r="J420" s="109"/>
      <c r="K420" s="110"/>
    </row>
    <row r="421" spans="1:11" ht="12.75">
      <c r="A421" s="118"/>
      <c r="B421" s="108"/>
      <c r="C421" s="109"/>
      <c r="D421" s="109"/>
      <c r="E421" s="110"/>
      <c r="F421" s="110"/>
      <c r="G421" s="110"/>
      <c r="H421" s="110"/>
      <c r="I421" s="109"/>
      <c r="J421" s="109"/>
      <c r="K421" s="110"/>
    </row>
    <row r="422" spans="1:11" ht="12.75">
      <c r="A422" s="118"/>
      <c r="B422" s="108"/>
      <c r="C422" s="109"/>
      <c r="D422" s="109"/>
      <c r="E422" s="110"/>
      <c r="F422" s="110"/>
      <c r="G422" s="110"/>
      <c r="H422" s="110"/>
      <c r="I422" s="109"/>
      <c r="J422" s="109"/>
      <c r="K422" s="110"/>
    </row>
    <row r="423" spans="1:11" ht="12.75">
      <c r="A423" s="118"/>
      <c r="B423" s="108"/>
      <c r="C423" s="109"/>
      <c r="D423" s="109"/>
      <c r="E423" s="110"/>
      <c r="F423" s="110"/>
      <c r="G423" s="110"/>
      <c r="H423" s="110"/>
      <c r="I423" s="109"/>
      <c r="J423" s="109"/>
      <c r="K423" s="110"/>
    </row>
    <row r="424" spans="1:11" ht="12.75">
      <c r="A424" s="118"/>
      <c r="B424" s="108"/>
      <c r="C424" s="109"/>
      <c r="D424" s="109"/>
      <c r="E424" s="110"/>
      <c r="F424" s="110"/>
      <c r="G424" s="110"/>
      <c r="H424" s="110"/>
      <c r="I424" s="109"/>
      <c r="J424" s="109"/>
      <c r="K424" s="110"/>
    </row>
    <row r="425" spans="1:11" ht="12.75">
      <c r="A425" s="118"/>
      <c r="B425" s="108"/>
      <c r="C425" s="109"/>
      <c r="D425" s="109"/>
      <c r="E425" s="110"/>
      <c r="F425" s="110"/>
      <c r="G425" s="110"/>
      <c r="H425" s="110"/>
      <c r="I425" s="109"/>
      <c r="J425" s="109"/>
      <c r="K425" s="110"/>
    </row>
    <row r="426" spans="1:11" ht="12.75">
      <c r="A426" s="118"/>
      <c r="B426" s="108"/>
      <c r="C426" s="109"/>
      <c r="D426" s="109"/>
      <c r="E426" s="110"/>
      <c r="F426" s="110"/>
      <c r="G426" s="110"/>
      <c r="H426" s="110"/>
      <c r="I426" s="109"/>
      <c r="J426" s="109"/>
      <c r="K426" s="110"/>
    </row>
    <row r="427" spans="1:11" ht="12.75">
      <c r="A427" s="118"/>
      <c r="B427" s="108"/>
      <c r="C427" s="109"/>
      <c r="D427" s="109"/>
      <c r="E427" s="110"/>
      <c r="F427" s="110"/>
      <c r="G427" s="110"/>
      <c r="H427" s="110"/>
      <c r="I427" s="109"/>
      <c r="J427" s="109"/>
      <c r="K427" s="110"/>
    </row>
    <row r="428" spans="1:11" ht="12.75">
      <c r="A428" s="118"/>
      <c r="B428" s="108"/>
      <c r="C428" s="109"/>
      <c r="D428" s="109"/>
      <c r="E428" s="110"/>
      <c r="F428" s="110"/>
      <c r="G428" s="110"/>
      <c r="H428" s="110"/>
      <c r="I428" s="109"/>
      <c r="J428" s="109"/>
      <c r="K428" s="110"/>
    </row>
    <row r="429" spans="1:11" ht="12.75">
      <c r="A429" s="118"/>
      <c r="B429" s="108"/>
      <c r="C429" s="109"/>
      <c r="D429" s="109"/>
      <c r="E429" s="110"/>
      <c r="F429" s="110"/>
      <c r="G429" s="110"/>
      <c r="H429" s="110"/>
      <c r="I429" s="109"/>
      <c r="J429" s="109"/>
      <c r="K429" s="110"/>
    </row>
    <row r="430" spans="1:11" ht="12.75">
      <c r="A430" s="118"/>
      <c r="B430" s="108"/>
      <c r="C430" s="109"/>
      <c r="D430" s="109"/>
      <c r="E430" s="110"/>
      <c r="F430" s="110"/>
      <c r="G430" s="110"/>
      <c r="H430" s="110"/>
      <c r="I430" s="109"/>
      <c r="J430" s="109"/>
      <c r="K430" s="110"/>
    </row>
    <row r="431" spans="1:11" ht="12.75">
      <c r="A431" s="118"/>
      <c r="B431" s="108"/>
      <c r="C431" s="109"/>
      <c r="D431" s="109"/>
      <c r="E431" s="110"/>
      <c r="F431" s="110"/>
      <c r="G431" s="110"/>
      <c r="H431" s="110"/>
      <c r="I431" s="109"/>
      <c r="J431" s="109"/>
      <c r="K431" s="110"/>
    </row>
    <row r="432" spans="1:11" ht="12.75">
      <c r="A432" s="118"/>
      <c r="B432" s="108"/>
      <c r="C432" s="109"/>
      <c r="D432" s="109"/>
      <c r="E432" s="110"/>
      <c r="F432" s="110"/>
      <c r="G432" s="110"/>
      <c r="H432" s="110"/>
      <c r="I432" s="109"/>
      <c r="J432" s="109"/>
      <c r="K432" s="110"/>
    </row>
    <row r="433" spans="1:11" ht="12.75">
      <c r="A433" s="118"/>
      <c r="B433" s="108"/>
      <c r="C433" s="109"/>
      <c r="D433" s="109"/>
      <c r="E433" s="110"/>
      <c r="F433" s="110"/>
      <c r="G433" s="110"/>
      <c r="H433" s="110"/>
      <c r="I433" s="109"/>
      <c r="J433" s="109"/>
      <c r="K433" s="110"/>
    </row>
    <row r="434" spans="1:11" ht="12.75">
      <c r="A434" s="118"/>
      <c r="B434" s="108"/>
      <c r="C434" s="109"/>
      <c r="D434" s="109"/>
      <c r="E434" s="110"/>
      <c r="F434" s="110"/>
      <c r="G434" s="110"/>
      <c r="H434" s="110"/>
      <c r="I434" s="109"/>
      <c r="J434" s="109"/>
      <c r="K434" s="110"/>
    </row>
    <row r="435" spans="1:11" ht="12.75">
      <c r="A435" s="118"/>
      <c r="B435" s="108"/>
      <c r="C435" s="109"/>
      <c r="D435" s="109"/>
      <c r="E435" s="110"/>
      <c r="F435" s="110"/>
      <c r="G435" s="110"/>
      <c r="H435" s="110"/>
      <c r="I435" s="109"/>
      <c r="J435" s="109"/>
      <c r="K435" s="110"/>
    </row>
    <row r="436" spans="1:11" ht="12.75">
      <c r="A436" s="118"/>
      <c r="B436" s="108"/>
      <c r="C436" s="109"/>
      <c r="D436" s="109"/>
      <c r="E436" s="110"/>
      <c r="F436" s="110"/>
      <c r="G436" s="110"/>
      <c r="H436" s="110"/>
      <c r="I436" s="109"/>
      <c r="J436" s="109"/>
      <c r="K436" s="110"/>
    </row>
    <row r="437" spans="1:11" ht="12.75">
      <c r="A437" s="118"/>
      <c r="B437" s="108"/>
      <c r="C437" s="109"/>
      <c r="D437" s="109"/>
      <c r="E437" s="110"/>
      <c r="F437" s="110"/>
      <c r="G437" s="110"/>
      <c r="H437" s="110"/>
      <c r="I437" s="109"/>
      <c r="J437" s="109"/>
      <c r="K437" s="110"/>
    </row>
    <row r="438" spans="1:11" ht="12.75">
      <c r="A438" s="118"/>
      <c r="B438" s="108"/>
      <c r="C438" s="109"/>
      <c r="D438" s="109"/>
      <c r="E438" s="110"/>
      <c r="F438" s="110"/>
      <c r="G438" s="110"/>
      <c r="H438" s="110"/>
      <c r="I438" s="109"/>
      <c r="J438" s="109"/>
      <c r="K438" s="110"/>
    </row>
    <row r="439" spans="1:11" ht="12.75">
      <c r="A439" s="118"/>
      <c r="B439" s="108"/>
      <c r="C439" s="109"/>
      <c r="D439" s="109"/>
      <c r="E439" s="110"/>
      <c r="F439" s="110"/>
      <c r="G439" s="110"/>
      <c r="H439" s="110"/>
      <c r="I439" s="109"/>
      <c r="J439" s="109"/>
      <c r="K439" s="110"/>
    </row>
    <row r="440" spans="1:11" ht="12.75">
      <c r="A440" s="118"/>
      <c r="B440" s="108"/>
      <c r="C440" s="109"/>
      <c r="D440" s="109"/>
      <c r="E440" s="110"/>
      <c r="F440" s="110"/>
      <c r="G440" s="110"/>
      <c r="H440" s="110"/>
      <c r="I440" s="109"/>
      <c r="J440" s="109"/>
      <c r="K440" s="110"/>
    </row>
    <row r="441" spans="1:11" ht="12.75">
      <c r="A441" s="118"/>
      <c r="B441" s="108"/>
      <c r="C441" s="109"/>
      <c r="D441" s="109"/>
      <c r="E441" s="110"/>
      <c r="F441" s="110"/>
      <c r="G441" s="110"/>
      <c r="H441" s="110"/>
      <c r="I441" s="109"/>
      <c r="J441" s="109"/>
      <c r="K441" s="110"/>
    </row>
    <row r="442" spans="1:11" ht="12.75">
      <c r="A442" s="118"/>
      <c r="B442" s="108"/>
      <c r="C442" s="109"/>
      <c r="D442" s="109"/>
      <c r="E442" s="110"/>
      <c r="F442" s="110"/>
      <c r="G442" s="110"/>
      <c r="H442" s="110"/>
      <c r="I442" s="109"/>
      <c r="J442" s="109"/>
      <c r="K442" s="110"/>
    </row>
    <row r="443" spans="1:11" ht="12.75">
      <c r="A443" s="118"/>
      <c r="B443" s="108"/>
      <c r="C443" s="109"/>
      <c r="D443" s="109"/>
      <c r="E443" s="110"/>
      <c r="F443" s="110"/>
      <c r="G443" s="110"/>
      <c r="H443" s="110"/>
      <c r="I443" s="109"/>
      <c r="J443" s="109"/>
      <c r="K443" s="110"/>
    </row>
    <row r="444" spans="1:11" ht="12.75">
      <c r="A444" s="118"/>
      <c r="B444" s="108"/>
      <c r="C444" s="109"/>
      <c r="D444" s="109"/>
      <c r="E444" s="110"/>
      <c r="F444" s="110"/>
      <c r="G444" s="110"/>
      <c r="H444" s="110"/>
      <c r="I444" s="109"/>
      <c r="J444" s="109"/>
      <c r="K444" s="110"/>
    </row>
    <row r="445" spans="1:11" ht="12.75">
      <c r="A445" s="118"/>
      <c r="B445" s="108"/>
      <c r="C445" s="109"/>
      <c r="D445" s="109"/>
      <c r="E445" s="110"/>
      <c r="F445" s="110"/>
      <c r="G445" s="110"/>
      <c r="H445" s="110"/>
      <c r="I445" s="109"/>
      <c r="J445" s="109"/>
      <c r="K445" s="110"/>
    </row>
    <row r="446" spans="1:11" ht="12.75">
      <c r="A446" s="118"/>
      <c r="B446" s="108"/>
      <c r="C446" s="109"/>
      <c r="D446" s="109"/>
      <c r="E446" s="110"/>
      <c r="F446" s="110"/>
      <c r="G446" s="110"/>
      <c r="H446" s="110"/>
      <c r="I446" s="109"/>
      <c r="J446" s="109"/>
      <c r="K446" s="110"/>
    </row>
    <row r="447" spans="1:11" ht="12.75">
      <c r="A447" s="118"/>
      <c r="B447" s="108"/>
      <c r="C447" s="109"/>
      <c r="D447" s="109"/>
      <c r="E447" s="110"/>
      <c r="F447" s="110"/>
      <c r="G447" s="110"/>
      <c r="H447" s="110"/>
      <c r="I447" s="109"/>
      <c r="J447" s="109"/>
      <c r="K447" s="110"/>
    </row>
    <row r="448" spans="1:11" ht="12.75">
      <c r="A448" s="118"/>
      <c r="B448" s="108"/>
      <c r="C448" s="109"/>
      <c r="D448" s="109"/>
      <c r="E448" s="110"/>
      <c r="F448" s="110"/>
      <c r="G448" s="110"/>
      <c r="H448" s="110"/>
      <c r="I448" s="109"/>
      <c r="J448" s="109"/>
      <c r="K448" s="110"/>
    </row>
    <row r="449" spans="1:11" ht="12.75">
      <c r="A449" s="118"/>
      <c r="B449" s="108"/>
      <c r="C449" s="109"/>
      <c r="D449" s="109"/>
      <c r="E449" s="110"/>
      <c r="F449" s="110"/>
      <c r="G449" s="110"/>
      <c r="H449" s="110"/>
      <c r="I449" s="109"/>
      <c r="J449" s="109"/>
      <c r="K449" s="110"/>
    </row>
    <row r="450" spans="1:11" ht="12.75">
      <c r="A450" s="118"/>
      <c r="B450" s="108"/>
      <c r="C450" s="109"/>
      <c r="D450" s="109"/>
      <c r="E450" s="110"/>
      <c r="F450" s="110"/>
      <c r="G450" s="110"/>
      <c r="H450" s="110"/>
      <c r="I450" s="109"/>
      <c r="J450" s="109"/>
      <c r="K450" s="110"/>
    </row>
    <row r="451" spans="1:11" ht="12.75">
      <c r="A451" s="118"/>
      <c r="B451" s="108"/>
      <c r="C451" s="109"/>
      <c r="D451" s="109"/>
      <c r="E451" s="110"/>
      <c r="F451" s="110"/>
      <c r="G451" s="110"/>
      <c r="H451" s="110"/>
      <c r="I451" s="109"/>
      <c r="J451" s="109"/>
      <c r="K451" s="110"/>
    </row>
    <row r="452" spans="1:11" ht="12.75">
      <c r="A452" s="118"/>
      <c r="B452" s="108"/>
      <c r="C452" s="109"/>
      <c r="D452" s="109"/>
      <c r="E452" s="110"/>
      <c r="F452" s="110"/>
      <c r="G452" s="110"/>
      <c r="H452" s="110"/>
      <c r="I452" s="109"/>
      <c r="J452" s="109"/>
      <c r="K452" s="110"/>
    </row>
    <row r="453" spans="1:11" ht="12.75">
      <c r="A453" s="118"/>
      <c r="B453" s="108"/>
      <c r="C453" s="109"/>
      <c r="D453" s="109"/>
      <c r="E453" s="110"/>
      <c r="F453" s="110"/>
      <c r="G453" s="110"/>
      <c r="H453" s="110"/>
      <c r="I453" s="109"/>
      <c r="J453" s="109"/>
      <c r="K453" s="110"/>
    </row>
    <row r="454" spans="1:11" ht="12.75">
      <c r="A454" s="118"/>
      <c r="B454" s="108"/>
      <c r="C454" s="109"/>
      <c r="D454" s="109"/>
      <c r="E454" s="110"/>
      <c r="F454" s="110"/>
      <c r="G454" s="110"/>
      <c r="H454" s="110"/>
      <c r="I454" s="109"/>
      <c r="J454" s="109"/>
      <c r="K454" s="110"/>
    </row>
    <row r="455" spans="1:11" ht="12.75">
      <c r="A455" s="118"/>
      <c r="B455" s="108"/>
      <c r="C455" s="109"/>
      <c r="D455" s="109"/>
      <c r="E455" s="110"/>
      <c r="F455" s="110"/>
      <c r="G455" s="110"/>
      <c r="H455" s="110"/>
      <c r="I455" s="109"/>
      <c r="J455" s="109"/>
      <c r="K455" s="110"/>
    </row>
    <row r="456" spans="1:11" ht="12.75">
      <c r="A456" s="118"/>
      <c r="B456" s="108"/>
      <c r="C456" s="109"/>
      <c r="D456" s="109"/>
      <c r="E456" s="110"/>
      <c r="F456" s="110"/>
      <c r="G456" s="110"/>
      <c r="H456" s="110"/>
      <c r="I456" s="109"/>
      <c r="J456" s="109"/>
      <c r="K456" s="110"/>
    </row>
    <row r="457" spans="1:11" ht="12.75">
      <c r="A457" s="118"/>
      <c r="B457" s="108"/>
      <c r="C457" s="109"/>
      <c r="D457" s="109"/>
      <c r="E457" s="110"/>
      <c r="F457" s="110"/>
      <c r="G457" s="110"/>
      <c r="H457" s="110"/>
      <c r="I457" s="109"/>
      <c r="J457" s="109"/>
      <c r="K457" s="110"/>
    </row>
    <row r="458" spans="1:11" ht="12.75">
      <c r="A458" s="118"/>
      <c r="B458" s="108"/>
      <c r="C458" s="109"/>
      <c r="D458" s="109"/>
      <c r="E458" s="110"/>
      <c r="F458" s="110"/>
      <c r="G458" s="110"/>
      <c r="H458" s="110"/>
      <c r="I458" s="109"/>
      <c r="J458" s="109"/>
      <c r="K458" s="110"/>
    </row>
    <row r="459" spans="1:11" ht="12.75">
      <c r="A459" s="118"/>
      <c r="B459" s="108"/>
      <c r="C459" s="109"/>
      <c r="D459" s="109"/>
      <c r="E459" s="110"/>
      <c r="F459" s="110"/>
      <c r="G459" s="110"/>
      <c r="H459" s="110"/>
      <c r="I459" s="109"/>
      <c r="J459" s="109"/>
      <c r="K459" s="110"/>
    </row>
    <row r="460" spans="1:11" ht="12.75">
      <c r="A460" s="118"/>
      <c r="B460" s="108"/>
      <c r="C460" s="109"/>
      <c r="D460" s="109"/>
      <c r="E460" s="110"/>
      <c r="F460" s="110"/>
      <c r="G460" s="110"/>
      <c r="H460" s="110"/>
      <c r="I460" s="109"/>
      <c r="J460" s="109"/>
      <c r="K460" s="110"/>
    </row>
    <row r="461" spans="1:11" ht="12.75">
      <c r="A461" s="118"/>
      <c r="B461" s="108"/>
      <c r="C461" s="109"/>
      <c r="D461" s="109"/>
      <c r="E461" s="110"/>
      <c r="F461" s="110"/>
      <c r="G461" s="110"/>
      <c r="H461" s="110"/>
      <c r="I461" s="109"/>
      <c r="J461" s="109"/>
      <c r="K461" s="110"/>
    </row>
    <row r="462" spans="1:11" ht="12.75">
      <c r="A462" s="118"/>
      <c r="B462" s="108"/>
      <c r="C462" s="109"/>
      <c r="D462" s="109"/>
      <c r="E462" s="110"/>
      <c r="F462" s="110"/>
      <c r="G462" s="110"/>
      <c r="H462" s="110"/>
      <c r="I462" s="109"/>
      <c r="J462" s="109"/>
      <c r="K462" s="110"/>
    </row>
    <row r="463" spans="1:11" ht="12.75">
      <c r="A463" s="118"/>
      <c r="B463" s="108"/>
      <c r="C463" s="109"/>
      <c r="D463" s="109"/>
      <c r="E463" s="110"/>
      <c r="F463" s="110"/>
      <c r="G463" s="110"/>
      <c r="H463" s="110"/>
      <c r="I463" s="109"/>
      <c r="J463" s="109"/>
      <c r="K463" s="110"/>
    </row>
    <row r="464" spans="1:11" ht="12.75">
      <c r="A464" s="118"/>
      <c r="B464" s="108"/>
      <c r="C464" s="109"/>
      <c r="D464" s="109"/>
      <c r="E464" s="110"/>
      <c r="F464" s="110"/>
      <c r="G464" s="110"/>
      <c r="H464" s="110"/>
      <c r="I464" s="109"/>
      <c r="J464" s="109"/>
      <c r="K464" s="110"/>
    </row>
    <row r="465" spans="1:11" ht="12.75">
      <c r="A465" s="118"/>
      <c r="B465" s="108"/>
      <c r="C465" s="109"/>
      <c r="D465" s="109"/>
      <c r="E465" s="110"/>
      <c r="F465" s="110"/>
      <c r="G465" s="110"/>
      <c r="H465" s="110"/>
      <c r="I465" s="109"/>
      <c r="J465" s="109"/>
      <c r="K465" s="110"/>
    </row>
    <row r="466" spans="1:11" ht="12.75">
      <c r="A466" s="118"/>
      <c r="B466" s="108"/>
      <c r="C466" s="109"/>
      <c r="D466" s="109"/>
      <c r="E466" s="110"/>
      <c r="F466" s="110"/>
      <c r="G466" s="110"/>
      <c r="H466" s="110"/>
      <c r="I466" s="109"/>
      <c r="J466" s="109"/>
      <c r="K466" s="110"/>
    </row>
    <row r="467" spans="1:11" ht="12.75">
      <c r="A467" s="118"/>
      <c r="B467" s="108"/>
      <c r="C467" s="109"/>
      <c r="D467" s="109"/>
      <c r="E467" s="110"/>
      <c r="F467" s="110"/>
      <c r="G467" s="110"/>
      <c r="H467" s="110"/>
      <c r="I467" s="109"/>
      <c r="J467" s="109"/>
      <c r="K467" s="110"/>
    </row>
    <row r="468" spans="1:11" ht="12.75">
      <c r="A468" s="118"/>
      <c r="B468" s="108"/>
      <c r="C468" s="109"/>
      <c r="D468" s="109"/>
      <c r="E468" s="110"/>
      <c r="F468" s="110"/>
      <c r="G468" s="110"/>
      <c r="H468" s="110"/>
      <c r="I468" s="109"/>
      <c r="J468" s="109"/>
      <c r="K468" s="110"/>
    </row>
    <row r="469" spans="1:11" ht="12.75">
      <c r="A469" s="118"/>
      <c r="B469" s="108"/>
      <c r="C469" s="109"/>
      <c r="D469" s="109"/>
      <c r="E469" s="110"/>
      <c r="F469" s="110"/>
      <c r="G469" s="110"/>
      <c r="H469" s="110"/>
      <c r="I469" s="109"/>
      <c r="J469" s="109"/>
      <c r="K469" s="110"/>
    </row>
    <row r="470" spans="1:11" ht="12.75">
      <c r="A470" s="118"/>
      <c r="B470" s="108"/>
      <c r="C470" s="109"/>
      <c r="D470" s="109"/>
      <c r="E470" s="110"/>
      <c r="F470" s="110"/>
      <c r="G470" s="110"/>
      <c r="H470" s="110"/>
      <c r="I470" s="109"/>
      <c r="J470" s="109"/>
      <c r="K470" s="110"/>
    </row>
    <row r="471" spans="1:11" ht="12.75">
      <c r="A471" s="118"/>
      <c r="B471" s="108"/>
      <c r="C471" s="109"/>
      <c r="D471" s="109"/>
      <c r="E471" s="110"/>
      <c r="F471" s="110"/>
      <c r="G471" s="110"/>
      <c r="H471" s="110"/>
      <c r="I471" s="109"/>
      <c r="J471" s="109"/>
      <c r="K471" s="110"/>
    </row>
    <row r="472" spans="1:11" ht="12.75">
      <c r="A472" s="118"/>
      <c r="B472" s="108"/>
      <c r="C472" s="109"/>
      <c r="D472" s="109"/>
      <c r="E472" s="110"/>
      <c r="F472" s="110"/>
      <c r="G472" s="110"/>
      <c r="H472" s="110"/>
      <c r="I472" s="109"/>
      <c r="J472" s="109"/>
      <c r="K472" s="110"/>
    </row>
    <row r="473" spans="1:11" ht="12.75">
      <c r="A473" s="118"/>
      <c r="B473" s="108"/>
      <c r="C473" s="109"/>
      <c r="D473" s="109"/>
      <c r="E473" s="110"/>
      <c r="F473" s="110"/>
      <c r="G473" s="110"/>
      <c r="H473" s="110"/>
      <c r="I473" s="109"/>
      <c r="J473" s="109"/>
      <c r="K473" s="110"/>
    </row>
    <row r="474" spans="1:11" ht="12.75">
      <c r="A474" s="118"/>
      <c r="B474" s="108"/>
      <c r="C474" s="109"/>
      <c r="D474" s="109"/>
      <c r="E474" s="110"/>
      <c r="F474" s="110"/>
      <c r="G474" s="110"/>
      <c r="H474" s="110"/>
      <c r="I474" s="109"/>
      <c r="J474" s="109"/>
      <c r="K474" s="110"/>
    </row>
    <row r="475" spans="1:11" ht="12.75">
      <c r="A475" s="118"/>
      <c r="B475" s="108"/>
      <c r="C475" s="109"/>
      <c r="D475" s="109"/>
      <c r="E475" s="110"/>
      <c r="F475" s="110"/>
      <c r="G475" s="110"/>
      <c r="H475" s="110"/>
      <c r="I475" s="109"/>
      <c r="J475" s="109"/>
      <c r="K475" s="110"/>
    </row>
    <row r="476" spans="1:11" ht="12.75">
      <c r="A476" s="118"/>
      <c r="B476" s="108"/>
      <c r="C476" s="109"/>
      <c r="D476" s="109"/>
      <c r="E476" s="110"/>
      <c r="F476" s="110"/>
      <c r="G476" s="110"/>
      <c r="H476" s="110"/>
      <c r="I476" s="109"/>
      <c r="J476" s="109"/>
      <c r="K476" s="110"/>
    </row>
    <row r="477" spans="1:11" ht="12.75">
      <c r="A477" s="118"/>
      <c r="B477" s="108"/>
      <c r="C477" s="109"/>
      <c r="D477" s="109"/>
      <c r="E477" s="110"/>
      <c r="F477" s="110"/>
      <c r="G477" s="110"/>
      <c r="H477" s="110"/>
      <c r="I477" s="109"/>
      <c r="J477" s="109"/>
      <c r="K477" s="110"/>
    </row>
    <row r="478" spans="1:11" ht="12.75">
      <c r="A478" s="118"/>
      <c r="B478" s="108"/>
      <c r="C478" s="109"/>
      <c r="D478" s="109"/>
      <c r="E478" s="110"/>
      <c r="F478" s="110"/>
      <c r="G478" s="110"/>
      <c r="H478" s="110"/>
      <c r="I478" s="109"/>
      <c r="J478" s="109"/>
      <c r="K478" s="110"/>
    </row>
    <row r="479" spans="1:11" ht="12.75">
      <c r="A479" s="118"/>
      <c r="B479" s="108"/>
      <c r="C479" s="109"/>
      <c r="D479" s="109"/>
      <c r="E479" s="110"/>
      <c r="F479" s="110"/>
      <c r="G479" s="110"/>
      <c r="H479" s="110"/>
      <c r="I479" s="109"/>
      <c r="J479" s="109"/>
      <c r="K479" s="110"/>
    </row>
    <row r="480" spans="1:11" ht="12.75">
      <c r="A480" s="118"/>
      <c r="B480" s="108"/>
      <c r="C480" s="109"/>
      <c r="D480" s="109"/>
      <c r="E480" s="110"/>
      <c r="F480" s="110"/>
      <c r="G480" s="110"/>
      <c r="H480" s="110"/>
      <c r="I480" s="109"/>
      <c r="J480" s="109"/>
      <c r="K480" s="110"/>
    </row>
    <row r="481" spans="1:11" ht="12.75">
      <c r="A481" s="118"/>
      <c r="B481" s="108"/>
      <c r="C481" s="109"/>
      <c r="D481" s="109"/>
      <c r="E481" s="110"/>
      <c r="F481" s="110"/>
      <c r="G481" s="110"/>
      <c r="H481" s="110"/>
      <c r="I481" s="109"/>
      <c r="J481" s="109"/>
      <c r="K481" s="110"/>
    </row>
    <row r="482" spans="1:11" ht="12.75">
      <c r="A482" s="118"/>
      <c r="B482" s="108"/>
      <c r="C482" s="109"/>
      <c r="D482" s="109"/>
      <c r="E482" s="110"/>
      <c r="F482" s="110"/>
      <c r="G482" s="110"/>
      <c r="H482" s="110"/>
      <c r="I482" s="109"/>
      <c r="J482" s="109"/>
      <c r="K482" s="110"/>
    </row>
    <row r="483" spans="1:11" ht="12.75">
      <c r="A483" s="118"/>
      <c r="B483" s="108"/>
      <c r="C483" s="109"/>
      <c r="D483" s="109"/>
      <c r="E483" s="110"/>
      <c r="F483" s="110"/>
      <c r="G483" s="110"/>
      <c r="H483" s="110"/>
      <c r="I483" s="109"/>
      <c r="J483" s="109"/>
      <c r="K483" s="110"/>
    </row>
    <row r="484" spans="1:11" ht="12.75">
      <c r="A484" s="118"/>
      <c r="B484" s="108"/>
      <c r="C484" s="109"/>
      <c r="D484" s="109"/>
      <c r="E484" s="110"/>
      <c r="F484" s="110"/>
      <c r="G484" s="110"/>
      <c r="H484" s="110"/>
      <c r="I484" s="109"/>
      <c r="J484" s="109"/>
      <c r="K484" s="110"/>
    </row>
    <row r="485" spans="1:11" ht="12.75">
      <c r="A485" s="118"/>
      <c r="B485" s="108"/>
      <c r="C485" s="109"/>
      <c r="D485" s="109"/>
      <c r="E485" s="110"/>
      <c r="F485" s="110"/>
      <c r="G485" s="110"/>
      <c r="H485" s="110"/>
      <c r="I485" s="109"/>
      <c r="J485" s="109"/>
      <c r="K485" s="110"/>
    </row>
    <row r="486" spans="1:11" ht="12.75">
      <c r="A486" s="118"/>
      <c r="B486" s="108"/>
      <c r="C486" s="109"/>
      <c r="D486" s="109"/>
      <c r="E486" s="110"/>
      <c r="F486" s="110"/>
      <c r="G486" s="110"/>
      <c r="H486" s="110"/>
      <c r="I486" s="109"/>
      <c r="J486" s="109"/>
      <c r="K486" s="110"/>
    </row>
    <row r="487" spans="1:11" ht="12.75">
      <c r="A487" s="118"/>
      <c r="B487" s="108"/>
      <c r="C487" s="109"/>
      <c r="D487" s="109"/>
      <c r="E487" s="110"/>
      <c r="F487" s="110"/>
      <c r="G487" s="110"/>
      <c r="H487" s="110"/>
      <c r="I487" s="109"/>
      <c r="J487" s="109"/>
      <c r="K487" s="110"/>
    </row>
    <row r="488" spans="1:11" ht="12.75">
      <c r="A488" s="118"/>
      <c r="B488" s="108"/>
      <c r="C488" s="109"/>
      <c r="D488" s="109"/>
      <c r="E488" s="110"/>
      <c r="F488" s="110"/>
      <c r="G488" s="110"/>
      <c r="H488" s="110"/>
      <c r="I488" s="109"/>
      <c r="J488" s="109"/>
      <c r="K488" s="110"/>
    </row>
    <row r="489" spans="1:11" ht="12.75">
      <c r="A489" s="118"/>
      <c r="B489" s="108"/>
      <c r="C489" s="109"/>
      <c r="D489" s="109"/>
      <c r="E489" s="110"/>
      <c r="F489" s="110"/>
      <c r="G489" s="110"/>
      <c r="H489" s="110"/>
      <c r="I489" s="109"/>
      <c r="J489" s="109"/>
      <c r="K489" s="110"/>
    </row>
    <row r="490" spans="1:11" ht="12.75">
      <c r="A490" s="118"/>
      <c r="B490" s="108"/>
      <c r="C490" s="109"/>
      <c r="D490" s="109"/>
      <c r="E490" s="110"/>
      <c r="F490" s="110"/>
      <c r="G490" s="110"/>
      <c r="H490" s="110"/>
      <c r="I490" s="109"/>
      <c r="J490" s="109"/>
      <c r="K490" s="110"/>
    </row>
    <row r="491" spans="1:11" ht="12.75">
      <c r="A491" s="118"/>
      <c r="B491" s="108"/>
      <c r="C491" s="109"/>
      <c r="D491" s="109"/>
      <c r="E491" s="110"/>
      <c r="F491" s="110"/>
      <c r="G491" s="110"/>
      <c r="H491" s="110"/>
      <c r="I491" s="109"/>
      <c r="J491" s="109"/>
      <c r="K491" s="110"/>
    </row>
    <row r="492" spans="1:11" ht="12.75">
      <c r="A492" s="118"/>
      <c r="B492" s="108"/>
      <c r="C492" s="109"/>
      <c r="D492" s="109"/>
      <c r="E492" s="110"/>
      <c r="F492" s="110"/>
      <c r="G492" s="110"/>
      <c r="H492" s="110"/>
      <c r="I492" s="109"/>
      <c r="J492" s="109"/>
      <c r="K492" s="110"/>
    </row>
    <row r="493" spans="1:11" ht="12.75">
      <c r="A493" s="118"/>
      <c r="B493" s="108"/>
      <c r="C493" s="109"/>
      <c r="D493" s="109"/>
      <c r="E493" s="110"/>
      <c r="F493" s="110"/>
      <c r="G493" s="110"/>
      <c r="H493" s="110"/>
      <c r="I493" s="109"/>
      <c r="J493" s="109"/>
      <c r="K493" s="110"/>
    </row>
    <row r="494" spans="1:11" ht="12.75">
      <c r="A494" s="118"/>
      <c r="B494" s="108"/>
      <c r="C494" s="109"/>
      <c r="D494" s="109"/>
      <c r="E494" s="110"/>
      <c r="F494" s="110"/>
      <c r="G494" s="110"/>
      <c r="H494" s="110"/>
      <c r="I494" s="109"/>
      <c r="J494" s="109"/>
      <c r="K494" s="110"/>
    </row>
    <row r="495" spans="1:11" ht="12.75">
      <c r="A495" s="118"/>
      <c r="B495" s="108"/>
      <c r="C495" s="109"/>
      <c r="D495" s="109"/>
      <c r="E495" s="110"/>
      <c r="F495" s="110"/>
      <c r="G495" s="110"/>
      <c r="H495" s="110"/>
      <c r="I495" s="109"/>
      <c r="J495" s="109"/>
      <c r="K495" s="110"/>
    </row>
    <row r="496" spans="1:11" ht="12.75">
      <c r="A496" s="118"/>
      <c r="B496" s="108"/>
      <c r="C496" s="109"/>
      <c r="D496" s="109"/>
      <c r="E496" s="110"/>
      <c r="F496" s="110"/>
      <c r="G496" s="110"/>
      <c r="H496" s="110"/>
      <c r="I496" s="109"/>
      <c r="J496" s="109"/>
      <c r="K496" s="110"/>
    </row>
    <row r="497" spans="1:11" ht="12.75">
      <c r="A497" s="118"/>
      <c r="B497" s="108"/>
      <c r="C497" s="109"/>
      <c r="D497" s="109"/>
      <c r="E497" s="110"/>
      <c r="F497" s="110"/>
      <c r="G497" s="110"/>
      <c r="H497" s="110"/>
      <c r="I497" s="109"/>
      <c r="J497" s="109"/>
      <c r="K497" s="110"/>
    </row>
    <row r="498" spans="1:11" ht="12.75">
      <c r="A498" s="118"/>
      <c r="B498" s="108"/>
      <c r="C498" s="109"/>
      <c r="D498" s="109"/>
      <c r="E498" s="110"/>
      <c r="F498" s="110"/>
      <c r="G498" s="110"/>
      <c r="H498" s="110"/>
      <c r="I498" s="109"/>
      <c r="J498" s="109"/>
      <c r="K498" s="110"/>
    </row>
    <row r="499" spans="1:11" ht="12.75">
      <c r="A499" s="118"/>
      <c r="B499" s="108"/>
      <c r="C499" s="109"/>
      <c r="D499" s="109"/>
      <c r="E499" s="110"/>
      <c r="F499" s="110"/>
      <c r="G499" s="110"/>
      <c r="H499" s="110"/>
      <c r="I499" s="109"/>
      <c r="J499" s="109"/>
      <c r="K499" s="110"/>
    </row>
    <row r="500" spans="1:11" ht="12.75">
      <c r="A500" s="118"/>
      <c r="B500" s="108"/>
      <c r="C500" s="109"/>
      <c r="D500" s="109"/>
      <c r="E500" s="110"/>
      <c r="F500" s="110"/>
      <c r="G500" s="110"/>
      <c r="H500" s="110"/>
      <c r="I500" s="109"/>
      <c r="J500" s="109"/>
      <c r="K500" s="110"/>
    </row>
    <row r="501" spans="1:11" ht="12.75">
      <c r="A501" s="118"/>
      <c r="B501" s="108"/>
      <c r="C501" s="109"/>
      <c r="D501" s="109"/>
      <c r="E501" s="110"/>
      <c r="F501" s="110"/>
      <c r="G501" s="110"/>
      <c r="H501" s="110"/>
      <c r="I501" s="109"/>
      <c r="J501" s="109"/>
      <c r="K501" s="110"/>
    </row>
    <row r="502" spans="1:11" ht="12.75">
      <c r="A502" s="118"/>
      <c r="B502" s="108"/>
      <c r="C502" s="109"/>
      <c r="D502" s="109"/>
      <c r="E502" s="110"/>
      <c r="F502" s="110"/>
      <c r="G502" s="110"/>
      <c r="H502" s="110"/>
      <c r="I502" s="109"/>
      <c r="J502" s="109"/>
      <c r="K502" s="110"/>
    </row>
    <row r="503" spans="1:11" ht="12.75">
      <c r="A503" s="118"/>
      <c r="B503" s="108"/>
      <c r="C503" s="109"/>
      <c r="D503" s="109"/>
      <c r="E503" s="110"/>
      <c r="F503" s="110"/>
      <c r="G503" s="110"/>
      <c r="H503" s="110"/>
      <c r="I503" s="109"/>
      <c r="J503" s="109"/>
      <c r="K503" s="110"/>
    </row>
    <row r="504" spans="1:11" ht="12.75">
      <c r="A504" s="118"/>
      <c r="B504" s="108"/>
      <c r="C504" s="109"/>
      <c r="D504" s="109"/>
      <c r="E504" s="110"/>
      <c r="F504" s="110"/>
      <c r="G504" s="110"/>
      <c r="H504" s="110"/>
      <c r="I504" s="109"/>
      <c r="J504" s="109"/>
      <c r="K504" s="110"/>
    </row>
    <row r="505" spans="1:11" ht="12.75">
      <c r="A505" s="118"/>
      <c r="B505" s="108"/>
      <c r="C505" s="109"/>
      <c r="D505" s="109"/>
      <c r="E505" s="110"/>
      <c r="F505" s="110"/>
      <c r="G505" s="110"/>
      <c r="H505" s="110"/>
      <c r="I505" s="109"/>
      <c r="J505" s="109"/>
      <c r="K505" s="110"/>
    </row>
    <row r="506" spans="1:11" ht="12.75">
      <c r="A506" s="118"/>
      <c r="B506" s="108"/>
      <c r="C506" s="109"/>
      <c r="D506" s="109"/>
      <c r="E506" s="110"/>
      <c r="F506" s="110"/>
      <c r="G506" s="110"/>
      <c r="H506" s="110"/>
      <c r="I506" s="109"/>
      <c r="J506" s="109"/>
      <c r="K506" s="110"/>
    </row>
    <row r="507" spans="1:11" ht="12.75">
      <c r="A507" s="118"/>
      <c r="B507" s="108"/>
      <c r="C507" s="109"/>
      <c r="D507" s="109"/>
      <c r="E507" s="110"/>
      <c r="F507" s="110"/>
      <c r="G507" s="110"/>
      <c r="H507" s="110"/>
      <c r="I507" s="109"/>
      <c r="J507" s="109"/>
      <c r="K507" s="110"/>
    </row>
    <row r="508" spans="1:11" ht="12.75">
      <c r="A508" s="118"/>
      <c r="B508" s="108"/>
      <c r="C508" s="109"/>
      <c r="D508" s="109"/>
      <c r="E508" s="110"/>
      <c r="F508" s="110"/>
      <c r="G508" s="110"/>
      <c r="H508" s="110"/>
      <c r="I508" s="109"/>
      <c r="J508" s="109"/>
      <c r="K508" s="110"/>
    </row>
    <row r="509" spans="1:11" ht="12.75">
      <c r="A509" s="118"/>
      <c r="B509" s="108"/>
      <c r="C509" s="109"/>
      <c r="D509" s="109"/>
      <c r="E509" s="110"/>
      <c r="F509" s="110"/>
      <c r="G509" s="110"/>
      <c r="H509" s="110"/>
      <c r="I509" s="109"/>
      <c r="J509" s="109"/>
      <c r="K509" s="110"/>
    </row>
    <row r="510" spans="1:11" ht="12.75">
      <c r="A510" s="118"/>
      <c r="B510" s="108"/>
      <c r="C510" s="109"/>
      <c r="D510" s="109"/>
      <c r="E510" s="110"/>
      <c r="F510" s="110"/>
      <c r="G510" s="110"/>
      <c r="H510" s="110"/>
      <c r="I510" s="109"/>
      <c r="J510" s="109"/>
      <c r="K510" s="110"/>
    </row>
    <row r="511" spans="1:11" ht="12.75">
      <c r="A511" s="118"/>
      <c r="B511" s="108"/>
      <c r="C511" s="109"/>
      <c r="D511" s="109"/>
      <c r="E511" s="110"/>
      <c r="F511" s="110"/>
      <c r="G511" s="110"/>
      <c r="H511" s="110"/>
      <c r="I511" s="109"/>
      <c r="J511" s="109"/>
      <c r="K511" s="110"/>
    </row>
    <row r="512" spans="1:11" ht="12.75">
      <c r="A512" s="118"/>
      <c r="B512" s="108"/>
      <c r="C512" s="109"/>
      <c r="D512" s="109"/>
      <c r="E512" s="110"/>
      <c r="F512" s="110"/>
      <c r="G512" s="110"/>
      <c r="H512" s="110"/>
      <c r="I512" s="109"/>
      <c r="J512" s="109"/>
      <c r="K512" s="110"/>
    </row>
    <row r="513" spans="1:11" ht="12.75">
      <c r="A513" s="118"/>
      <c r="B513" s="108"/>
      <c r="C513" s="109"/>
      <c r="D513" s="109"/>
      <c r="E513" s="110"/>
      <c r="F513" s="110"/>
      <c r="G513" s="110"/>
      <c r="H513" s="110"/>
      <c r="I513" s="109"/>
      <c r="J513" s="109"/>
      <c r="K513" s="110"/>
    </row>
    <row r="514" spans="1:11" ht="12.75">
      <c r="A514" s="118"/>
      <c r="B514" s="108"/>
      <c r="C514" s="109"/>
      <c r="D514" s="109"/>
      <c r="E514" s="110"/>
      <c r="F514" s="110"/>
      <c r="G514" s="110"/>
      <c r="H514" s="110"/>
      <c r="I514" s="109"/>
      <c r="J514" s="109"/>
      <c r="K514" s="110"/>
    </row>
    <row r="515" spans="1:11" ht="12.75">
      <c r="A515" s="118"/>
      <c r="B515" s="108"/>
      <c r="C515" s="109"/>
      <c r="D515" s="109"/>
      <c r="E515" s="110"/>
      <c r="F515" s="110"/>
      <c r="G515" s="110"/>
      <c r="H515" s="110"/>
      <c r="I515" s="109"/>
      <c r="J515" s="109"/>
      <c r="K515" s="110"/>
    </row>
    <row r="516" spans="1:11" ht="12.75">
      <c r="A516" s="118"/>
      <c r="B516" s="108"/>
      <c r="C516" s="109"/>
      <c r="D516" s="109"/>
      <c r="E516" s="110"/>
      <c r="F516" s="110"/>
      <c r="G516" s="110"/>
      <c r="H516" s="110"/>
      <c r="I516" s="109"/>
      <c r="J516" s="109"/>
      <c r="K516" s="110"/>
    </row>
    <row r="517" spans="1:11" ht="12.75">
      <c r="A517" s="118"/>
      <c r="B517" s="108"/>
      <c r="C517" s="109"/>
      <c r="D517" s="109"/>
      <c r="E517" s="110"/>
      <c r="F517" s="110"/>
      <c r="G517" s="110"/>
      <c r="H517" s="110"/>
      <c r="I517" s="109"/>
      <c r="J517" s="109"/>
      <c r="K517" s="110"/>
    </row>
    <row r="518" spans="1:11" ht="12.75">
      <c r="A518" s="118"/>
      <c r="B518" s="108"/>
      <c r="C518" s="109"/>
      <c r="D518" s="109"/>
      <c r="E518" s="110"/>
      <c r="F518" s="110"/>
      <c r="G518" s="110"/>
      <c r="H518" s="110"/>
      <c r="I518" s="109"/>
      <c r="J518" s="109"/>
      <c r="K518" s="110"/>
    </row>
    <row r="519" spans="1:11" ht="12.75">
      <c r="A519" s="118"/>
      <c r="B519" s="108"/>
      <c r="C519" s="109"/>
      <c r="D519" s="109"/>
      <c r="E519" s="110"/>
      <c r="F519" s="110"/>
      <c r="G519" s="110"/>
      <c r="H519" s="110"/>
      <c r="I519" s="109"/>
      <c r="J519" s="109"/>
      <c r="K519" s="110"/>
    </row>
    <row r="520" spans="1:11" ht="12.75">
      <c r="A520" s="118"/>
      <c r="B520" s="108"/>
      <c r="C520" s="109"/>
      <c r="D520" s="109"/>
      <c r="E520" s="110"/>
      <c r="F520" s="110"/>
      <c r="G520" s="110"/>
      <c r="H520" s="110"/>
      <c r="I520" s="109"/>
      <c r="J520" s="109"/>
      <c r="K520" s="110"/>
    </row>
    <row r="521" spans="1:11" ht="12.75">
      <c r="A521" s="118"/>
      <c r="B521" s="108"/>
      <c r="C521" s="109"/>
      <c r="D521" s="109"/>
      <c r="E521" s="110"/>
      <c r="F521" s="110"/>
      <c r="G521" s="110"/>
      <c r="H521" s="110"/>
      <c r="I521" s="109"/>
      <c r="J521" s="109"/>
      <c r="K521" s="110"/>
    </row>
    <row r="522" spans="1:11" ht="12.75">
      <c r="A522" s="118"/>
      <c r="B522" s="108"/>
      <c r="C522" s="109"/>
      <c r="D522" s="109"/>
      <c r="E522" s="110"/>
      <c r="F522" s="110"/>
      <c r="G522" s="110"/>
      <c r="H522" s="110"/>
      <c r="I522" s="109"/>
      <c r="J522" s="109"/>
      <c r="K522" s="110"/>
    </row>
    <row r="523" spans="1:11" ht="12.75">
      <c r="A523" s="118"/>
      <c r="B523" s="108"/>
      <c r="C523" s="109"/>
      <c r="D523" s="109"/>
      <c r="E523" s="110"/>
      <c r="F523" s="110"/>
      <c r="G523" s="110"/>
      <c r="H523" s="110"/>
      <c r="I523" s="109"/>
      <c r="J523" s="109"/>
      <c r="K523" s="110"/>
    </row>
    <row r="524" spans="1:11" ht="12.75">
      <c r="A524" s="118"/>
      <c r="B524" s="108"/>
      <c r="C524" s="109"/>
      <c r="D524" s="109"/>
      <c r="E524" s="110"/>
      <c r="F524" s="110"/>
      <c r="G524" s="110"/>
      <c r="H524" s="110"/>
      <c r="I524" s="109"/>
      <c r="J524" s="109"/>
      <c r="K524" s="110"/>
    </row>
    <row r="525" spans="1:11" ht="12.75">
      <c r="A525" s="118"/>
      <c r="B525" s="108"/>
      <c r="C525" s="109"/>
      <c r="D525" s="109"/>
      <c r="E525" s="110"/>
      <c r="F525" s="110"/>
      <c r="G525" s="110"/>
      <c r="H525" s="110"/>
      <c r="I525" s="109"/>
      <c r="J525" s="109"/>
      <c r="K525" s="110"/>
    </row>
    <row r="526" spans="1:11" ht="12.75">
      <c r="A526" s="118"/>
      <c r="B526" s="108"/>
      <c r="C526" s="109"/>
      <c r="D526" s="109"/>
      <c r="E526" s="110"/>
      <c r="F526" s="110"/>
      <c r="G526" s="110"/>
      <c r="H526" s="110"/>
      <c r="I526" s="109"/>
      <c r="J526" s="109"/>
      <c r="K526" s="110"/>
    </row>
    <row r="527" spans="1:11" ht="12.75">
      <c r="A527" s="118"/>
      <c r="B527" s="108"/>
      <c r="C527" s="109"/>
      <c r="D527" s="109"/>
      <c r="E527" s="110"/>
      <c r="F527" s="110"/>
      <c r="G527" s="110"/>
      <c r="H527" s="110"/>
      <c r="I527" s="109"/>
      <c r="J527" s="109"/>
      <c r="K527" s="110"/>
    </row>
    <row r="528" spans="1:11" ht="12.75">
      <c r="A528" s="118"/>
      <c r="B528" s="108"/>
      <c r="C528" s="109"/>
      <c r="D528" s="109"/>
      <c r="E528" s="110"/>
      <c r="F528" s="110"/>
      <c r="G528" s="110"/>
      <c r="H528" s="110"/>
      <c r="I528" s="109"/>
      <c r="J528" s="109"/>
      <c r="K528" s="110"/>
    </row>
    <row r="529" spans="1:11" ht="12.75">
      <c r="A529" s="118"/>
      <c r="B529" s="108"/>
      <c r="C529" s="109"/>
      <c r="D529" s="109"/>
      <c r="E529" s="110"/>
      <c r="F529" s="110"/>
      <c r="G529" s="110"/>
      <c r="H529" s="110"/>
      <c r="I529" s="109"/>
      <c r="J529" s="109"/>
      <c r="K529" s="110"/>
    </row>
    <row r="530" spans="1:11" ht="12.75">
      <c r="A530" s="118"/>
      <c r="B530" s="108"/>
      <c r="C530" s="109"/>
      <c r="D530" s="109"/>
      <c r="E530" s="110"/>
      <c r="F530" s="110"/>
      <c r="G530" s="110"/>
      <c r="H530" s="110"/>
      <c r="I530" s="109"/>
      <c r="J530" s="109"/>
      <c r="K530" s="110"/>
    </row>
    <row r="531" spans="1:11" ht="12.75">
      <c r="A531" s="118"/>
      <c r="B531" s="108"/>
      <c r="C531" s="109"/>
      <c r="D531" s="109"/>
      <c r="E531" s="110"/>
      <c r="F531" s="110"/>
      <c r="G531" s="110"/>
      <c r="H531" s="110"/>
      <c r="I531" s="109"/>
      <c r="J531" s="109"/>
      <c r="K531" s="110"/>
    </row>
    <row r="532" spans="1:11" ht="12.75">
      <c r="A532" s="118"/>
      <c r="B532" s="108"/>
      <c r="C532" s="109"/>
      <c r="D532" s="109"/>
      <c r="E532" s="110"/>
      <c r="F532" s="110"/>
      <c r="G532" s="110"/>
      <c r="H532" s="110"/>
      <c r="I532" s="109"/>
      <c r="J532" s="109"/>
      <c r="K532" s="110"/>
    </row>
    <row r="533" spans="1:11" ht="12.75">
      <c r="A533" s="118"/>
      <c r="B533" s="108"/>
      <c r="C533" s="109"/>
      <c r="D533" s="109"/>
      <c r="E533" s="110"/>
      <c r="F533" s="110"/>
      <c r="G533" s="110"/>
      <c r="H533" s="110"/>
      <c r="I533" s="109"/>
      <c r="J533" s="109"/>
      <c r="K533" s="110"/>
    </row>
    <row r="534" spans="1:11" ht="12.75">
      <c r="A534" s="118"/>
      <c r="B534" s="108"/>
      <c r="C534" s="109"/>
      <c r="D534" s="109"/>
      <c r="E534" s="110"/>
      <c r="F534" s="110"/>
      <c r="G534" s="110"/>
      <c r="H534" s="110"/>
      <c r="I534" s="109"/>
      <c r="J534" s="109"/>
      <c r="K534" s="110"/>
    </row>
    <row r="535" spans="1:11" ht="12.75">
      <c r="A535" s="118"/>
      <c r="B535" s="108"/>
      <c r="C535" s="109"/>
      <c r="D535" s="109"/>
      <c r="E535" s="110"/>
      <c r="F535" s="110"/>
      <c r="G535" s="110"/>
      <c r="H535" s="110"/>
      <c r="I535" s="109"/>
      <c r="J535" s="109"/>
      <c r="K535" s="110"/>
    </row>
    <row r="536" spans="1:11" ht="12.75">
      <c r="A536" s="118"/>
      <c r="B536" s="108"/>
      <c r="C536" s="109"/>
      <c r="D536" s="109"/>
      <c r="E536" s="110"/>
      <c r="F536" s="110"/>
      <c r="G536" s="110"/>
      <c r="H536" s="110"/>
      <c r="I536" s="109"/>
      <c r="J536" s="109"/>
      <c r="K536" s="110"/>
    </row>
    <row r="537" spans="1:11" ht="12.75">
      <c r="A537" s="118"/>
      <c r="B537" s="108"/>
      <c r="C537" s="109"/>
      <c r="D537" s="109"/>
      <c r="E537" s="110"/>
      <c r="F537" s="110"/>
      <c r="G537" s="110"/>
      <c r="H537" s="110"/>
      <c r="I537" s="109"/>
      <c r="J537" s="109"/>
      <c r="K537" s="110"/>
    </row>
    <row r="538" spans="1:11" ht="12.75">
      <c r="A538" s="118"/>
      <c r="B538" s="108"/>
      <c r="C538" s="109"/>
      <c r="D538" s="109"/>
      <c r="E538" s="110"/>
      <c r="F538" s="110"/>
      <c r="G538" s="110"/>
      <c r="H538" s="110"/>
      <c r="I538" s="109"/>
      <c r="J538" s="109"/>
      <c r="K538" s="110"/>
    </row>
    <row r="539" spans="1:11" ht="12.75">
      <c r="A539" s="118"/>
      <c r="B539" s="108"/>
      <c r="C539" s="109"/>
      <c r="D539" s="109"/>
      <c r="E539" s="110"/>
      <c r="F539" s="110"/>
      <c r="G539" s="110"/>
      <c r="H539" s="110"/>
      <c r="I539" s="109"/>
      <c r="J539" s="109"/>
      <c r="K539" s="110"/>
    </row>
    <row r="540" spans="1:11" ht="12.75">
      <c r="A540" s="118"/>
      <c r="B540" s="108"/>
      <c r="C540" s="109"/>
      <c r="D540" s="109"/>
      <c r="E540" s="110"/>
      <c r="F540" s="110"/>
      <c r="G540" s="110"/>
      <c r="H540" s="110"/>
      <c r="I540" s="109"/>
      <c r="J540" s="109"/>
      <c r="K540" s="110"/>
    </row>
    <row r="541" spans="1:11" ht="12.75">
      <c r="A541" s="118"/>
      <c r="B541" s="108"/>
      <c r="C541" s="109"/>
      <c r="D541" s="109"/>
      <c r="E541" s="110"/>
      <c r="F541" s="110"/>
      <c r="G541" s="110"/>
      <c r="H541" s="110"/>
      <c r="I541" s="109"/>
      <c r="J541" s="109"/>
      <c r="K541" s="110"/>
    </row>
    <row r="542" spans="1:11" ht="12.75">
      <c r="A542" s="118"/>
      <c r="B542" s="108"/>
      <c r="C542" s="109"/>
      <c r="D542" s="109"/>
      <c r="E542" s="110"/>
      <c r="F542" s="110"/>
      <c r="G542" s="110"/>
      <c r="H542" s="110"/>
      <c r="I542" s="109"/>
      <c r="J542" s="109"/>
      <c r="K542" s="110"/>
    </row>
    <row r="543" spans="1:11" ht="12.75">
      <c r="A543" s="118"/>
      <c r="B543" s="108"/>
      <c r="C543" s="109"/>
      <c r="D543" s="109"/>
      <c r="E543" s="110"/>
      <c r="F543" s="110"/>
      <c r="G543" s="110"/>
      <c r="H543" s="110"/>
      <c r="I543" s="109"/>
      <c r="J543" s="109"/>
      <c r="K543" s="110"/>
    </row>
    <row r="544" spans="1:11" ht="12.75">
      <c r="A544" s="118"/>
      <c r="B544" s="108"/>
      <c r="C544" s="109"/>
      <c r="D544" s="109"/>
      <c r="E544" s="110"/>
      <c r="F544" s="110"/>
      <c r="G544" s="110"/>
      <c r="H544" s="110"/>
      <c r="I544" s="109"/>
      <c r="J544" s="109"/>
      <c r="K544" s="110"/>
    </row>
    <row r="545" spans="1:11" ht="12.75">
      <c r="A545" s="118"/>
      <c r="B545" s="108"/>
      <c r="C545" s="109"/>
      <c r="D545" s="109"/>
      <c r="E545" s="110"/>
      <c r="F545" s="110"/>
      <c r="G545" s="110"/>
      <c r="H545" s="110"/>
      <c r="I545" s="109"/>
      <c r="J545" s="109"/>
      <c r="K545" s="110"/>
    </row>
    <row r="546" spans="1:11" ht="12.75">
      <c r="A546" s="118"/>
      <c r="B546" s="108"/>
      <c r="C546" s="109"/>
      <c r="D546" s="109"/>
      <c r="E546" s="110"/>
      <c r="F546" s="110"/>
      <c r="G546" s="110"/>
      <c r="H546" s="110"/>
      <c r="I546" s="109"/>
      <c r="J546" s="109"/>
      <c r="K546" s="110"/>
    </row>
    <row r="547" spans="1:11" ht="12.75">
      <c r="A547" s="118"/>
      <c r="B547" s="108"/>
      <c r="C547" s="109"/>
      <c r="D547" s="109"/>
      <c r="E547" s="110"/>
      <c r="F547" s="110"/>
      <c r="G547" s="110"/>
      <c r="H547" s="110"/>
      <c r="I547" s="109"/>
      <c r="J547" s="109"/>
      <c r="K547" s="110"/>
    </row>
    <row r="548" spans="1:11" ht="12.75">
      <c r="A548" s="118"/>
      <c r="B548" s="108"/>
      <c r="C548" s="109"/>
      <c r="D548" s="109"/>
      <c r="E548" s="110"/>
      <c r="F548" s="110"/>
      <c r="G548" s="110"/>
      <c r="H548" s="110"/>
      <c r="I548" s="109"/>
      <c r="J548" s="109"/>
      <c r="K548" s="110"/>
    </row>
    <row r="549" spans="1:11" ht="12.75">
      <c r="A549" s="118"/>
      <c r="B549" s="108"/>
      <c r="C549" s="109"/>
      <c r="D549" s="109"/>
      <c r="E549" s="110"/>
      <c r="F549" s="110"/>
      <c r="G549" s="110"/>
      <c r="H549" s="110"/>
      <c r="I549" s="109"/>
      <c r="J549" s="109"/>
      <c r="K549" s="110"/>
    </row>
    <row r="550" spans="1:11" ht="12.75">
      <c r="A550" s="118"/>
      <c r="B550" s="108"/>
      <c r="C550" s="109"/>
      <c r="D550" s="109"/>
      <c r="E550" s="110"/>
      <c r="F550" s="110"/>
      <c r="G550" s="110"/>
      <c r="H550" s="110"/>
      <c r="I550" s="109"/>
      <c r="J550" s="109"/>
      <c r="K550" s="110"/>
    </row>
    <row r="551" spans="1:11" ht="12.75">
      <c r="A551" s="118"/>
      <c r="B551" s="108"/>
      <c r="C551" s="109"/>
      <c r="D551" s="109"/>
      <c r="E551" s="110"/>
      <c r="F551" s="110"/>
      <c r="G551" s="110"/>
      <c r="H551" s="110"/>
      <c r="I551" s="109"/>
      <c r="J551" s="109"/>
      <c r="K551" s="110"/>
    </row>
    <row r="552" spans="1:11" ht="12.75">
      <c r="A552" s="118"/>
      <c r="B552" s="108"/>
      <c r="C552" s="109"/>
      <c r="D552" s="109"/>
      <c r="E552" s="110"/>
      <c r="F552" s="110"/>
      <c r="G552" s="110"/>
      <c r="H552" s="110"/>
      <c r="I552" s="109"/>
      <c r="J552" s="109"/>
      <c r="K552" s="110"/>
    </row>
    <row r="553" spans="1:11" ht="12.75">
      <c r="A553" s="118"/>
      <c r="B553" s="108"/>
      <c r="C553" s="109"/>
      <c r="D553" s="109"/>
      <c r="E553" s="110"/>
      <c r="F553" s="110"/>
      <c r="G553" s="110"/>
      <c r="H553" s="110"/>
      <c r="I553" s="109"/>
      <c r="J553" s="109"/>
      <c r="K553" s="110"/>
    </row>
    <row r="554" spans="1:11" ht="12.75">
      <c r="A554" s="118"/>
      <c r="B554" s="108"/>
      <c r="C554" s="109"/>
      <c r="D554" s="109"/>
      <c r="E554" s="110"/>
      <c r="F554" s="110"/>
      <c r="G554" s="110"/>
      <c r="H554" s="110"/>
      <c r="I554" s="109"/>
      <c r="J554" s="109"/>
      <c r="K554" s="110"/>
    </row>
    <row r="555" spans="1:11" ht="12.75">
      <c r="A555" s="118"/>
      <c r="B555" s="108"/>
      <c r="C555" s="109"/>
      <c r="D555" s="109"/>
      <c r="E555" s="110"/>
      <c r="F555" s="110"/>
      <c r="G555" s="110"/>
      <c r="H555" s="110"/>
      <c r="I555" s="109"/>
      <c r="J555" s="109"/>
      <c r="K555" s="110"/>
    </row>
    <row r="556" spans="1:11" ht="12.75">
      <c r="A556" s="118"/>
      <c r="B556" s="108"/>
      <c r="C556" s="109"/>
      <c r="D556" s="109"/>
      <c r="E556" s="110"/>
      <c r="F556" s="110"/>
      <c r="G556" s="110"/>
      <c r="H556" s="110"/>
      <c r="I556" s="109"/>
      <c r="J556" s="109"/>
      <c r="K556" s="110"/>
    </row>
    <row r="557" spans="1:11" ht="12.75">
      <c r="A557" s="118"/>
      <c r="B557" s="108"/>
      <c r="C557" s="109"/>
      <c r="D557" s="109"/>
      <c r="E557" s="110"/>
      <c r="F557" s="110"/>
      <c r="G557" s="110"/>
      <c r="H557" s="110"/>
      <c r="I557" s="109"/>
      <c r="J557" s="109"/>
      <c r="K557" s="110"/>
    </row>
    <row r="558" spans="1:11" ht="12.75">
      <c r="A558" s="118"/>
      <c r="B558" s="108"/>
      <c r="C558" s="109"/>
      <c r="D558" s="109"/>
      <c r="E558" s="110"/>
      <c r="F558" s="110"/>
      <c r="G558" s="110"/>
      <c r="H558" s="110"/>
      <c r="I558" s="109"/>
      <c r="J558" s="109"/>
      <c r="K558" s="110"/>
    </row>
    <row r="559" spans="1:11" ht="12.75">
      <c r="A559" s="118"/>
      <c r="B559" s="108"/>
      <c r="C559" s="109"/>
      <c r="D559" s="109"/>
      <c r="E559" s="110"/>
      <c r="F559" s="110"/>
      <c r="G559" s="110"/>
      <c r="H559" s="110"/>
      <c r="I559" s="109"/>
      <c r="J559" s="109"/>
      <c r="K559" s="110"/>
    </row>
    <row r="560" spans="1:11" ht="12.75">
      <c r="A560" s="118"/>
      <c r="B560" s="108"/>
      <c r="C560" s="109"/>
      <c r="D560" s="109"/>
      <c r="E560" s="110"/>
      <c r="F560" s="110"/>
      <c r="G560" s="110"/>
      <c r="H560" s="110"/>
      <c r="I560" s="109"/>
      <c r="J560" s="109"/>
      <c r="K560" s="110"/>
    </row>
    <row r="561" spans="1:11" ht="12.75">
      <c r="A561" s="118"/>
      <c r="B561" s="108"/>
      <c r="C561" s="109"/>
      <c r="D561" s="109"/>
      <c r="E561" s="110"/>
      <c r="F561" s="110"/>
      <c r="G561" s="110"/>
      <c r="H561" s="110"/>
      <c r="I561" s="109"/>
      <c r="J561" s="109"/>
      <c r="K561" s="110"/>
    </row>
    <row r="562" spans="1:11" ht="12.75">
      <c r="A562" s="118"/>
      <c r="B562" s="108"/>
      <c r="C562" s="109"/>
      <c r="D562" s="109"/>
      <c r="E562" s="110"/>
      <c r="F562" s="110"/>
      <c r="G562" s="110"/>
      <c r="H562" s="110"/>
      <c r="I562" s="109"/>
      <c r="J562" s="109"/>
      <c r="K562" s="110"/>
    </row>
    <row r="563" spans="1:11" ht="12.75">
      <c r="A563" s="118"/>
      <c r="B563" s="108"/>
      <c r="C563" s="109"/>
      <c r="D563" s="109"/>
      <c r="E563" s="110"/>
      <c r="F563" s="110"/>
      <c r="G563" s="110"/>
      <c r="H563" s="110"/>
      <c r="I563" s="109"/>
      <c r="J563" s="109"/>
      <c r="K563" s="110"/>
    </row>
    <row r="564" spans="1:11" ht="12.75">
      <c r="A564" s="118"/>
      <c r="B564" s="108"/>
      <c r="C564" s="109"/>
      <c r="D564" s="109"/>
      <c r="E564" s="110"/>
      <c r="F564" s="110"/>
      <c r="G564" s="110"/>
      <c r="H564" s="110"/>
      <c r="I564" s="109"/>
      <c r="J564" s="109"/>
      <c r="K564" s="110"/>
    </row>
    <row r="565" spans="1:11" ht="12.75">
      <c r="A565" s="118"/>
      <c r="B565" s="108"/>
      <c r="C565" s="109"/>
      <c r="D565" s="109"/>
      <c r="E565" s="110"/>
      <c r="F565" s="110"/>
      <c r="G565" s="110"/>
      <c r="H565" s="110"/>
      <c r="I565" s="109"/>
      <c r="J565" s="109"/>
      <c r="K565" s="110"/>
    </row>
    <row r="566" spans="1:11" ht="12.75">
      <c r="A566" s="118"/>
      <c r="B566" s="108"/>
      <c r="C566" s="109"/>
      <c r="D566" s="109"/>
      <c r="E566" s="110"/>
      <c r="F566" s="110"/>
      <c r="G566" s="110"/>
      <c r="H566" s="110"/>
      <c r="I566" s="109"/>
      <c r="J566" s="109"/>
      <c r="K566" s="110"/>
    </row>
    <row r="567" spans="1:11" ht="12.75">
      <c r="A567" s="118"/>
      <c r="B567" s="108"/>
      <c r="C567" s="109"/>
      <c r="D567" s="109"/>
      <c r="E567" s="110"/>
      <c r="F567" s="110"/>
      <c r="G567" s="110"/>
      <c r="H567" s="110"/>
      <c r="I567" s="109"/>
      <c r="J567" s="109"/>
      <c r="K567" s="110"/>
    </row>
    <row r="568" spans="1:11" ht="12.75">
      <c r="A568" s="118"/>
      <c r="B568" s="108"/>
      <c r="C568" s="109"/>
      <c r="D568" s="109"/>
      <c r="E568" s="110"/>
      <c r="F568" s="110"/>
      <c r="G568" s="110"/>
      <c r="H568" s="110"/>
      <c r="I568" s="109"/>
      <c r="J568" s="109"/>
      <c r="K568" s="110"/>
    </row>
    <row r="569" spans="1:11" ht="12.75">
      <c r="A569" s="118"/>
      <c r="B569" s="108"/>
      <c r="C569" s="109"/>
      <c r="D569" s="109"/>
      <c r="E569" s="110"/>
      <c r="F569" s="110"/>
      <c r="G569" s="110"/>
      <c r="H569" s="110"/>
      <c r="I569" s="109"/>
      <c r="J569" s="109"/>
      <c r="K569" s="110"/>
    </row>
    <row r="570" spans="1:11" ht="12.75">
      <c r="A570" s="118"/>
      <c r="B570" s="108"/>
      <c r="C570" s="109"/>
      <c r="D570" s="109"/>
      <c r="E570" s="110"/>
      <c r="F570" s="110"/>
      <c r="G570" s="110"/>
      <c r="H570" s="110"/>
      <c r="I570" s="109"/>
      <c r="J570" s="109"/>
      <c r="K570" s="110"/>
    </row>
  </sheetData>
  <sheetProtection/>
  <mergeCells count="16">
    <mergeCell ref="A8:K8"/>
    <mergeCell ref="N12:N13"/>
    <mergeCell ref="M12:M13"/>
    <mergeCell ref="I12:I13"/>
    <mergeCell ref="J12:J13"/>
    <mergeCell ref="C12:C13"/>
    <mergeCell ref="D12:D13"/>
    <mergeCell ref="E12:E13"/>
    <mergeCell ref="K12:K13"/>
    <mergeCell ref="Q12:Q13"/>
    <mergeCell ref="C10:K10"/>
    <mergeCell ref="M10:Q10"/>
    <mergeCell ref="F12:F13"/>
    <mergeCell ref="G12:G13"/>
    <mergeCell ref="O12:O13"/>
    <mergeCell ref="P12:P13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G53"/>
  <sheetViews>
    <sheetView workbookViewId="0" topLeftCell="A1">
      <selection activeCell="B42" sqref="B42"/>
    </sheetView>
  </sheetViews>
  <sheetFormatPr defaultColWidth="9.140625" defaultRowHeight="12.75"/>
  <cols>
    <col min="1" max="1" width="17.28125" style="141" customWidth="1"/>
    <col min="2" max="2" width="13.421875" style="141" customWidth="1"/>
    <col min="3" max="3" width="12.7109375" style="141" bestFit="1" customWidth="1"/>
    <col min="4" max="4" width="9.7109375" style="141" customWidth="1"/>
    <col min="5" max="6" width="12.140625" style="141" customWidth="1"/>
    <col min="7" max="7" width="1.8515625" style="141" customWidth="1"/>
    <col min="8" max="8" width="11.28125" style="566" customWidth="1"/>
    <col min="9" max="9" width="9.140625" style="141" customWidth="1"/>
    <col min="10" max="10" width="9.7109375" style="141" customWidth="1"/>
    <col min="11" max="11" width="11.421875" style="141" customWidth="1"/>
    <col min="12" max="16384" width="9.140625" style="141" customWidth="1"/>
  </cols>
  <sheetData>
    <row r="1" ht="3.75" customHeight="1"/>
    <row r="2" ht="12"/>
    <row r="3" ht="12"/>
    <row r="4" ht="12"/>
    <row r="5" ht="12"/>
    <row r="6" ht="9.75" customHeight="1"/>
    <row r="7" spans="1:6" ht="15">
      <c r="A7" s="801" t="s">
        <v>89</v>
      </c>
      <c r="B7" s="801"/>
      <c r="C7" s="801"/>
      <c r="D7" s="801"/>
      <c r="E7" s="801"/>
      <c r="F7" s="801"/>
    </row>
    <row r="8" spans="1:9" ht="15">
      <c r="A8" s="819" t="s">
        <v>90</v>
      </c>
      <c r="B8" s="819"/>
      <c r="C8" s="819"/>
      <c r="D8" s="819"/>
      <c r="E8" s="819"/>
      <c r="F8" s="819"/>
      <c r="H8" s="567"/>
      <c r="I8" s="567"/>
    </row>
    <row r="9" spans="1:9" ht="15">
      <c r="A9" s="819" t="s">
        <v>179</v>
      </c>
      <c r="B9" s="819"/>
      <c r="C9" s="819"/>
      <c r="D9" s="819"/>
      <c r="E9" s="819"/>
      <c r="F9" s="819"/>
      <c r="H9" s="567"/>
      <c r="I9" s="567"/>
    </row>
    <row r="10" spans="1:11" ht="9.75" customHeight="1">
      <c r="A10" s="568"/>
      <c r="B10" s="568"/>
      <c r="C10" s="568"/>
      <c r="D10" s="568"/>
      <c r="E10" s="568"/>
      <c r="F10" s="568"/>
      <c r="G10" s="569"/>
      <c r="H10" s="570"/>
      <c r="I10" s="569"/>
      <c r="J10" s="569"/>
      <c r="K10" s="569"/>
    </row>
    <row r="11" spans="1:11" ht="11.25" customHeight="1">
      <c r="A11" s="571"/>
      <c r="B11" s="840" t="s">
        <v>305</v>
      </c>
      <c r="C11" s="840"/>
      <c r="D11" s="840"/>
      <c r="E11" s="840"/>
      <c r="F11" s="840"/>
      <c r="G11" s="61"/>
      <c r="H11" s="840" t="s">
        <v>306</v>
      </c>
      <c r="I11" s="840"/>
      <c r="J11" s="840"/>
      <c r="K11" s="840"/>
    </row>
    <row r="12" spans="1:11" ht="12" customHeight="1">
      <c r="A12" s="26" t="s">
        <v>91</v>
      </c>
      <c r="B12" s="839" t="s">
        <v>296</v>
      </c>
      <c r="C12" s="839"/>
      <c r="D12" s="572" t="s">
        <v>92</v>
      </c>
      <c r="E12" s="573" t="s">
        <v>400</v>
      </c>
      <c r="F12" s="574" t="s">
        <v>297</v>
      </c>
      <c r="G12" s="61"/>
      <c r="H12" s="839" t="s">
        <v>296</v>
      </c>
      <c r="I12" s="839"/>
      <c r="J12" s="572" t="s">
        <v>92</v>
      </c>
      <c r="K12" s="574" t="s">
        <v>297</v>
      </c>
    </row>
    <row r="13" spans="1:111" s="542" customFormat="1" ht="17.25" customHeight="1">
      <c r="A13" s="575" t="s">
        <v>93</v>
      </c>
      <c r="B13" s="576" t="s">
        <v>129</v>
      </c>
      <c r="C13" s="577" t="s">
        <v>291</v>
      </c>
      <c r="D13" s="578" t="s">
        <v>151</v>
      </c>
      <c r="E13" s="576" t="s">
        <v>94</v>
      </c>
      <c r="F13" s="577" t="s">
        <v>959</v>
      </c>
      <c r="G13" s="579"/>
      <c r="H13" s="576" t="s">
        <v>129</v>
      </c>
      <c r="I13" s="577" t="s">
        <v>291</v>
      </c>
      <c r="J13" s="578" t="s">
        <v>151</v>
      </c>
      <c r="K13" s="577" t="s">
        <v>959</v>
      </c>
      <c r="L13" s="141"/>
      <c r="M13" s="141"/>
      <c r="N13" s="141"/>
      <c r="O13" s="141"/>
      <c r="P13" s="141"/>
      <c r="Q13" s="141"/>
      <c r="R13" s="30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</row>
    <row r="14" spans="1:6" ht="12" customHeight="1">
      <c r="A14" s="580"/>
      <c r="B14" s="581"/>
      <c r="C14" s="581"/>
      <c r="D14" s="581"/>
      <c r="E14" s="97"/>
      <c r="F14" s="97"/>
    </row>
    <row r="15" spans="1:11" s="61" customFormat="1" ht="12">
      <c r="A15" s="137" t="s">
        <v>405</v>
      </c>
      <c r="B15" s="582">
        <v>17623071.72647</v>
      </c>
      <c r="C15" s="582">
        <v>15784311.11464</v>
      </c>
      <c r="D15" s="583">
        <v>11.649292759596872</v>
      </c>
      <c r="E15" s="583">
        <v>11.649292759596872</v>
      </c>
      <c r="F15" s="583">
        <v>100</v>
      </c>
      <c r="G15" s="137"/>
      <c r="H15" s="582">
        <v>1599657.2541800002</v>
      </c>
      <c r="I15" s="582">
        <v>1540310.48174</v>
      </c>
      <c r="J15" s="583">
        <v>3.852909731092628</v>
      </c>
      <c r="K15" s="583">
        <v>100</v>
      </c>
    </row>
    <row r="16" spans="1:12" ht="12">
      <c r="A16" s="580" t="s">
        <v>95</v>
      </c>
      <c r="B16" s="566">
        <v>3732327.10312</v>
      </c>
      <c r="C16" s="566">
        <v>3687719.21</v>
      </c>
      <c r="D16" s="97">
        <v>1.209633667309506</v>
      </c>
      <c r="E16" s="97">
        <v>0.28260905905881556</v>
      </c>
      <c r="F16" s="97">
        <v>21.17864105106043</v>
      </c>
      <c r="G16" s="61"/>
      <c r="H16" s="566">
        <v>373187.29362</v>
      </c>
      <c r="I16" s="566">
        <v>396994.82411</v>
      </c>
      <c r="J16" s="97">
        <v>-5.9969372505983465</v>
      </c>
      <c r="K16" s="97">
        <v>23.329203343081105</v>
      </c>
      <c r="L16" s="566"/>
    </row>
    <row r="17" spans="1:12" ht="12">
      <c r="A17" s="584" t="s">
        <v>96</v>
      </c>
      <c r="B17" s="585">
        <v>3298327.57539</v>
      </c>
      <c r="C17" s="585">
        <v>2938032.83844</v>
      </c>
      <c r="D17" s="586">
        <v>12.263128316200325</v>
      </c>
      <c r="E17" s="586">
        <v>2.282612996748558</v>
      </c>
      <c r="F17" s="586">
        <v>18.715962952337556</v>
      </c>
      <c r="G17" s="137"/>
      <c r="H17" s="585">
        <v>286961.24757</v>
      </c>
      <c r="I17" s="585">
        <v>296690.92058</v>
      </c>
      <c r="J17" s="586">
        <v>-3.279396953226431</v>
      </c>
      <c r="K17" s="586">
        <v>17.93892077944529</v>
      </c>
      <c r="L17" s="566"/>
    </row>
    <row r="18" spans="1:12" ht="12">
      <c r="A18" s="580" t="s">
        <v>97</v>
      </c>
      <c r="B18" s="566">
        <v>2171776.99614</v>
      </c>
      <c r="C18" s="566">
        <v>2140043.3612</v>
      </c>
      <c r="D18" s="97">
        <v>1.4828500915142944</v>
      </c>
      <c r="E18" s="97">
        <v>0.20104542231536943</v>
      </c>
      <c r="F18" s="97">
        <v>12.3234872435886</v>
      </c>
      <c r="G18" s="61"/>
      <c r="H18" s="566">
        <v>149295.56879</v>
      </c>
      <c r="I18" s="566">
        <v>161412.81635</v>
      </c>
      <c r="J18" s="97">
        <v>-7.506992216606608</v>
      </c>
      <c r="K18" s="97">
        <v>9.332972322657353</v>
      </c>
      <c r="L18" s="566"/>
    </row>
    <row r="19" spans="1:12" ht="12">
      <c r="A19" s="584" t="s">
        <v>98</v>
      </c>
      <c r="B19" s="585">
        <v>2156853.1888800003</v>
      </c>
      <c r="C19" s="585">
        <v>2029539.19051</v>
      </c>
      <c r="D19" s="586">
        <v>6.273049516132162</v>
      </c>
      <c r="E19" s="586">
        <v>0.8065857131510543</v>
      </c>
      <c r="F19" s="586">
        <v>12.238803895012177</v>
      </c>
      <c r="G19" s="137"/>
      <c r="H19" s="585">
        <v>158134.08432</v>
      </c>
      <c r="I19" s="585">
        <v>171184.3694</v>
      </c>
      <c r="J19" s="586">
        <v>-7.623526099807569</v>
      </c>
      <c r="K19" s="586">
        <v>9.885497903178083</v>
      </c>
      <c r="L19" s="567"/>
    </row>
    <row r="20" spans="1:12" ht="12">
      <c r="A20" s="580" t="s">
        <v>99</v>
      </c>
      <c r="B20" s="566">
        <v>1320781.5708599999</v>
      </c>
      <c r="C20" s="566">
        <v>1137673.5623499998</v>
      </c>
      <c r="D20" s="97">
        <v>16.094951537044487</v>
      </c>
      <c r="E20" s="97">
        <v>1.1600633513879919</v>
      </c>
      <c r="F20" s="97">
        <v>7.494616099622263</v>
      </c>
      <c r="G20" s="61"/>
      <c r="H20" s="566">
        <v>114841.74637000001</v>
      </c>
      <c r="I20" s="566">
        <v>79516.98604999999</v>
      </c>
      <c r="J20" s="97">
        <v>44.42416906720777</v>
      </c>
      <c r="K20" s="97">
        <v>7.17914703727387</v>
      </c>
      <c r="L20" s="566"/>
    </row>
    <row r="21" spans="1:12" ht="12">
      <c r="A21" s="584" t="s">
        <v>100</v>
      </c>
      <c r="B21" s="585">
        <v>1269747.43176</v>
      </c>
      <c r="C21" s="585">
        <v>1158738.77183</v>
      </c>
      <c r="D21" s="586">
        <v>9.580128207385668</v>
      </c>
      <c r="E21" s="586">
        <v>0.7032847941462532</v>
      </c>
      <c r="F21" s="586">
        <v>7.205029018027707</v>
      </c>
      <c r="G21" s="137"/>
      <c r="H21" s="585">
        <v>127488.02915</v>
      </c>
      <c r="I21" s="585">
        <v>121624.67134999999</v>
      </c>
      <c r="J21" s="586">
        <v>4.820862194255798</v>
      </c>
      <c r="K21" s="586">
        <v>7.969709062167296</v>
      </c>
      <c r="L21" s="566"/>
    </row>
    <row r="22" spans="1:12" ht="12">
      <c r="A22" s="580" t="s">
        <v>101</v>
      </c>
      <c r="B22" s="566">
        <v>1244479.25897</v>
      </c>
      <c r="C22" s="566">
        <v>628839.9935900001</v>
      </c>
      <c r="D22" s="97">
        <v>97.90078106600089</v>
      </c>
      <c r="E22" s="97">
        <v>3.9003239413406687</v>
      </c>
      <c r="F22" s="97">
        <v>7.061647811946324</v>
      </c>
      <c r="G22" s="61"/>
      <c r="H22" s="566">
        <v>131202.16605</v>
      </c>
      <c r="I22" s="566">
        <v>102289.03807</v>
      </c>
      <c r="J22" s="97">
        <v>28.266106051572926</v>
      </c>
      <c r="K22" s="97">
        <v>8.201892355825654</v>
      </c>
      <c r="L22" s="566"/>
    </row>
    <row r="23" spans="1:12" ht="12">
      <c r="A23" s="584" t="s">
        <v>102</v>
      </c>
      <c r="B23" s="585">
        <v>540191.67494</v>
      </c>
      <c r="C23" s="585">
        <v>456952.48397</v>
      </c>
      <c r="D23" s="586">
        <v>18.216158985901235</v>
      </c>
      <c r="E23" s="586">
        <v>0.5273539679080161</v>
      </c>
      <c r="F23" s="586">
        <v>3.065252660401011</v>
      </c>
      <c r="G23" s="137"/>
      <c r="H23" s="585">
        <v>56143.429240000005</v>
      </c>
      <c r="I23" s="585">
        <v>42790.03847</v>
      </c>
      <c r="J23" s="586">
        <v>31.20677439764874</v>
      </c>
      <c r="K23" s="586">
        <v>3.5097161653406608</v>
      </c>
      <c r="L23" s="566"/>
    </row>
    <row r="24" spans="1:12" ht="12">
      <c r="A24" s="580" t="s">
        <v>103</v>
      </c>
      <c r="B24" s="566">
        <v>471363.40318</v>
      </c>
      <c r="C24" s="566">
        <v>330076.73039</v>
      </c>
      <c r="D24" s="97">
        <v>42.80419059624824</v>
      </c>
      <c r="E24" s="97">
        <v>0.8951082613859289</v>
      </c>
      <c r="F24" s="97">
        <v>2.6746949141221976</v>
      </c>
      <c r="G24" s="61"/>
      <c r="H24" s="566">
        <v>56322.193439999995</v>
      </c>
      <c r="I24" s="566">
        <v>35962.06357</v>
      </c>
      <c r="J24" s="97">
        <v>56.615577218946555</v>
      </c>
      <c r="K24" s="97">
        <v>3.5208913217394997</v>
      </c>
      <c r="L24" s="566"/>
    </row>
    <row r="25" spans="1:12" ht="12">
      <c r="A25" s="584" t="s">
        <v>104</v>
      </c>
      <c r="B25" s="585">
        <v>275345.61076999997</v>
      </c>
      <c r="C25" s="585">
        <v>316768.66196</v>
      </c>
      <c r="D25" s="586">
        <v>-13.07675163751859</v>
      </c>
      <c r="E25" s="586">
        <v>-0.262431796289038</v>
      </c>
      <c r="F25" s="586">
        <v>1.5624155371076915</v>
      </c>
      <c r="G25" s="137"/>
      <c r="H25" s="585">
        <v>37138.13342</v>
      </c>
      <c r="I25" s="585">
        <v>35843.67251</v>
      </c>
      <c r="J25" s="586">
        <v>3.6114070332465538</v>
      </c>
      <c r="K25" s="586">
        <v>2.321630669504722</v>
      </c>
      <c r="L25" s="566"/>
    </row>
    <row r="26" spans="1:12" ht="12">
      <c r="A26" s="580" t="s">
        <v>106</v>
      </c>
      <c r="B26" s="566">
        <v>165995.28208</v>
      </c>
      <c r="C26" s="566">
        <v>159463.21566</v>
      </c>
      <c r="D26" s="97">
        <v>4.09628414488228</v>
      </c>
      <c r="E26" s="97">
        <v>0.041383284785495036</v>
      </c>
      <c r="F26" s="97">
        <v>0.9419202546323051</v>
      </c>
      <c r="G26" s="61"/>
      <c r="H26" s="566">
        <v>21110.27761</v>
      </c>
      <c r="I26" s="566">
        <v>22760.089170000003</v>
      </c>
      <c r="J26" s="97">
        <v>-7.248704289676566</v>
      </c>
      <c r="K26" s="97">
        <v>1.319675046316177</v>
      </c>
      <c r="L26" s="566"/>
    </row>
    <row r="27" spans="1:12" ht="12">
      <c r="A27" s="584" t="s">
        <v>105</v>
      </c>
      <c r="B27" s="585">
        <v>165545.46047</v>
      </c>
      <c r="C27" s="585">
        <v>130934.19001</v>
      </c>
      <c r="D27" s="586">
        <v>26.43409674536236</v>
      </c>
      <c r="E27" s="586">
        <v>0.2192764081284353</v>
      </c>
      <c r="F27" s="586">
        <v>0.9393677960315473</v>
      </c>
      <c r="G27" s="137"/>
      <c r="H27" s="585">
        <v>7855.93173</v>
      </c>
      <c r="I27" s="585">
        <v>16219.4349</v>
      </c>
      <c r="J27" s="586">
        <v>-51.56470136946633</v>
      </c>
      <c r="K27" s="586">
        <v>0.4911009348703905</v>
      </c>
      <c r="L27" s="566"/>
    </row>
    <row r="28" spans="1:12" ht="12">
      <c r="A28" s="580" t="s">
        <v>107</v>
      </c>
      <c r="B28" s="566">
        <v>148193.68865999999</v>
      </c>
      <c r="C28" s="566">
        <v>140684.27309</v>
      </c>
      <c r="D28" s="97">
        <v>5.337778989124095</v>
      </c>
      <c r="E28" s="97">
        <v>0.047575187256889376</v>
      </c>
      <c r="F28" s="97">
        <v>0.8409072547631513</v>
      </c>
      <c r="G28" s="61"/>
      <c r="H28" s="566">
        <v>14732.198769999999</v>
      </c>
      <c r="I28" s="566">
        <v>10526.08697</v>
      </c>
      <c r="J28" s="97">
        <v>39.95893072124216</v>
      </c>
      <c r="K28" s="97">
        <v>0.9209597075563456</v>
      </c>
      <c r="L28" s="566"/>
    </row>
    <row r="29" spans="1:12" ht="12">
      <c r="A29" s="584" t="s">
        <v>108</v>
      </c>
      <c r="B29" s="585">
        <v>135126.2175</v>
      </c>
      <c r="C29" s="585">
        <v>86213.53108</v>
      </c>
      <c r="D29" s="586">
        <v>56.73434994167275</v>
      </c>
      <c r="E29" s="586">
        <v>0.3098816670854474</v>
      </c>
      <c r="F29" s="586">
        <v>0.7667574620208762</v>
      </c>
      <c r="G29" s="137"/>
      <c r="H29" s="585">
        <v>13961.3659</v>
      </c>
      <c r="I29" s="585">
        <v>8888.23242</v>
      </c>
      <c r="J29" s="586">
        <v>57.07696694097025</v>
      </c>
      <c r="K29" s="586">
        <v>0.8727723306675924</v>
      </c>
      <c r="L29" s="566"/>
    </row>
    <row r="30" spans="1:14" s="170" customFormat="1" ht="12">
      <c r="A30" s="580" t="s">
        <v>110</v>
      </c>
      <c r="B30" s="566">
        <v>126756.99929</v>
      </c>
      <c r="C30" s="566">
        <v>79895.78862</v>
      </c>
      <c r="D30" s="97">
        <v>58.65291710540724</v>
      </c>
      <c r="E30" s="97">
        <v>0.2968847378238514</v>
      </c>
      <c r="F30" s="97">
        <v>0.7192673403218914</v>
      </c>
      <c r="G30" s="61"/>
      <c r="H30" s="566">
        <v>18448.89729</v>
      </c>
      <c r="I30" s="566">
        <v>8594.50027</v>
      </c>
      <c r="J30" s="97">
        <v>114.65933690639119</v>
      </c>
      <c r="K30" s="97">
        <v>1.153303136768325</v>
      </c>
      <c r="L30" s="566"/>
      <c r="M30" s="141"/>
      <c r="N30" s="141"/>
    </row>
    <row r="31" spans="1:12" ht="12">
      <c r="A31" s="584" t="s">
        <v>109</v>
      </c>
      <c r="B31" s="585">
        <v>93213.91573000001</v>
      </c>
      <c r="C31" s="585">
        <v>45729.21417</v>
      </c>
      <c r="D31" s="586">
        <v>103.83887504271104</v>
      </c>
      <c r="E31" s="586">
        <v>0.30083480498529835</v>
      </c>
      <c r="F31" s="586">
        <v>0.528931148762176</v>
      </c>
      <c r="G31" s="137"/>
      <c r="H31" s="585">
        <v>459.36975</v>
      </c>
      <c r="I31" s="585">
        <v>5730.22391</v>
      </c>
      <c r="J31" s="586">
        <v>-91.98338917963854</v>
      </c>
      <c r="K31" s="586">
        <v>0.02871676096861621</v>
      </c>
      <c r="L31" s="566"/>
    </row>
    <row r="32" spans="1:12" ht="12">
      <c r="A32" s="580" t="s">
        <v>111</v>
      </c>
      <c r="B32" s="566">
        <v>76779.93687</v>
      </c>
      <c r="C32" s="566">
        <v>172197.36944</v>
      </c>
      <c r="D32" s="97">
        <v>-55.411666786958094</v>
      </c>
      <c r="E32" s="97">
        <v>-0.6045080578873032</v>
      </c>
      <c r="F32" s="97">
        <v>0.4356785131542982</v>
      </c>
      <c r="G32" s="61"/>
      <c r="H32" s="566">
        <v>7959.300929999999</v>
      </c>
      <c r="I32" s="566">
        <v>11624.77842</v>
      </c>
      <c r="J32" s="97">
        <v>-31.531590173742003</v>
      </c>
      <c r="K32" s="97">
        <v>0.497562894126343</v>
      </c>
      <c r="L32" s="566"/>
    </row>
    <row r="33" spans="1:12" ht="12">
      <c r="A33" s="584" t="s">
        <v>122</v>
      </c>
      <c r="B33" s="585">
        <v>66316.01200999999</v>
      </c>
      <c r="C33" s="585">
        <v>1200.29737</v>
      </c>
      <c r="D33" s="476" t="s">
        <v>192</v>
      </c>
      <c r="E33" s="586">
        <v>0.4125344094339661</v>
      </c>
      <c r="F33" s="586">
        <v>0.37630223061733775</v>
      </c>
      <c r="G33" s="137"/>
      <c r="H33" s="585">
        <v>11655.014039999998</v>
      </c>
      <c r="I33" s="585">
        <v>81.1747</v>
      </c>
      <c r="J33" s="476" t="s">
        <v>192</v>
      </c>
      <c r="K33" s="586">
        <v>0.7285944541897803</v>
      </c>
      <c r="L33" s="566"/>
    </row>
    <row r="34" spans="1:12" ht="12">
      <c r="A34" s="580" t="s">
        <v>112</v>
      </c>
      <c r="B34" s="566">
        <v>55884.80846</v>
      </c>
      <c r="C34" s="566">
        <v>59537.14677000001</v>
      </c>
      <c r="D34" s="97">
        <v>-6.134553817483864</v>
      </c>
      <c r="E34" s="97">
        <v>-0.023139041567753003</v>
      </c>
      <c r="F34" s="97">
        <v>0.3171116212167516</v>
      </c>
      <c r="G34" s="61"/>
      <c r="H34" s="566">
        <v>376.40265000000005</v>
      </c>
      <c r="I34" s="566">
        <v>6359.55579</v>
      </c>
      <c r="J34" s="97">
        <v>-94.08130595234545</v>
      </c>
      <c r="K34" s="97">
        <v>0.02353020617488136</v>
      </c>
      <c r="L34" s="566"/>
    </row>
    <row r="35" spans="1:12" ht="12">
      <c r="A35" s="584" t="s">
        <v>113</v>
      </c>
      <c r="B35" s="585">
        <v>31821.073539999998</v>
      </c>
      <c r="C35" s="585">
        <v>25495.39618</v>
      </c>
      <c r="D35" s="586">
        <v>24.811057319290487</v>
      </c>
      <c r="E35" s="586">
        <v>0.04007572654933867</v>
      </c>
      <c r="F35" s="586">
        <v>0.18056485290361995</v>
      </c>
      <c r="G35" s="137"/>
      <c r="H35" s="585">
        <v>4320.106809999999</v>
      </c>
      <c r="I35" s="585">
        <v>1685.98194</v>
      </c>
      <c r="J35" s="586">
        <v>156.23683786316238</v>
      </c>
      <c r="K35" s="586">
        <v>0.27006452780502205</v>
      </c>
      <c r="L35" s="566"/>
    </row>
    <row r="36" spans="1:12" ht="12">
      <c r="A36" s="580" t="s">
        <v>115</v>
      </c>
      <c r="B36" s="566">
        <v>26170.19977</v>
      </c>
      <c r="C36" s="566">
        <v>6317.892059999999</v>
      </c>
      <c r="D36" s="97">
        <v>314.22359738763885</v>
      </c>
      <c r="E36" s="97">
        <v>0.12577240505343892</v>
      </c>
      <c r="F36" s="97">
        <v>0.14849964964219114</v>
      </c>
      <c r="G36" s="61"/>
      <c r="H36" s="566">
        <v>210.81810000000002</v>
      </c>
      <c r="I36" s="566">
        <v>985.30562</v>
      </c>
      <c r="J36" s="97">
        <v>-78.60378589944507</v>
      </c>
      <c r="K36" s="97">
        <v>0.013178954394706724</v>
      </c>
      <c r="L36" s="566"/>
    </row>
    <row r="37" spans="1:12" ht="12">
      <c r="A37" s="584" t="s">
        <v>114</v>
      </c>
      <c r="B37" s="585">
        <v>25941.01672</v>
      </c>
      <c r="C37" s="585">
        <v>24468.91954</v>
      </c>
      <c r="D37" s="586">
        <v>6.016192000605192</v>
      </c>
      <c r="E37" s="586">
        <v>0.009326331502897366</v>
      </c>
      <c r="F37" s="586">
        <v>0.14719917800162147</v>
      </c>
      <c r="G37" s="137"/>
      <c r="H37" s="585">
        <v>3733.96522</v>
      </c>
      <c r="I37" s="585">
        <v>1596.25151</v>
      </c>
      <c r="J37" s="586">
        <v>133.9208574969492</v>
      </c>
      <c r="K37" s="586">
        <v>0.23342282918687268</v>
      </c>
      <c r="L37" s="566"/>
    </row>
    <row r="38" spans="1:12" ht="12">
      <c r="A38" s="580" t="s">
        <v>116</v>
      </c>
      <c r="B38" s="566">
        <v>12829.768189999999</v>
      </c>
      <c r="C38" s="566">
        <v>5754.664860000001</v>
      </c>
      <c r="D38" s="97">
        <v>122.94553205310375</v>
      </c>
      <c r="E38" s="97">
        <v>0.04482364341791146</v>
      </c>
      <c r="F38" s="97">
        <v>0.07280097584083245</v>
      </c>
      <c r="G38" s="61"/>
      <c r="H38" s="566">
        <v>2541.8588</v>
      </c>
      <c r="I38" s="566">
        <v>279.15051</v>
      </c>
      <c r="J38" s="95" t="s">
        <v>192</v>
      </c>
      <c r="K38" s="97">
        <v>0.15890021399008886</v>
      </c>
      <c r="L38" s="566"/>
    </row>
    <row r="39" spans="1:12" ht="12">
      <c r="A39" s="584" t="s">
        <v>117</v>
      </c>
      <c r="B39" s="585">
        <v>5806.07399</v>
      </c>
      <c r="C39" s="585">
        <v>7225.467769999999</v>
      </c>
      <c r="D39" s="586">
        <v>-19.644316813553505</v>
      </c>
      <c r="E39" s="586">
        <v>-0.00899243413089791</v>
      </c>
      <c r="F39" s="586">
        <v>0.032945868235213664</v>
      </c>
      <c r="G39" s="137"/>
      <c r="H39" s="585">
        <v>916.00018</v>
      </c>
      <c r="I39" s="585">
        <v>269.61336</v>
      </c>
      <c r="J39" s="586">
        <v>239.74584197162926</v>
      </c>
      <c r="K39" s="586">
        <v>0.057262277753964905</v>
      </c>
      <c r="L39" s="566"/>
    </row>
    <row r="40" spans="1:12" ht="12">
      <c r="A40" s="580" t="s">
        <v>877</v>
      </c>
      <c r="B40" s="566">
        <v>3123.0526</v>
      </c>
      <c r="C40" s="566">
        <v>13547.414470000002</v>
      </c>
      <c r="D40" s="97">
        <v>-76.94724253904073</v>
      </c>
      <c r="E40" s="97">
        <v>-0.06604255196371142</v>
      </c>
      <c r="F40" s="97">
        <v>0.017721386194605046</v>
      </c>
      <c r="G40" s="61"/>
      <c r="H40" s="566">
        <v>571.6974200000001</v>
      </c>
      <c r="I40" s="566">
        <v>327.57182</v>
      </c>
      <c r="J40" s="97">
        <v>74.52582459626719</v>
      </c>
      <c r="K40" s="97">
        <v>0.03573874456581999</v>
      </c>
      <c r="L40" s="566"/>
    </row>
    <row r="41" spans="1:12" ht="12">
      <c r="A41" s="584" t="s">
        <v>119</v>
      </c>
      <c r="B41" s="585">
        <v>823.60687</v>
      </c>
      <c r="C41" s="585">
        <v>721.6394799999999</v>
      </c>
      <c r="D41" s="586">
        <v>14.129962789729857</v>
      </c>
      <c r="E41" s="586">
        <v>0.0006460046894629754</v>
      </c>
      <c r="F41" s="586">
        <v>0.0046734580825823656</v>
      </c>
      <c r="G41" s="137"/>
      <c r="H41" s="585">
        <v>1.28702</v>
      </c>
      <c r="I41" s="585">
        <v>73.12997</v>
      </c>
      <c r="J41" s="586">
        <v>-98.24009226313098</v>
      </c>
      <c r="K41" s="586">
        <v>8.04559849703391E-05</v>
      </c>
      <c r="L41" s="566"/>
    </row>
    <row r="42" spans="1:12" ht="12">
      <c r="A42" s="580" t="s">
        <v>118</v>
      </c>
      <c r="B42" s="566">
        <v>482.31671</v>
      </c>
      <c r="C42" s="566">
        <v>352.60451</v>
      </c>
      <c r="D42" s="97">
        <v>36.78688057620136</v>
      </c>
      <c r="E42" s="97">
        <v>0.0008217792912082905</v>
      </c>
      <c r="F42" s="97">
        <v>0.002736848135705856</v>
      </c>
      <c r="G42" s="61"/>
      <c r="H42" s="587">
        <v>1E-59</v>
      </c>
      <c r="I42" s="566">
        <v>1E-59</v>
      </c>
      <c r="J42" s="97">
        <v>0</v>
      </c>
      <c r="K42" s="97">
        <v>6.251339137724286E-64</v>
      </c>
      <c r="L42" s="566"/>
    </row>
    <row r="43" spans="1:12" ht="12">
      <c r="A43" s="584" t="s">
        <v>120</v>
      </c>
      <c r="B43" s="585">
        <v>378.69261</v>
      </c>
      <c r="C43" s="585">
        <v>34.7993</v>
      </c>
      <c r="D43" s="476" t="s">
        <v>192</v>
      </c>
      <c r="E43" s="586">
        <v>0.002178703318138717</v>
      </c>
      <c r="F43" s="586">
        <v>0.00214884564891829</v>
      </c>
      <c r="G43" s="137"/>
      <c r="H43" s="585">
        <v>2.03784</v>
      </c>
      <c r="I43" s="585">
        <v>1E-59</v>
      </c>
      <c r="J43" s="476" t="s">
        <v>192</v>
      </c>
      <c r="K43" s="586">
        <v>0.0001273922894842006</v>
      </c>
      <c r="L43" s="566"/>
    </row>
    <row r="44" spans="1:12" ht="12">
      <c r="A44" s="580" t="s">
        <v>121</v>
      </c>
      <c r="B44" s="566">
        <v>307.04191</v>
      </c>
      <c r="C44" s="566">
        <v>114.31178999999999</v>
      </c>
      <c r="D44" s="97">
        <v>168.6003867142663</v>
      </c>
      <c r="E44" s="97">
        <v>0.0012210233224637986</v>
      </c>
      <c r="F44" s="97">
        <v>0.0017422723732027968</v>
      </c>
      <c r="G44" s="61"/>
      <c r="H44" s="587">
        <v>1E-59</v>
      </c>
      <c r="I44" s="566">
        <v>1E-59</v>
      </c>
      <c r="J44" s="97">
        <v>0</v>
      </c>
      <c r="K44" s="97">
        <v>6.251339137724286E-64</v>
      </c>
      <c r="L44" s="566"/>
    </row>
    <row r="45" spans="1:12" ht="12">
      <c r="A45" s="584" t="s">
        <v>123</v>
      </c>
      <c r="B45" s="585">
        <v>245.533</v>
      </c>
      <c r="C45" s="585">
        <v>16.20423</v>
      </c>
      <c r="D45" s="476" t="s">
        <v>192</v>
      </c>
      <c r="E45" s="586">
        <v>0.0014528905844189604</v>
      </c>
      <c r="F45" s="586">
        <v>0.0013932474645223587</v>
      </c>
      <c r="G45" s="137"/>
      <c r="H45" s="588">
        <v>84.83215</v>
      </c>
      <c r="I45" s="585">
        <v>1E-59</v>
      </c>
      <c r="J45" s="476" t="s">
        <v>192</v>
      </c>
      <c r="K45" s="586">
        <v>0.005303145394322972</v>
      </c>
      <c r="L45" s="566"/>
    </row>
    <row r="46" spans="1:12" ht="12">
      <c r="A46" s="580" t="s">
        <v>932</v>
      </c>
      <c r="B46" s="566">
        <v>75.2628</v>
      </c>
      <c r="C46" s="566">
        <v>1.97</v>
      </c>
      <c r="D46" s="95" t="s">
        <v>192</v>
      </c>
      <c r="E46" s="97">
        <v>0.0004643395550663005</v>
      </c>
      <c r="F46" s="97">
        <v>0.0004270697025363328</v>
      </c>
      <c r="G46" s="61"/>
      <c r="H46" s="587">
        <v>2</v>
      </c>
      <c r="I46" s="566">
        <v>1E-59</v>
      </c>
      <c r="J46" s="95" t="s">
        <v>192</v>
      </c>
      <c r="K46" s="97">
        <v>0.00012502678275448572</v>
      </c>
      <c r="L46" s="566"/>
    </row>
    <row r="47" spans="1:12" ht="12">
      <c r="A47" s="584" t="s">
        <v>124</v>
      </c>
      <c r="B47" s="585">
        <v>37.334199999999996</v>
      </c>
      <c r="C47" s="585">
        <v>1E-59</v>
      </c>
      <c r="D47" s="476" t="s">
        <v>192</v>
      </c>
      <c r="E47" s="586">
        <v>0.0002365272689371436</v>
      </c>
      <c r="F47" s="586">
        <v>0.00021184842562902196</v>
      </c>
      <c r="G47" s="137"/>
      <c r="H47" s="588">
        <v>1E-59</v>
      </c>
      <c r="I47" s="585">
        <v>1E-59</v>
      </c>
      <c r="J47" s="586">
        <v>0</v>
      </c>
      <c r="K47" s="586">
        <v>6.251339137724286E-64</v>
      </c>
      <c r="L47" s="566"/>
    </row>
    <row r="48" spans="1:12" ht="12">
      <c r="A48" s="580" t="s">
        <v>125</v>
      </c>
      <c r="B48" s="566">
        <v>24.618479999999998</v>
      </c>
      <c r="C48" s="566">
        <v>1E-59</v>
      </c>
      <c r="D48" s="95" t="s">
        <v>192</v>
      </c>
      <c r="E48" s="97">
        <v>0.00015596803573623356</v>
      </c>
      <c r="F48" s="97">
        <v>0.00013969460251939415</v>
      </c>
      <c r="G48" s="61"/>
      <c r="H48" s="587">
        <v>1E-59</v>
      </c>
      <c r="I48" s="566">
        <v>1E-59</v>
      </c>
      <c r="J48" s="97">
        <v>0</v>
      </c>
      <c r="K48" s="97">
        <v>6.251339137724286E-64</v>
      </c>
      <c r="L48" s="566"/>
    </row>
    <row r="49" spans="1:12" ht="12">
      <c r="A49" s="595" t="s">
        <v>126</v>
      </c>
      <c r="B49" s="596">
        <v>1E-59</v>
      </c>
      <c r="C49" s="596">
        <v>20</v>
      </c>
      <c r="D49" s="597">
        <v>-100</v>
      </c>
      <c r="E49" s="597">
        <v>-0.00012670809549268156</v>
      </c>
      <c r="F49" s="597">
        <v>5.674379674106368E-65</v>
      </c>
      <c r="G49" s="598"/>
      <c r="H49" s="599">
        <v>1E-59</v>
      </c>
      <c r="I49" s="596">
        <v>1E-59</v>
      </c>
      <c r="J49" s="597">
        <v>0</v>
      </c>
      <c r="K49" s="597">
        <v>6.251339137724286E-64</v>
      </c>
      <c r="L49" s="566"/>
    </row>
    <row r="50" spans="1:12" ht="12">
      <c r="A50" s="580"/>
      <c r="B50" s="566"/>
      <c r="C50" s="566"/>
      <c r="D50" s="97"/>
      <c r="E50" s="97"/>
      <c r="F50" s="97"/>
      <c r="G50" s="61"/>
      <c r="H50" s="587"/>
      <c r="I50" s="566"/>
      <c r="J50" s="97"/>
      <c r="K50" s="97"/>
      <c r="L50" s="566"/>
    </row>
    <row r="51" spans="1:11" ht="13.5" customHeight="1">
      <c r="A51" s="160" t="s">
        <v>127</v>
      </c>
      <c r="B51" s="566"/>
      <c r="C51" s="566"/>
      <c r="D51" s="97"/>
      <c r="E51" s="97"/>
      <c r="F51" s="97"/>
      <c r="G51" s="61"/>
      <c r="I51" s="566"/>
      <c r="J51" s="97"/>
      <c r="K51" s="97"/>
    </row>
    <row r="52" spans="1:11" ht="13.5" customHeight="1">
      <c r="A52" s="160" t="s">
        <v>696</v>
      </c>
      <c r="B52" s="566"/>
      <c r="C52" s="566"/>
      <c r="D52" s="97"/>
      <c r="E52" s="97"/>
      <c r="F52" s="97"/>
      <c r="G52" s="61"/>
      <c r="I52" s="566"/>
      <c r="J52" s="97"/>
      <c r="K52" s="97"/>
    </row>
    <row r="53" spans="1:11" ht="13.5" customHeight="1">
      <c r="A53" s="160" t="s">
        <v>128</v>
      </c>
      <c r="B53" s="566"/>
      <c r="C53" s="566"/>
      <c r="D53" s="97"/>
      <c r="E53" s="97"/>
      <c r="F53" s="97"/>
      <c r="G53" s="61"/>
      <c r="I53" s="566"/>
      <c r="J53" s="97"/>
      <c r="K53" s="97"/>
    </row>
  </sheetData>
  <sheetProtection/>
  <mergeCells count="7">
    <mergeCell ref="H12:I12"/>
    <mergeCell ref="B12:C12"/>
    <mergeCell ref="A7:F7"/>
    <mergeCell ref="A8:F8"/>
    <mergeCell ref="A9:F9"/>
    <mergeCell ref="B11:F11"/>
    <mergeCell ref="H11:K11"/>
  </mergeCells>
  <printOptions horizontalCentered="1" verticalCentered="1"/>
  <pageMargins left="0.7874015748031497" right="0.75" top="0.7874015748031497" bottom="0.3937007874015748" header="0.5118110236220472" footer="0.5118110236220472"/>
  <pageSetup fitToHeight="1" fitToWidth="1" horizontalDpi="300" verticalDpi="300" orientation="landscape" scale="6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O39"/>
  <sheetViews>
    <sheetView zoomScale="85" zoomScaleNormal="85" workbookViewId="0" topLeftCell="A1">
      <selection activeCell="G43" sqref="G43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70.00390625" style="4" customWidth="1"/>
    <col min="4" max="4" width="17.00390625" style="11" customWidth="1"/>
    <col min="5" max="5" width="17.28125" style="11" customWidth="1"/>
    <col min="6" max="6" width="12.28125" style="320" bestFit="1" customWidth="1"/>
    <col min="7" max="7" width="15.140625" style="320" customWidth="1"/>
    <col min="8" max="8" width="15.28125" style="320" customWidth="1"/>
    <col min="9" max="9" width="5.00390625" style="112" customWidth="1"/>
    <col min="10" max="10" width="16.57421875" style="11" customWidth="1"/>
    <col min="11" max="11" width="16.7109375" style="196" customWidth="1"/>
    <col min="12" max="12" width="11.00390625" style="11" customWidth="1"/>
    <col min="13" max="13" width="14.140625" style="11" customWidth="1"/>
    <col min="14" max="14" width="15.140625" style="11" customWidth="1"/>
    <col min="15" max="16384" width="6.7109375" style="11" customWidth="1"/>
  </cols>
  <sheetData>
    <row r="1" ht="3" customHeight="1"/>
    <row r="2" ht="12.75"/>
    <row r="3" ht="12.75"/>
    <row r="4" ht="12.75"/>
    <row r="5" ht="12.75"/>
    <row r="6" ht="12.75">
      <c r="J6" s="195"/>
    </row>
    <row r="7" ht="12.75" customHeight="1" hidden="1"/>
    <row r="8" spans="1:11" s="50" customFormat="1" ht="15">
      <c r="A8" s="198" t="s">
        <v>130</v>
      </c>
      <c r="B8" s="198"/>
      <c r="C8" s="198"/>
      <c r="D8" s="198"/>
      <c r="E8" s="198"/>
      <c r="F8" s="321"/>
      <c r="G8" s="321"/>
      <c r="H8" s="321"/>
      <c r="I8" s="322"/>
      <c r="K8" s="323"/>
    </row>
    <row r="9" spans="1:11" s="50" customFormat="1" ht="15">
      <c r="A9" s="823" t="s">
        <v>1047</v>
      </c>
      <c r="B9" s="823"/>
      <c r="C9" s="823"/>
      <c r="D9" s="823"/>
      <c r="E9" s="823"/>
      <c r="F9" s="823"/>
      <c r="G9" s="823"/>
      <c r="H9" s="324"/>
      <c r="I9" s="325"/>
      <c r="K9" s="323"/>
    </row>
    <row r="10" spans="1:11" s="50" customFormat="1" ht="15.75" thickBot="1">
      <c r="A10" s="198" t="s">
        <v>179</v>
      </c>
      <c r="B10" s="198"/>
      <c r="C10" s="198"/>
      <c r="D10" s="198"/>
      <c r="E10" s="198"/>
      <c r="F10" s="198"/>
      <c r="G10" s="198"/>
      <c r="H10" s="324"/>
      <c r="I10" s="326"/>
      <c r="K10" s="323"/>
    </row>
    <row r="11" spans="2:14" ht="13.5" thickBot="1">
      <c r="B11" s="327"/>
      <c r="C11" s="327"/>
      <c r="D11" s="824" t="s">
        <v>305</v>
      </c>
      <c r="E11" s="824"/>
      <c r="F11" s="824"/>
      <c r="G11" s="824"/>
      <c r="H11" s="824"/>
      <c r="I11" s="20"/>
      <c r="J11" s="824" t="s">
        <v>306</v>
      </c>
      <c r="K11" s="824"/>
      <c r="L11" s="824"/>
      <c r="M11" s="824"/>
      <c r="N11" s="824"/>
    </row>
    <row r="12" spans="1:14" s="202" customFormat="1" ht="12">
      <c r="A12" s="204"/>
      <c r="B12" s="204"/>
      <c r="C12" s="204"/>
      <c r="D12" s="825" t="s">
        <v>398</v>
      </c>
      <c r="E12" s="825"/>
      <c r="F12" s="825"/>
      <c r="G12" s="825"/>
      <c r="H12" s="825"/>
      <c r="I12" s="20"/>
      <c r="J12" s="825" t="s">
        <v>398</v>
      </c>
      <c r="K12" s="825"/>
      <c r="L12" s="825"/>
      <c r="M12" s="825"/>
      <c r="N12" s="825"/>
    </row>
    <row r="13" spans="1:14" s="202" customFormat="1" ht="13.5">
      <c r="A13" s="207" t="s">
        <v>706</v>
      </c>
      <c r="B13" s="207"/>
      <c r="C13" s="208" t="s">
        <v>157</v>
      </c>
      <c r="D13" s="609" t="s">
        <v>698</v>
      </c>
      <c r="E13" s="609" t="s">
        <v>176</v>
      </c>
      <c r="F13" s="328" t="s">
        <v>150</v>
      </c>
      <c r="G13" s="328" t="s">
        <v>707</v>
      </c>
      <c r="H13" s="742" t="s">
        <v>462</v>
      </c>
      <c r="I13" s="210"/>
      <c r="J13" s="609" t="s">
        <v>698</v>
      </c>
      <c r="K13" s="609" t="s">
        <v>176</v>
      </c>
      <c r="L13" s="209" t="s">
        <v>150</v>
      </c>
      <c r="M13" s="209" t="s">
        <v>707</v>
      </c>
      <c r="N13" s="821" t="s">
        <v>462</v>
      </c>
    </row>
    <row r="14" spans="1:14" s="202" customFormat="1" ht="12.75" thickBot="1">
      <c r="A14" s="213"/>
      <c r="B14" s="213"/>
      <c r="C14" s="213"/>
      <c r="D14" s="214"/>
      <c r="E14" s="214"/>
      <c r="F14" s="329" t="s">
        <v>151</v>
      </c>
      <c r="G14" s="329" t="s">
        <v>403</v>
      </c>
      <c r="H14" s="743"/>
      <c r="I14" s="216"/>
      <c r="J14" s="214"/>
      <c r="K14" s="214"/>
      <c r="L14" s="215" t="s">
        <v>151</v>
      </c>
      <c r="M14" s="215" t="s">
        <v>403</v>
      </c>
      <c r="N14" s="822"/>
    </row>
    <row r="15" spans="1:14" ht="10.5" customHeight="1">
      <c r="A15" s="217"/>
      <c r="B15" s="217"/>
      <c r="C15" s="217"/>
      <c r="D15" s="218"/>
      <c r="E15" s="218"/>
      <c r="F15" s="330"/>
      <c r="G15" s="330"/>
      <c r="H15" s="331"/>
      <c r="I15" s="97"/>
      <c r="J15" s="218"/>
      <c r="K15" s="218"/>
      <c r="L15" s="219"/>
      <c r="M15" s="219"/>
      <c r="N15" s="97"/>
    </row>
    <row r="16" spans="1:15" ht="13.5" customHeight="1">
      <c r="A16" s="221"/>
      <c r="B16" s="222" t="s">
        <v>303</v>
      </c>
      <c r="C16" s="222"/>
      <c r="D16" s="172">
        <v>17623071.72647</v>
      </c>
      <c r="E16" s="172">
        <v>15784311.11464</v>
      </c>
      <c r="F16" s="225">
        <v>11.649292759596872</v>
      </c>
      <c r="G16" s="225">
        <v>11.649292759596872</v>
      </c>
      <c r="H16" s="225">
        <v>100</v>
      </c>
      <c r="I16" s="172"/>
      <c r="J16" s="172">
        <v>1599657.2541800002</v>
      </c>
      <c r="K16" s="172">
        <v>1540310.48174</v>
      </c>
      <c r="L16" s="225">
        <v>3.852909731092628</v>
      </c>
      <c r="M16" s="225">
        <v>3.852909731092628</v>
      </c>
      <c r="N16" s="225">
        <v>100</v>
      </c>
      <c r="O16" s="186"/>
    </row>
    <row r="17" spans="1:15" ht="12.75">
      <c r="A17" s="208"/>
      <c r="B17" s="61"/>
      <c r="C17" s="61"/>
      <c r="D17" s="80"/>
      <c r="E17" s="80"/>
      <c r="F17" s="82"/>
      <c r="G17" s="82"/>
      <c r="H17" s="82"/>
      <c r="I17" s="80"/>
      <c r="J17" s="80"/>
      <c r="K17" s="80"/>
      <c r="L17" s="82"/>
      <c r="M17" s="82"/>
      <c r="N17" s="82"/>
      <c r="O17" s="80"/>
    </row>
    <row r="18" spans="1:15" s="10" customFormat="1" ht="15" customHeight="1">
      <c r="A18" s="589" t="s">
        <v>463</v>
      </c>
      <c r="B18" s="137" t="s">
        <v>135</v>
      </c>
      <c r="C18" s="137"/>
      <c r="D18" s="472">
        <v>3710665.5171300042</v>
      </c>
      <c r="E18" s="472">
        <v>2975918.654800001</v>
      </c>
      <c r="F18" s="473">
        <v>24.68974953817689</v>
      </c>
      <c r="G18" s="473">
        <v>4.654918779752911</v>
      </c>
      <c r="H18" s="473">
        <v>21.055724987809892</v>
      </c>
      <c r="I18" s="472"/>
      <c r="J18" s="472">
        <v>352098.8925299999</v>
      </c>
      <c r="K18" s="472">
        <v>258268.27155000003</v>
      </c>
      <c r="L18" s="473">
        <v>36.33068065886464</v>
      </c>
      <c r="M18" s="473">
        <v>6.091669315526881</v>
      </c>
      <c r="N18" s="473">
        <v>22.010895872221653</v>
      </c>
      <c r="O18" s="186"/>
    </row>
    <row r="19" spans="1:15" s="10" customFormat="1" ht="15" customHeight="1">
      <c r="A19" s="237" t="s">
        <v>475</v>
      </c>
      <c r="B19" s="61" t="s">
        <v>131</v>
      </c>
      <c r="C19" s="61"/>
      <c r="D19" s="186">
        <v>12253104.06272</v>
      </c>
      <c r="E19" s="186">
        <v>11326760.187729998</v>
      </c>
      <c r="F19" s="239">
        <v>8.17836574304353</v>
      </c>
      <c r="G19" s="239">
        <v>5.8687634085647</v>
      </c>
      <c r="H19" s="239">
        <v>69.52876463820854</v>
      </c>
      <c r="I19" s="186"/>
      <c r="J19" s="186">
        <v>1116201.00514</v>
      </c>
      <c r="K19" s="186">
        <v>1147219.27183</v>
      </c>
      <c r="L19" s="239">
        <v>-2.7037783841027023</v>
      </c>
      <c r="M19" s="239">
        <v>-2.013767163030691</v>
      </c>
      <c r="N19" s="239">
        <v>69.77751028998868</v>
      </c>
      <c r="O19" s="186"/>
    </row>
    <row r="20" spans="1:15" ht="15" customHeight="1">
      <c r="A20" s="590"/>
      <c r="B20" s="46" t="s">
        <v>136</v>
      </c>
      <c r="C20" s="46"/>
      <c r="D20" s="475">
        <v>3219773.482140002</v>
      </c>
      <c r="E20" s="475">
        <v>3072921.596179998</v>
      </c>
      <c r="F20" s="477">
        <v>4.778901165020219</v>
      </c>
      <c r="G20" s="477">
        <v>0.9303661394750274</v>
      </c>
      <c r="H20" s="477">
        <v>18.27021720228191</v>
      </c>
      <c r="I20" s="475"/>
      <c r="J20" s="475">
        <v>242915.40232000002</v>
      </c>
      <c r="K20" s="475">
        <v>268091.28059000004</v>
      </c>
      <c r="L20" s="477">
        <v>-9.39078593477355</v>
      </c>
      <c r="M20" s="477">
        <v>-1.6344677627305555</v>
      </c>
      <c r="N20" s="477">
        <v>15.185465616790566</v>
      </c>
      <c r="O20" s="35"/>
    </row>
    <row r="21" spans="1:15" ht="15" customHeight="1">
      <c r="A21" s="336"/>
      <c r="B21" s="11" t="s">
        <v>137</v>
      </c>
      <c r="C21" s="141"/>
      <c r="D21" s="35">
        <v>4437919.306320003</v>
      </c>
      <c r="E21" s="35">
        <v>3766178.533750001</v>
      </c>
      <c r="F21" s="231">
        <v>17.836137255584298</v>
      </c>
      <c r="G21" s="231">
        <v>4.255749697856377</v>
      </c>
      <c r="H21" s="231">
        <v>25.182439107106457</v>
      </c>
      <c r="I21" s="35"/>
      <c r="J21" s="35">
        <v>426915.44897999987</v>
      </c>
      <c r="K21" s="35">
        <v>452507.67274</v>
      </c>
      <c r="L21" s="231">
        <v>-5.655644158481444</v>
      </c>
      <c r="M21" s="231">
        <v>-1.6614977346054334</v>
      </c>
      <c r="N21" s="231">
        <v>26.687932547078084</v>
      </c>
      <c r="O21" s="35"/>
    </row>
    <row r="22" spans="1:15" ht="15" customHeight="1">
      <c r="A22" s="590"/>
      <c r="B22" s="591" t="s">
        <v>138</v>
      </c>
      <c r="C22" s="46"/>
      <c r="D22" s="475">
        <v>3732251.699339998</v>
      </c>
      <c r="E22" s="475">
        <v>3812058.5641299994</v>
      </c>
      <c r="F22" s="477">
        <v>-2.0935372174224507</v>
      </c>
      <c r="G22" s="477">
        <v>-0.5056087922391513</v>
      </c>
      <c r="H22" s="477">
        <v>21.178213181383835</v>
      </c>
      <c r="I22" s="475"/>
      <c r="J22" s="475">
        <v>373590.0773400002</v>
      </c>
      <c r="K22" s="475">
        <v>358004.8768899999</v>
      </c>
      <c r="L22" s="477">
        <v>4.353348643009962</v>
      </c>
      <c r="M22" s="477">
        <v>1.0118220082742404</v>
      </c>
      <c r="N22" s="477">
        <v>23.35438271940986</v>
      </c>
      <c r="O22" s="35"/>
    </row>
    <row r="23" spans="1:15" ht="15" customHeight="1">
      <c r="A23" s="336"/>
      <c r="B23" s="11" t="s">
        <v>139</v>
      </c>
      <c r="C23" s="141"/>
      <c r="D23" s="35">
        <v>863159.5749199993</v>
      </c>
      <c r="E23" s="35">
        <v>675601.4936700003</v>
      </c>
      <c r="F23" s="231">
        <v>27.76164395835577</v>
      </c>
      <c r="G23" s="231">
        <v>1.18825636347245</v>
      </c>
      <c r="H23" s="231">
        <v>4.897895147436337</v>
      </c>
      <c r="I23" s="35"/>
      <c r="J23" s="35">
        <v>72780.07650000001</v>
      </c>
      <c r="K23" s="35">
        <v>68615.44160999998</v>
      </c>
      <c r="L23" s="231">
        <v>6.0695301119989855</v>
      </c>
      <c r="M23" s="231">
        <v>0.2703763260310663</v>
      </c>
      <c r="N23" s="231">
        <v>4.549729406710176</v>
      </c>
      <c r="O23" s="35"/>
    </row>
    <row r="24" spans="1:15" s="10" customFormat="1" ht="15" customHeight="1">
      <c r="A24" s="592" t="s">
        <v>479</v>
      </c>
      <c r="B24" s="137" t="s">
        <v>140</v>
      </c>
      <c r="C24" s="137"/>
      <c r="D24" s="472">
        <v>1314296.10959</v>
      </c>
      <c r="E24" s="472">
        <v>1118478.1288499997</v>
      </c>
      <c r="F24" s="473">
        <v>17.50753775948547</v>
      </c>
      <c r="G24" s="473">
        <v>1.2405861701394014</v>
      </c>
      <c r="H24" s="473">
        <v>7.4578151300145725</v>
      </c>
      <c r="I24" s="472"/>
      <c r="J24" s="472">
        <v>107411.48330000002</v>
      </c>
      <c r="K24" s="472">
        <v>90693.96939999997</v>
      </c>
      <c r="L24" s="473">
        <v>18.43288369733661</v>
      </c>
      <c r="M24" s="473">
        <v>1.0853340348054528</v>
      </c>
      <c r="N24" s="473">
        <v>6.714656093943086</v>
      </c>
      <c r="O24" s="186"/>
    </row>
    <row r="25" spans="1:15" s="10" customFormat="1" ht="15" customHeight="1" thickBot="1">
      <c r="A25" s="593" t="s">
        <v>488</v>
      </c>
      <c r="B25" s="346" t="s">
        <v>132</v>
      </c>
      <c r="C25" s="346"/>
      <c r="D25" s="594">
        <v>345006.0370299965</v>
      </c>
      <c r="E25" s="594">
        <v>363154.1432600003</v>
      </c>
      <c r="F25" s="348">
        <v>-4.997356237516646</v>
      </c>
      <c r="G25" s="348">
        <v>-0.1149755988601323</v>
      </c>
      <c r="H25" s="348">
        <v>1.9576952439670015</v>
      </c>
      <c r="I25" s="594"/>
      <c r="J25" s="594">
        <v>23945.87321000034</v>
      </c>
      <c r="K25" s="594">
        <v>44128.96895999997</v>
      </c>
      <c r="L25" s="348">
        <v>-45.736612990650855</v>
      </c>
      <c r="M25" s="348">
        <v>-1.3103264562090073</v>
      </c>
      <c r="N25" s="348">
        <v>1.4969377438465858</v>
      </c>
      <c r="O25" s="186"/>
    </row>
    <row r="26" spans="1:15" s="10" customFormat="1" ht="15" customHeight="1">
      <c r="A26" s="237"/>
      <c r="B26" s="61"/>
      <c r="C26" s="61"/>
      <c r="D26" s="186"/>
      <c r="E26" s="186"/>
      <c r="F26" s="239"/>
      <c r="G26" s="239"/>
      <c r="H26" s="239"/>
      <c r="I26" s="186"/>
      <c r="J26" s="186"/>
      <c r="K26" s="186"/>
      <c r="L26" s="239"/>
      <c r="M26" s="239"/>
      <c r="N26" s="239"/>
      <c r="O26" s="186"/>
    </row>
    <row r="27" spans="1:15" s="10" customFormat="1" ht="15" customHeight="1">
      <c r="A27" s="843" t="s">
        <v>133</v>
      </c>
      <c r="B27" s="844"/>
      <c r="C27" s="844"/>
      <c r="D27" s="844"/>
      <c r="E27" s="844"/>
      <c r="F27" s="844"/>
      <c r="G27" s="844"/>
      <c r="H27" s="844"/>
      <c r="I27" s="844"/>
      <c r="J27" s="844"/>
      <c r="K27" s="844"/>
      <c r="L27" s="844"/>
      <c r="M27" s="844"/>
      <c r="N27" s="239"/>
      <c r="O27" s="186"/>
    </row>
    <row r="28" spans="1:15" s="10" customFormat="1" ht="15" customHeight="1">
      <c r="A28" s="843" t="s">
        <v>134</v>
      </c>
      <c r="B28" s="844"/>
      <c r="C28" s="844"/>
      <c r="D28" s="844"/>
      <c r="E28" s="844"/>
      <c r="F28" s="844"/>
      <c r="G28" s="844"/>
      <c r="H28" s="844"/>
      <c r="I28" s="844"/>
      <c r="J28" s="844"/>
      <c r="K28" s="844"/>
      <c r="L28" s="844"/>
      <c r="M28" s="844"/>
      <c r="N28" s="239"/>
      <c r="O28" s="186"/>
    </row>
    <row r="29" spans="1:15" ht="14.25" customHeight="1">
      <c r="A29" s="258" t="s">
        <v>173</v>
      </c>
      <c r="B29" s="265"/>
      <c r="C29" s="265"/>
      <c r="D29" s="186"/>
      <c r="E29" s="186"/>
      <c r="F29" s="349"/>
      <c r="G29" s="349"/>
      <c r="H29" s="349"/>
      <c r="I29" s="264"/>
      <c r="J29" s="186"/>
      <c r="K29" s="186"/>
      <c r="L29" s="349"/>
      <c r="M29" s="349"/>
      <c r="N29" s="349"/>
      <c r="O29" s="264"/>
    </row>
    <row r="30" spans="1:14" ht="14.25" customHeight="1">
      <c r="A30" s="160" t="s">
        <v>696</v>
      </c>
      <c r="B30" s="40"/>
      <c r="C30" s="141"/>
      <c r="D30" s="294"/>
      <c r="E30" s="314"/>
      <c r="F30" s="350"/>
      <c r="G30" s="33"/>
      <c r="H30" s="351"/>
      <c r="I30" s="95"/>
      <c r="K30" s="316"/>
      <c r="L30" s="10"/>
      <c r="M30" s="10"/>
      <c r="N30" s="10"/>
    </row>
    <row r="31" spans="1:14" ht="14.25" customHeight="1">
      <c r="A31" s="352" t="s">
        <v>457</v>
      </c>
      <c r="B31" s="40"/>
      <c r="C31" s="141"/>
      <c r="D31" s="294"/>
      <c r="E31" s="314"/>
      <c r="F31" s="350"/>
      <c r="G31" s="33"/>
      <c r="H31" s="273"/>
      <c r="I31" s="95"/>
      <c r="K31" s="316"/>
      <c r="L31" s="10"/>
      <c r="M31" s="10"/>
      <c r="N31" s="10"/>
    </row>
    <row r="32" spans="1:14" ht="14.25" customHeight="1">
      <c r="A32" s="317" t="s">
        <v>141</v>
      </c>
      <c r="B32" s="40"/>
      <c r="C32" s="141"/>
      <c r="D32" s="294"/>
      <c r="E32" s="314"/>
      <c r="F32" s="350"/>
      <c r="G32" s="33"/>
      <c r="H32" s="351"/>
      <c r="I32" s="95"/>
      <c r="K32" s="316"/>
      <c r="L32" s="10"/>
      <c r="M32" s="10"/>
      <c r="N32" s="10"/>
    </row>
    <row r="33" spans="1:14" ht="14.25" customHeight="1">
      <c r="A33" s="317" t="s">
        <v>142</v>
      </c>
      <c r="B33" s="40"/>
      <c r="C33" s="141"/>
      <c r="D33" s="314"/>
      <c r="E33" s="314"/>
      <c r="F33" s="350"/>
      <c r="G33" s="350"/>
      <c r="H33" s="350"/>
      <c r="I33" s="98"/>
      <c r="K33" s="318"/>
      <c r="L33" s="10"/>
      <c r="M33" s="10"/>
      <c r="N33" s="10"/>
    </row>
    <row r="34" spans="1:14" ht="14.25" customHeight="1">
      <c r="A34" s="317" t="s">
        <v>143</v>
      </c>
      <c r="B34" s="40"/>
      <c r="C34" s="141"/>
      <c r="D34" s="314"/>
      <c r="E34" s="314"/>
      <c r="F34" s="350"/>
      <c r="G34" s="350"/>
      <c r="H34" s="350"/>
      <c r="I34" s="98"/>
      <c r="K34" s="318"/>
      <c r="L34" s="10"/>
      <c r="M34" s="10"/>
      <c r="N34" s="10"/>
    </row>
    <row r="35" spans="1:14" ht="30" customHeight="1">
      <c r="A35" s="841" t="s">
        <v>145</v>
      </c>
      <c r="B35" s="842"/>
      <c r="C35" s="842"/>
      <c r="D35" s="842"/>
      <c r="E35" s="842"/>
      <c r="F35" s="842"/>
      <c r="G35" s="842"/>
      <c r="H35" s="842"/>
      <c r="I35" s="842"/>
      <c r="J35" s="842"/>
      <c r="K35" s="842"/>
      <c r="L35" s="842"/>
      <c r="M35" s="842"/>
      <c r="N35" s="10"/>
    </row>
    <row r="36" spans="1:14" ht="14.25" customHeight="1">
      <c r="A36" s="317" t="s">
        <v>146</v>
      </c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10"/>
    </row>
    <row r="37" spans="1:14" ht="14.25" customHeight="1">
      <c r="A37" s="317" t="s">
        <v>144</v>
      </c>
      <c r="B37" s="40"/>
      <c r="C37" s="141"/>
      <c r="D37" s="314"/>
      <c r="E37" s="314"/>
      <c r="F37" s="350"/>
      <c r="G37" s="350"/>
      <c r="H37" s="350"/>
      <c r="I37" s="98"/>
      <c r="K37" s="318"/>
      <c r="L37" s="10"/>
      <c r="M37" s="10"/>
      <c r="N37" s="10"/>
    </row>
    <row r="38" spans="1:14" ht="28.5" customHeight="1">
      <c r="A38" s="826"/>
      <c r="B38" s="826"/>
      <c r="C38" s="826"/>
      <c r="D38" s="826"/>
      <c r="E38" s="826"/>
      <c r="F38" s="826"/>
      <c r="G38" s="826"/>
      <c r="H38" s="826"/>
      <c r="I38" s="319"/>
      <c r="K38" s="318"/>
      <c r="L38" s="10"/>
      <c r="M38" s="10"/>
      <c r="N38" s="10"/>
    </row>
    <row r="39" spans="1:14" ht="14.25" customHeight="1">
      <c r="A39" s="564"/>
      <c r="D39" s="565"/>
      <c r="E39" s="565"/>
      <c r="K39" s="318"/>
      <c r="L39" s="10"/>
      <c r="M39" s="10"/>
      <c r="N39" s="10"/>
    </row>
  </sheetData>
  <mergeCells count="11">
    <mergeCell ref="A35:M35"/>
    <mergeCell ref="A38:H38"/>
    <mergeCell ref="H13:H14"/>
    <mergeCell ref="N13:N14"/>
    <mergeCell ref="A27:M27"/>
    <mergeCell ref="A28:M28"/>
    <mergeCell ref="A9:G9"/>
    <mergeCell ref="D11:H11"/>
    <mergeCell ref="J11:N11"/>
    <mergeCell ref="D12:H12"/>
    <mergeCell ref="J12:N12"/>
  </mergeCell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K73"/>
  <sheetViews>
    <sheetView workbookViewId="0" topLeftCell="A1">
      <selection activeCell="C40" sqref="C40"/>
    </sheetView>
  </sheetViews>
  <sheetFormatPr defaultColWidth="11.00390625" defaultRowHeight="12.75"/>
  <cols>
    <col min="1" max="1" width="2.57421875" style="643" customWidth="1"/>
    <col min="2" max="2" width="21.28125" style="643" customWidth="1"/>
    <col min="3" max="3" width="14.57421875" style="643" customWidth="1"/>
    <col min="4" max="4" width="14.421875" style="643" customWidth="1"/>
    <col min="5" max="5" width="1.57421875" style="643" customWidth="1"/>
    <col min="6" max="7" width="17.57421875" style="643" customWidth="1"/>
    <col min="8" max="8" width="2.00390625" style="643" customWidth="1"/>
    <col min="9" max="9" width="18.421875" style="644" customWidth="1"/>
    <col min="10" max="10" width="14.8515625" style="644" customWidth="1"/>
    <col min="11" max="11" width="10.00390625" style="791" customWidth="1"/>
    <col min="12" max="12" width="11.00390625" style="645" hidden="1" customWidth="1"/>
    <col min="13" max="16384" width="11.00390625" style="645" customWidth="1"/>
  </cols>
  <sheetData>
    <row r="1" ht="13.5" customHeight="1"/>
    <row r="2" ht="12.75"/>
    <row r="3" ht="12.75"/>
    <row r="4" ht="12.75"/>
    <row r="5" ht="12.75"/>
    <row r="6" spans="1:2" ht="16.5" customHeight="1">
      <c r="A6" s="646" t="s">
        <v>1048</v>
      </c>
      <c r="B6" s="647"/>
    </row>
    <row r="7" spans="1:10" ht="15">
      <c r="A7" s="646" t="s">
        <v>1049</v>
      </c>
      <c r="B7" s="646"/>
      <c r="C7" s="648"/>
      <c r="D7" s="648"/>
      <c r="E7" s="648"/>
      <c r="F7" s="648"/>
      <c r="G7" s="648"/>
      <c r="H7" s="648"/>
      <c r="I7" s="648"/>
      <c r="J7" s="648"/>
    </row>
    <row r="8" spans="1:10" ht="15">
      <c r="A8" s="649" t="s">
        <v>179</v>
      </c>
      <c r="B8" s="649"/>
      <c r="C8" s="650"/>
      <c r="D8" s="650"/>
      <c r="E8" s="650"/>
      <c r="F8" s="651"/>
      <c r="G8" s="651"/>
      <c r="H8" s="650"/>
      <c r="I8" s="652"/>
      <c r="J8" s="652"/>
    </row>
    <row r="9" spans="1:10" ht="15" customHeight="1">
      <c r="A9" s="649" t="s">
        <v>316</v>
      </c>
      <c r="B9" s="649"/>
      <c r="C9" s="650"/>
      <c r="D9" s="650"/>
      <c r="E9" s="650"/>
      <c r="F9" s="653"/>
      <c r="G9" s="653"/>
      <c r="H9" s="650"/>
      <c r="I9" s="652"/>
      <c r="J9" s="652"/>
    </row>
    <row r="10" spans="3:11" ht="16.5" customHeight="1" thickBot="1">
      <c r="C10" s="645"/>
      <c r="D10" s="645"/>
      <c r="E10" s="645"/>
      <c r="F10" s="645"/>
      <c r="G10" s="645"/>
      <c r="H10" s="645"/>
      <c r="I10" s="654"/>
      <c r="J10" s="654"/>
      <c r="K10" s="792"/>
    </row>
    <row r="11" spans="1:11" ht="12.75">
      <c r="A11" s="655"/>
      <c r="B11" s="655"/>
      <c r="C11" s="656" t="s">
        <v>1050</v>
      </c>
      <c r="D11" s="655"/>
      <c r="E11" s="655"/>
      <c r="F11" s="656" t="s">
        <v>1051</v>
      </c>
      <c r="G11" s="655"/>
      <c r="H11" s="655"/>
      <c r="I11" s="657" t="s">
        <v>1052</v>
      </c>
      <c r="J11" s="658"/>
      <c r="K11" s="793"/>
    </row>
    <row r="12" spans="1:11" ht="12.75">
      <c r="A12" s="659" t="s">
        <v>1053</v>
      </c>
      <c r="B12" s="659"/>
      <c r="C12" s="660" t="s">
        <v>1054</v>
      </c>
      <c r="D12" s="661"/>
      <c r="E12" s="659"/>
      <c r="F12" s="660" t="s">
        <v>1054</v>
      </c>
      <c r="G12" s="661"/>
      <c r="H12" s="659"/>
      <c r="I12" s="662" t="s">
        <v>1054</v>
      </c>
      <c r="J12" s="663"/>
      <c r="K12" s="793"/>
    </row>
    <row r="13" spans="1:10" ht="7.5" customHeight="1">
      <c r="A13" s="659"/>
      <c r="B13" s="659"/>
      <c r="C13" s="659"/>
      <c r="D13" s="659"/>
      <c r="E13" s="659"/>
      <c r="F13" s="659"/>
      <c r="G13" s="659"/>
      <c r="H13" s="659"/>
      <c r="I13" s="664"/>
      <c r="J13" s="664"/>
    </row>
    <row r="14" spans="1:10" ht="13.5" thickBot="1">
      <c r="A14" s="665"/>
      <c r="B14" s="665"/>
      <c r="C14" s="666">
        <v>2008</v>
      </c>
      <c r="D14" s="666">
        <v>2007</v>
      </c>
      <c r="E14" s="666"/>
      <c r="F14" s="666">
        <v>2008</v>
      </c>
      <c r="G14" s="666">
        <v>2007</v>
      </c>
      <c r="H14" s="666"/>
      <c r="I14" s="666">
        <v>2008</v>
      </c>
      <c r="J14" s="666">
        <v>2007</v>
      </c>
    </row>
    <row r="15" spans="1:10" ht="12.75">
      <c r="A15" s="667"/>
      <c r="B15" s="667"/>
      <c r="C15" s="668"/>
      <c r="D15" s="668"/>
      <c r="E15" s="668"/>
      <c r="F15" s="668"/>
      <c r="G15" s="668"/>
      <c r="H15" s="668"/>
      <c r="I15" s="668"/>
      <c r="J15" s="668"/>
    </row>
    <row r="16" spans="1:11" ht="12.75">
      <c r="A16" s="669" t="s">
        <v>406</v>
      </c>
      <c r="B16" s="669"/>
      <c r="C16" s="670">
        <v>10879639.03288</v>
      </c>
      <c r="D16" s="670">
        <v>8837854.374440001</v>
      </c>
      <c r="E16" s="670"/>
      <c r="F16" s="670">
        <v>9529950.01689</v>
      </c>
      <c r="G16" s="670">
        <v>9240911.553539999</v>
      </c>
      <c r="H16" s="670"/>
      <c r="I16" s="670">
        <v>1349689.0159900002</v>
      </c>
      <c r="J16" s="670">
        <v>-403057.1790999975</v>
      </c>
      <c r="K16" s="794"/>
    </row>
    <row r="17" spans="1:11" ht="12.75">
      <c r="A17" s="671" t="s">
        <v>407</v>
      </c>
      <c r="B17" s="671"/>
      <c r="C17" s="672">
        <v>2456031.58915</v>
      </c>
      <c r="D17" s="672">
        <v>2147646.00534</v>
      </c>
      <c r="E17" s="672"/>
      <c r="F17" s="672">
        <v>1696978.9542</v>
      </c>
      <c r="G17" s="672">
        <v>1427883.7253999999</v>
      </c>
      <c r="H17" s="672"/>
      <c r="I17" s="672">
        <v>759052.6349499999</v>
      </c>
      <c r="J17" s="672">
        <v>719762.2799400003</v>
      </c>
      <c r="K17" s="794"/>
    </row>
    <row r="18" spans="1:11" ht="12.75">
      <c r="A18" s="673"/>
      <c r="B18" s="674" t="s">
        <v>408</v>
      </c>
      <c r="C18" s="675">
        <v>101851.45932</v>
      </c>
      <c r="D18" s="675">
        <v>65550.36718</v>
      </c>
      <c r="E18" s="676"/>
      <c r="F18" s="675">
        <v>210185.1479</v>
      </c>
      <c r="G18" s="675">
        <v>129509.7145</v>
      </c>
      <c r="H18" s="676"/>
      <c r="I18" s="676">
        <v>-108333.68858000002</v>
      </c>
      <c r="J18" s="676">
        <v>-63959.34732</v>
      </c>
      <c r="K18" s="794"/>
    </row>
    <row r="19" spans="1:11" ht="12.75">
      <c r="A19" s="671"/>
      <c r="B19" s="677" t="s">
        <v>409</v>
      </c>
      <c r="C19" s="678">
        <v>1499562.15122</v>
      </c>
      <c r="D19" s="678">
        <v>1276036.09318</v>
      </c>
      <c r="E19" s="678"/>
      <c r="F19" s="678">
        <v>786848.9046</v>
      </c>
      <c r="G19" s="678">
        <v>712448.7251</v>
      </c>
      <c r="H19" s="678"/>
      <c r="I19" s="678">
        <v>712713.2466200001</v>
      </c>
      <c r="J19" s="678">
        <v>563587.36808</v>
      </c>
      <c r="K19" s="794"/>
    </row>
    <row r="20" spans="1:11" ht="12.75">
      <c r="A20" s="673"/>
      <c r="B20" s="674" t="s">
        <v>410</v>
      </c>
      <c r="C20" s="675">
        <v>854617.97861</v>
      </c>
      <c r="D20" s="675">
        <v>806059.54498</v>
      </c>
      <c r="E20" s="676"/>
      <c r="F20" s="675">
        <v>699944.9017</v>
      </c>
      <c r="G20" s="675">
        <v>585925.2858</v>
      </c>
      <c r="H20" s="676"/>
      <c r="I20" s="676">
        <v>154673.07690999995</v>
      </c>
      <c r="J20" s="676">
        <v>220134.25918000005</v>
      </c>
      <c r="K20" s="794"/>
    </row>
    <row r="21" spans="1:11" ht="12.75">
      <c r="A21" s="671" t="s">
        <v>411</v>
      </c>
      <c r="B21" s="671"/>
      <c r="C21" s="672">
        <v>8423607.44373</v>
      </c>
      <c r="D21" s="672">
        <v>6690208.369100001</v>
      </c>
      <c r="E21" s="672"/>
      <c r="F21" s="672">
        <v>7832971.06269</v>
      </c>
      <c r="G21" s="672">
        <v>7813027.82814</v>
      </c>
      <c r="H21" s="672"/>
      <c r="I21" s="672">
        <v>590636.3810400004</v>
      </c>
      <c r="J21" s="672">
        <v>-1122819.4590399992</v>
      </c>
      <c r="K21" s="794"/>
    </row>
    <row r="22" spans="1:11" ht="12.75">
      <c r="A22" s="669"/>
      <c r="B22" s="674" t="s">
        <v>412</v>
      </c>
      <c r="C22" s="676">
        <v>132548.76679</v>
      </c>
      <c r="D22" s="676">
        <v>74110.45572</v>
      </c>
      <c r="E22" s="676"/>
      <c r="F22" s="676">
        <v>793790.9311</v>
      </c>
      <c r="G22" s="676">
        <v>627474.5999</v>
      </c>
      <c r="H22" s="676"/>
      <c r="I22" s="676">
        <v>-661242.16431</v>
      </c>
      <c r="J22" s="676">
        <v>-553364.1441800001</v>
      </c>
      <c r="K22" s="794"/>
    </row>
    <row r="23" spans="1:11" ht="12.75">
      <c r="A23" s="679"/>
      <c r="B23" s="677" t="s">
        <v>413</v>
      </c>
      <c r="C23" s="680">
        <v>648940.94323</v>
      </c>
      <c r="D23" s="680">
        <v>471366.26449000003</v>
      </c>
      <c r="E23" s="678"/>
      <c r="F23" s="680">
        <v>2186088.416</v>
      </c>
      <c r="G23" s="680">
        <v>2250292.282</v>
      </c>
      <c r="H23" s="678"/>
      <c r="I23" s="678">
        <v>-1537147.4727700003</v>
      </c>
      <c r="J23" s="678">
        <v>-1778926.0175100002</v>
      </c>
      <c r="K23" s="794"/>
    </row>
    <row r="24" spans="1:11" ht="12.75">
      <c r="A24" s="669"/>
      <c r="B24" s="674" t="s">
        <v>414</v>
      </c>
      <c r="C24" s="676">
        <v>848855.40912</v>
      </c>
      <c r="D24" s="676">
        <v>375830.62981</v>
      </c>
      <c r="E24" s="676"/>
      <c r="F24" s="676">
        <v>659262.0592</v>
      </c>
      <c r="G24" s="676">
        <v>621422.4447</v>
      </c>
      <c r="H24" s="676"/>
      <c r="I24" s="676">
        <v>189593.34991999995</v>
      </c>
      <c r="J24" s="676">
        <v>-245591.81488999998</v>
      </c>
      <c r="K24" s="794"/>
    </row>
    <row r="25" spans="1:11" ht="12.75">
      <c r="A25" s="679"/>
      <c r="B25" s="677" t="s">
        <v>415</v>
      </c>
      <c r="C25" s="678">
        <v>59829.80932</v>
      </c>
      <c r="D25" s="678">
        <v>50509.06738</v>
      </c>
      <c r="E25" s="678"/>
      <c r="F25" s="678">
        <v>18040.27895</v>
      </c>
      <c r="G25" s="678">
        <v>8250.56245</v>
      </c>
      <c r="H25" s="678"/>
      <c r="I25" s="678">
        <v>41789.53037</v>
      </c>
      <c r="J25" s="678">
        <v>42258.50493</v>
      </c>
      <c r="K25" s="794"/>
    </row>
    <row r="26" spans="1:11" ht="12.75">
      <c r="A26" s="673"/>
      <c r="B26" s="674" t="s">
        <v>416</v>
      </c>
      <c r="C26" s="675">
        <v>616956.8325</v>
      </c>
      <c r="D26" s="675">
        <v>495448.17193</v>
      </c>
      <c r="E26" s="676"/>
      <c r="F26" s="675">
        <v>2986260.852</v>
      </c>
      <c r="G26" s="675">
        <v>2947285.307</v>
      </c>
      <c r="H26" s="676"/>
      <c r="I26" s="676">
        <v>-2369304.0195</v>
      </c>
      <c r="J26" s="676">
        <v>-2451837.13507</v>
      </c>
      <c r="K26" s="795"/>
    </row>
    <row r="27" spans="1:11" ht="12.75">
      <c r="A27" s="679"/>
      <c r="B27" s="677" t="s">
        <v>417</v>
      </c>
      <c r="C27" s="680">
        <v>6027.97645</v>
      </c>
      <c r="D27" s="680">
        <v>3530.47134</v>
      </c>
      <c r="E27" s="678"/>
      <c r="F27" s="680">
        <v>7841.39251</v>
      </c>
      <c r="G27" s="680">
        <v>16529.56122</v>
      </c>
      <c r="H27" s="678"/>
      <c r="I27" s="678">
        <v>-1813.4160599999996</v>
      </c>
      <c r="J27" s="678">
        <v>-12999.08988</v>
      </c>
      <c r="K27" s="794"/>
    </row>
    <row r="28" spans="1:11" ht="12.75">
      <c r="A28" s="673"/>
      <c r="B28" s="674" t="s">
        <v>418</v>
      </c>
      <c r="C28" s="675">
        <v>18888.06555</v>
      </c>
      <c r="D28" s="675">
        <v>9081.23676</v>
      </c>
      <c r="E28" s="676"/>
      <c r="F28" s="675">
        <v>41250.17993</v>
      </c>
      <c r="G28" s="675">
        <v>37415.426869999996</v>
      </c>
      <c r="H28" s="676"/>
      <c r="I28" s="676">
        <v>-22362.11438</v>
      </c>
      <c r="J28" s="676">
        <v>-28334.190109999996</v>
      </c>
      <c r="K28" s="795"/>
    </row>
    <row r="29" spans="1:11" ht="12.75">
      <c r="A29" s="679"/>
      <c r="B29" s="677" t="s">
        <v>419</v>
      </c>
      <c r="C29" s="680">
        <v>6091559.64077</v>
      </c>
      <c r="D29" s="680">
        <v>5210332.07167</v>
      </c>
      <c r="E29" s="678"/>
      <c r="F29" s="680">
        <v>1140436.953</v>
      </c>
      <c r="G29" s="680">
        <v>1304357.644</v>
      </c>
      <c r="H29" s="678"/>
      <c r="I29" s="678">
        <v>4951122.687770001</v>
      </c>
      <c r="J29" s="678">
        <v>3905974.42767</v>
      </c>
      <c r="K29" s="794"/>
    </row>
    <row r="30" spans="1:11" ht="12.75">
      <c r="A30" s="673"/>
      <c r="B30" s="674"/>
      <c r="C30" s="675"/>
      <c r="D30" s="675"/>
      <c r="E30" s="676"/>
      <c r="F30" s="675"/>
      <c r="G30" s="675"/>
      <c r="H30" s="676"/>
      <c r="I30" s="676"/>
      <c r="J30" s="676"/>
      <c r="K30" s="794"/>
    </row>
    <row r="31" spans="1:11" ht="12.75">
      <c r="A31" s="679"/>
      <c r="B31" s="677" t="s">
        <v>420</v>
      </c>
      <c r="C31" s="680">
        <v>14052728.54183</v>
      </c>
      <c r="D31" s="680">
        <v>10373300.3796</v>
      </c>
      <c r="E31" s="678"/>
      <c r="F31" s="680">
        <v>10740469.345</v>
      </c>
      <c r="G31" s="680">
        <v>8045495.634</v>
      </c>
      <c r="H31" s="678"/>
      <c r="I31" s="678">
        <v>3312259.196829999</v>
      </c>
      <c r="J31" s="678">
        <v>2327804.7456</v>
      </c>
      <c r="K31" s="794"/>
    </row>
    <row r="32" spans="1:11" ht="12.75">
      <c r="A32" s="673"/>
      <c r="B32" s="674" t="s">
        <v>421</v>
      </c>
      <c r="C32" s="675">
        <v>234939.91791</v>
      </c>
      <c r="D32" s="675">
        <v>226486.87136000002</v>
      </c>
      <c r="E32" s="676"/>
      <c r="F32" s="675">
        <v>122540.19690000001</v>
      </c>
      <c r="G32" s="675">
        <v>57367.01156</v>
      </c>
      <c r="H32" s="676"/>
      <c r="I32" s="676">
        <v>112399.72100999998</v>
      </c>
      <c r="J32" s="676">
        <v>169119.85980000003</v>
      </c>
      <c r="K32" s="794"/>
    </row>
    <row r="33" spans="1:11" ht="12.75">
      <c r="A33" s="679"/>
      <c r="B33" s="677" t="s">
        <v>422</v>
      </c>
      <c r="C33" s="680">
        <v>326475.74537</v>
      </c>
      <c r="D33" s="680">
        <v>266241.64892</v>
      </c>
      <c r="E33" s="678"/>
      <c r="F33" s="680">
        <v>725003.3792999999</v>
      </c>
      <c r="G33" s="680">
        <v>584031.079</v>
      </c>
      <c r="H33" s="678"/>
      <c r="I33" s="678">
        <v>-398527.6339299999</v>
      </c>
      <c r="J33" s="678">
        <v>-317789.43008</v>
      </c>
      <c r="K33" s="678"/>
    </row>
    <row r="34" spans="1:11" ht="12.75">
      <c r="A34" s="673"/>
      <c r="B34" s="674"/>
      <c r="C34" s="675"/>
      <c r="D34" s="675"/>
      <c r="E34" s="676"/>
      <c r="F34" s="675"/>
      <c r="G34" s="675"/>
      <c r="H34" s="676"/>
      <c r="I34" s="676"/>
      <c r="J34" s="676"/>
      <c r="K34" s="796"/>
    </row>
    <row r="35" spans="1:11" ht="13.5">
      <c r="A35" s="681" t="s">
        <v>456</v>
      </c>
      <c r="B35" s="671"/>
      <c r="C35" s="682">
        <v>4789713.650789999</v>
      </c>
      <c r="D35" s="682">
        <v>4382924.74191</v>
      </c>
      <c r="E35" s="682">
        <v>0</v>
      </c>
      <c r="F35" s="682">
        <v>5029482.742749999</v>
      </c>
      <c r="G35" s="682">
        <v>3830758.04706</v>
      </c>
      <c r="H35" s="682"/>
      <c r="I35" s="682">
        <v>-239769.09196</v>
      </c>
      <c r="J35" s="682">
        <v>552166.6948499999</v>
      </c>
      <c r="K35" s="794"/>
    </row>
    <row r="36" spans="1:11" ht="12.75">
      <c r="A36" s="673"/>
      <c r="B36" s="675" t="s">
        <v>423</v>
      </c>
      <c r="C36" s="675">
        <v>637579.47209</v>
      </c>
      <c r="D36" s="675">
        <v>552658.75542</v>
      </c>
      <c r="E36" s="676"/>
      <c r="F36" s="675">
        <v>1489042.736</v>
      </c>
      <c r="G36" s="675">
        <v>1146629.316</v>
      </c>
      <c r="H36" s="676"/>
      <c r="I36" s="676">
        <v>-851463.26391</v>
      </c>
      <c r="J36" s="676">
        <v>-593970.5605800002</v>
      </c>
      <c r="K36" s="794"/>
    </row>
    <row r="37" spans="1:11" ht="12.75">
      <c r="A37" s="679"/>
      <c r="B37" s="680" t="s">
        <v>424</v>
      </c>
      <c r="C37" s="680">
        <v>3423.96859</v>
      </c>
      <c r="D37" s="680">
        <v>4365.967769999999</v>
      </c>
      <c r="E37" s="678"/>
      <c r="F37" s="680">
        <v>127014.0168</v>
      </c>
      <c r="G37" s="680">
        <v>101987.4384</v>
      </c>
      <c r="H37" s="678"/>
      <c r="I37" s="678">
        <v>-123590.04821</v>
      </c>
      <c r="J37" s="678">
        <v>-97621.47063</v>
      </c>
      <c r="K37" s="794"/>
    </row>
    <row r="38" spans="1:11" ht="12.75">
      <c r="A38" s="669"/>
      <c r="B38" s="676" t="s">
        <v>425</v>
      </c>
      <c r="C38" s="676">
        <v>460192.75422</v>
      </c>
      <c r="D38" s="676">
        <v>389174.3907</v>
      </c>
      <c r="E38" s="676"/>
      <c r="F38" s="676">
        <v>129076.79509999999</v>
      </c>
      <c r="G38" s="676">
        <v>124198.939</v>
      </c>
      <c r="H38" s="676"/>
      <c r="I38" s="676">
        <v>331115.95912</v>
      </c>
      <c r="J38" s="676">
        <v>264975.4517</v>
      </c>
      <c r="K38" s="794"/>
    </row>
    <row r="39" spans="1:11" ht="12.75">
      <c r="A39" s="679"/>
      <c r="B39" s="680" t="s">
        <v>426</v>
      </c>
      <c r="C39" s="680">
        <v>7072.82049</v>
      </c>
      <c r="D39" s="680">
        <v>16291.24958</v>
      </c>
      <c r="E39" s="678"/>
      <c r="F39" s="680">
        <v>6105.9411900000005</v>
      </c>
      <c r="G39" s="680">
        <v>6368.07973</v>
      </c>
      <c r="H39" s="678"/>
      <c r="I39" s="678">
        <v>966.8792999999996</v>
      </c>
      <c r="J39" s="678">
        <v>9923.169849999998</v>
      </c>
      <c r="K39" s="794"/>
    </row>
    <row r="40" spans="1:11" ht="12.75">
      <c r="A40" s="669"/>
      <c r="B40" s="676" t="s">
        <v>427</v>
      </c>
      <c r="C40" s="676">
        <v>354152.17144</v>
      </c>
      <c r="D40" s="676">
        <v>205796.45274</v>
      </c>
      <c r="E40" s="676"/>
      <c r="F40" s="676">
        <v>1505.11462</v>
      </c>
      <c r="G40" s="676">
        <v>89.51753</v>
      </c>
      <c r="H40" s="676"/>
      <c r="I40" s="676">
        <v>352647.05682</v>
      </c>
      <c r="J40" s="676">
        <v>205706.93521</v>
      </c>
      <c r="K40" s="794"/>
    </row>
    <row r="41" spans="1:11" ht="12.75">
      <c r="A41" s="679"/>
      <c r="B41" s="680" t="s">
        <v>428</v>
      </c>
      <c r="C41" s="680">
        <v>114769.80108</v>
      </c>
      <c r="D41" s="680">
        <v>142674.88992</v>
      </c>
      <c r="E41" s="678"/>
      <c r="F41" s="680">
        <v>73379.27395999999</v>
      </c>
      <c r="G41" s="680">
        <v>42057.074649999995</v>
      </c>
      <c r="H41" s="678"/>
      <c r="I41" s="678">
        <v>41390.52712000001</v>
      </c>
      <c r="J41" s="678">
        <v>100617.81526999999</v>
      </c>
      <c r="K41" s="678"/>
    </row>
    <row r="42" spans="1:11" ht="12.75">
      <c r="A42" s="669"/>
      <c r="B42" s="676" t="s">
        <v>429</v>
      </c>
      <c r="C42" s="676">
        <v>2216.0359399999998</v>
      </c>
      <c r="D42" s="676">
        <v>1540.04611</v>
      </c>
      <c r="E42" s="676"/>
      <c r="F42" s="676">
        <v>8814.887349999999</v>
      </c>
      <c r="G42" s="676">
        <v>3448.5360699999997</v>
      </c>
      <c r="H42" s="676"/>
      <c r="I42" s="676">
        <v>-6598.851409999999</v>
      </c>
      <c r="J42" s="676">
        <v>-1908.4899599999997</v>
      </c>
      <c r="K42" s="794"/>
    </row>
    <row r="43" spans="1:11" ht="12.75">
      <c r="A43" s="679"/>
      <c r="B43" s="680" t="s">
        <v>430</v>
      </c>
      <c r="C43" s="680">
        <v>27990.40038</v>
      </c>
      <c r="D43" s="680">
        <v>6914.43257</v>
      </c>
      <c r="E43" s="678"/>
      <c r="F43" s="680">
        <v>8559.80235</v>
      </c>
      <c r="G43" s="680">
        <v>8326.18394</v>
      </c>
      <c r="H43" s="678"/>
      <c r="I43" s="678">
        <v>19430.59803</v>
      </c>
      <c r="J43" s="678">
        <v>-1411.7513700000009</v>
      </c>
      <c r="K43" s="794"/>
    </row>
    <row r="44" spans="1:11" ht="12.75">
      <c r="A44" s="669"/>
      <c r="B44" s="676" t="s">
        <v>431</v>
      </c>
      <c r="C44" s="676">
        <v>623204.27786</v>
      </c>
      <c r="D44" s="676">
        <v>581336.86257</v>
      </c>
      <c r="E44" s="676"/>
      <c r="F44" s="676">
        <v>533164.5667</v>
      </c>
      <c r="G44" s="676">
        <v>424790.1863</v>
      </c>
      <c r="H44" s="676"/>
      <c r="I44" s="676">
        <v>90039.71116000006</v>
      </c>
      <c r="J44" s="676">
        <v>156546.67627</v>
      </c>
      <c r="K44" s="794"/>
    </row>
    <row r="45" spans="1:11" ht="12.75">
      <c r="A45" s="679"/>
      <c r="B45" s="680" t="s">
        <v>432</v>
      </c>
      <c r="C45" s="680">
        <v>9021.44061</v>
      </c>
      <c r="D45" s="680">
        <v>7550.0225199999995</v>
      </c>
      <c r="E45" s="678"/>
      <c r="F45" s="680">
        <v>3086.4976699999997</v>
      </c>
      <c r="G45" s="680">
        <v>1479.1502600000001</v>
      </c>
      <c r="H45" s="678"/>
      <c r="I45" s="678">
        <v>5934.94294</v>
      </c>
      <c r="J45" s="678">
        <v>6070.872259999999</v>
      </c>
      <c r="K45" s="794"/>
    </row>
    <row r="46" spans="1:11" ht="12.75">
      <c r="A46" s="669"/>
      <c r="B46" s="676" t="s">
        <v>433</v>
      </c>
      <c r="C46" s="676">
        <v>63670.83346</v>
      </c>
      <c r="D46" s="676">
        <v>63990.12455</v>
      </c>
      <c r="E46" s="676"/>
      <c r="F46" s="676">
        <v>202167.6696</v>
      </c>
      <c r="G46" s="676">
        <v>151655.0828</v>
      </c>
      <c r="H46" s="676"/>
      <c r="I46" s="676">
        <v>-138496.83614</v>
      </c>
      <c r="J46" s="676">
        <v>-87664.95825</v>
      </c>
      <c r="K46" s="794"/>
    </row>
    <row r="47" spans="1:11" ht="12.75">
      <c r="A47" s="679"/>
      <c r="B47" s="680" t="s">
        <v>434</v>
      </c>
      <c r="C47" s="680">
        <v>256993.7911</v>
      </c>
      <c r="D47" s="680">
        <v>304667.62407</v>
      </c>
      <c r="E47" s="678"/>
      <c r="F47" s="680">
        <v>855629.1729</v>
      </c>
      <c r="G47" s="680">
        <v>489659.4165</v>
      </c>
      <c r="H47" s="678"/>
      <c r="I47" s="678">
        <v>-598635.3818</v>
      </c>
      <c r="J47" s="678">
        <v>-184991.79242999997</v>
      </c>
      <c r="K47" s="794"/>
    </row>
    <row r="48" spans="1:11" ht="12.75">
      <c r="A48" s="669"/>
      <c r="B48" s="676" t="s">
        <v>435</v>
      </c>
      <c r="C48" s="676">
        <v>11647.880949999999</v>
      </c>
      <c r="D48" s="676">
        <v>11020.88119</v>
      </c>
      <c r="E48" s="676"/>
      <c r="F48" s="676">
        <v>3580.08011</v>
      </c>
      <c r="G48" s="676">
        <v>3385.53596</v>
      </c>
      <c r="H48" s="676"/>
      <c r="I48" s="676">
        <v>8067.800839999999</v>
      </c>
      <c r="J48" s="676">
        <v>7635.34523</v>
      </c>
      <c r="K48" s="794"/>
    </row>
    <row r="49" spans="1:11" ht="12.75">
      <c r="A49" s="679"/>
      <c r="B49" s="680" t="s">
        <v>436</v>
      </c>
      <c r="C49" s="680">
        <v>2441.4056</v>
      </c>
      <c r="D49" s="680">
        <v>1601.80146</v>
      </c>
      <c r="E49" s="678"/>
      <c r="F49" s="680">
        <v>15907.57083</v>
      </c>
      <c r="G49" s="680">
        <v>12714.530279999999</v>
      </c>
      <c r="H49" s="678"/>
      <c r="I49" s="678">
        <v>-13466.16523</v>
      </c>
      <c r="J49" s="678">
        <v>-11112.728819999998</v>
      </c>
      <c r="K49" s="794"/>
    </row>
    <row r="50" spans="1:11" ht="12.75">
      <c r="A50" s="669"/>
      <c r="B50" s="676" t="s">
        <v>437</v>
      </c>
      <c r="C50" s="676">
        <v>64747.65476</v>
      </c>
      <c r="D50" s="676">
        <v>25961.67674</v>
      </c>
      <c r="E50" s="676"/>
      <c r="F50" s="676">
        <v>64245.89157</v>
      </c>
      <c r="G50" s="676">
        <v>61963.401</v>
      </c>
      <c r="H50" s="676"/>
      <c r="I50" s="676">
        <v>501.76318999999785</v>
      </c>
      <c r="J50" s="676">
        <v>-36001.72426</v>
      </c>
      <c r="K50" s="794"/>
    </row>
    <row r="51" spans="1:11" ht="12.75">
      <c r="A51" s="679"/>
      <c r="B51" s="680" t="s">
        <v>438</v>
      </c>
      <c r="C51" s="680">
        <v>407416.86774</v>
      </c>
      <c r="D51" s="680">
        <v>556489.1701</v>
      </c>
      <c r="E51" s="678"/>
      <c r="F51" s="680">
        <v>573331.3525</v>
      </c>
      <c r="G51" s="680">
        <v>490161.32139999996</v>
      </c>
      <c r="H51" s="678"/>
      <c r="I51" s="678">
        <v>-165914.48476000002</v>
      </c>
      <c r="J51" s="678">
        <v>66327.84870000003</v>
      </c>
      <c r="K51" s="794"/>
    </row>
    <row r="52" spans="1:11" ht="12.75">
      <c r="A52" s="669"/>
      <c r="B52" s="676" t="s">
        <v>439</v>
      </c>
      <c r="C52" s="676">
        <v>1625.5091499999999</v>
      </c>
      <c r="D52" s="676">
        <v>2243.07443</v>
      </c>
      <c r="E52" s="676"/>
      <c r="F52" s="676">
        <v>10303.10217</v>
      </c>
      <c r="G52" s="676">
        <v>9239.42467</v>
      </c>
      <c r="H52" s="676"/>
      <c r="I52" s="676">
        <v>-8677.59302</v>
      </c>
      <c r="J52" s="676">
        <v>-6996.35024</v>
      </c>
      <c r="K52" s="794"/>
    </row>
    <row r="53" spans="1:11" ht="12.75">
      <c r="A53" s="679"/>
      <c r="B53" s="680" t="s">
        <v>440</v>
      </c>
      <c r="C53" s="680">
        <v>1189.11851</v>
      </c>
      <c r="D53" s="680">
        <v>374.38806</v>
      </c>
      <c r="E53" s="678"/>
      <c r="F53" s="680">
        <v>24856.94056</v>
      </c>
      <c r="G53" s="680">
        <v>20584.76667</v>
      </c>
      <c r="H53" s="678"/>
      <c r="I53" s="678">
        <v>-23667.82205</v>
      </c>
      <c r="J53" s="678">
        <v>-20210.37861</v>
      </c>
      <c r="K53" s="794"/>
    </row>
    <row r="54" spans="1:11" ht="12.75">
      <c r="A54" s="669"/>
      <c r="B54" s="676" t="s">
        <v>441</v>
      </c>
      <c r="C54" s="676">
        <v>20355.015480000002</v>
      </c>
      <c r="D54" s="676">
        <v>1E-59</v>
      </c>
      <c r="E54" s="676"/>
      <c r="F54" s="676">
        <v>4173.05566</v>
      </c>
      <c r="G54" s="676">
        <v>2782.96394</v>
      </c>
      <c r="H54" s="676"/>
      <c r="I54" s="676">
        <v>16181.959820000002</v>
      </c>
      <c r="J54" s="676">
        <v>-2782.96394</v>
      </c>
      <c r="K54" s="794"/>
    </row>
    <row r="55" spans="1:11" ht="12.75">
      <c r="A55" s="679"/>
      <c r="B55" s="680" t="s">
        <v>442</v>
      </c>
      <c r="C55" s="680">
        <v>53.22285</v>
      </c>
      <c r="D55" s="680">
        <v>825.86437</v>
      </c>
      <c r="E55" s="678"/>
      <c r="F55" s="680">
        <v>355.91069</v>
      </c>
      <c r="G55" s="680">
        <v>145.46871</v>
      </c>
      <c r="H55" s="678"/>
      <c r="I55" s="678">
        <v>-302.68784</v>
      </c>
      <c r="J55" s="678">
        <v>680.39566</v>
      </c>
      <c r="K55" s="794"/>
    </row>
    <row r="56" spans="1:11" ht="11.25" customHeight="1">
      <c r="A56" s="669"/>
      <c r="B56" s="676" t="s">
        <v>443</v>
      </c>
      <c r="C56" s="676">
        <v>752335.9835099999</v>
      </c>
      <c r="D56" s="676">
        <v>836178.1492100001</v>
      </c>
      <c r="E56" s="676"/>
      <c r="F56" s="676">
        <v>317894.7955</v>
      </c>
      <c r="G56" s="676">
        <v>284856.2389</v>
      </c>
      <c r="H56" s="676"/>
      <c r="I56" s="676">
        <v>434441.1880099999</v>
      </c>
      <c r="J56" s="676">
        <v>551321.9103100001</v>
      </c>
      <c r="K56" s="794"/>
    </row>
    <row r="57" spans="1:11" ht="12.75">
      <c r="A57" s="679"/>
      <c r="B57" s="680" t="s">
        <v>444</v>
      </c>
      <c r="C57" s="680">
        <v>28703.171850000002</v>
      </c>
      <c r="D57" s="680">
        <v>17422.13739</v>
      </c>
      <c r="E57" s="678"/>
      <c r="F57" s="680">
        <v>24500.750239999998</v>
      </c>
      <c r="G57" s="680">
        <v>28476.16698</v>
      </c>
      <c r="H57" s="678"/>
      <c r="I57" s="678">
        <v>4202.421610000005</v>
      </c>
      <c r="J57" s="678">
        <v>-11054.029590000002</v>
      </c>
      <c r="K57" s="794"/>
    </row>
    <row r="58" spans="1:11" ht="12.75">
      <c r="A58" s="669"/>
      <c r="B58" s="676" t="s">
        <v>445</v>
      </c>
      <c r="C58" s="676">
        <v>195004.01203</v>
      </c>
      <c r="D58" s="676">
        <v>185088.96981</v>
      </c>
      <c r="E58" s="676"/>
      <c r="F58" s="676">
        <v>27556.993019999998</v>
      </c>
      <c r="G58" s="676">
        <v>11710.6385</v>
      </c>
      <c r="H58" s="676"/>
      <c r="I58" s="676">
        <v>167447.01901000002</v>
      </c>
      <c r="J58" s="676">
        <v>173378.33131</v>
      </c>
      <c r="K58" s="794"/>
    </row>
    <row r="59" spans="1:11" ht="12.75">
      <c r="A59" s="679"/>
      <c r="B59" s="680" t="s">
        <v>446</v>
      </c>
      <c r="C59" s="680">
        <v>676575.84496</v>
      </c>
      <c r="D59" s="680">
        <v>409710.4413</v>
      </c>
      <c r="E59" s="678"/>
      <c r="F59" s="680">
        <v>330061.3709</v>
      </c>
      <c r="G59" s="680">
        <v>253722.47580000001</v>
      </c>
      <c r="H59" s="678"/>
      <c r="I59" s="678">
        <v>346514.47406000004</v>
      </c>
      <c r="J59" s="678">
        <v>155987.9655</v>
      </c>
      <c r="K59" s="794"/>
    </row>
    <row r="60" spans="1:11" ht="12.75">
      <c r="A60" s="669"/>
      <c r="B60" s="676" t="s">
        <v>447</v>
      </c>
      <c r="C60" s="676">
        <v>4372.8373</v>
      </c>
      <c r="D60" s="676">
        <v>4304.2434</v>
      </c>
      <c r="E60" s="676"/>
      <c r="F60" s="676">
        <v>21052.13713</v>
      </c>
      <c r="G60" s="676">
        <v>4008.32948</v>
      </c>
      <c r="H60" s="676"/>
      <c r="I60" s="676">
        <v>-16679.29983</v>
      </c>
      <c r="J60" s="676">
        <v>295.9139200000004</v>
      </c>
      <c r="K60" s="794"/>
    </row>
    <row r="61" spans="1:11" ht="12.75">
      <c r="A61" s="671"/>
      <c r="B61" s="678" t="s">
        <v>448</v>
      </c>
      <c r="C61" s="678">
        <v>8257.41971</v>
      </c>
      <c r="D61" s="678">
        <v>4951.71262</v>
      </c>
      <c r="E61" s="678"/>
      <c r="F61" s="678">
        <v>18058.10213</v>
      </c>
      <c r="G61" s="678">
        <v>20103.849489999997</v>
      </c>
      <c r="H61" s="678"/>
      <c r="I61" s="678">
        <v>-9800.68242</v>
      </c>
      <c r="J61" s="678">
        <v>-15152.136869999997</v>
      </c>
      <c r="K61" s="794"/>
    </row>
    <row r="62" spans="1:11" ht="12.75">
      <c r="A62" s="669"/>
      <c r="B62" s="676" t="s">
        <v>449</v>
      </c>
      <c r="C62" s="676">
        <v>54699.939130000006</v>
      </c>
      <c r="D62" s="676">
        <v>49791.41331</v>
      </c>
      <c r="E62" s="676"/>
      <c r="F62" s="676">
        <v>156058.2155</v>
      </c>
      <c r="G62" s="676">
        <v>126214.0141</v>
      </c>
      <c r="H62" s="676"/>
      <c r="I62" s="676">
        <v>-101358.27636999998</v>
      </c>
      <c r="J62" s="676">
        <v>-76422.60079</v>
      </c>
      <c r="K62" s="794"/>
    </row>
    <row r="63" spans="1:11" ht="12.75">
      <c r="A63" s="679"/>
      <c r="B63" s="677"/>
      <c r="C63" s="680"/>
      <c r="D63" s="680"/>
      <c r="E63" s="678"/>
      <c r="F63" s="680"/>
      <c r="G63" s="680"/>
      <c r="H63" s="678"/>
      <c r="I63" s="678"/>
      <c r="J63" s="678"/>
      <c r="K63" s="794"/>
    </row>
    <row r="64" spans="1:11" ht="12.75" customHeight="1">
      <c r="A64" s="669"/>
      <c r="B64" s="674" t="s">
        <v>450</v>
      </c>
      <c r="C64" s="676">
        <v>371562.10018</v>
      </c>
      <c r="D64" s="676">
        <v>395287.51415</v>
      </c>
      <c r="E64" s="676"/>
      <c r="F64" s="676">
        <v>1071556.987</v>
      </c>
      <c r="G64" s="676">
        <v>1135786.38</v>
      </c>
      <c r="H64" s="676"/>
      <c r="I64" s="676">
        <v>-699994.8868199999</v>
      </c>
      <c r="J64" s="676">
        <v>-740498.86585</v>
      </c>
      <c r="K64" s="794"/>
    </row>
    <row r="65" spans="1:11" ht="12.75">
      <c r="A65" s="679"/>
      <c r="B65" s="677" t="s">
        <v>451</v>
      </c>
      <c r="C65" s="680">
        <v>442953.26741000003</v>
      </c>
      <c r="D65" s="680">
        <v>784758.13457</v>
      </c>
      <c r="E65" s="678"/>
      <c r="F65" s="680">
        <v>4168371.992</v>
      </c>
      <c r="G65" s="680">
        <v>3021354.271</v>
      </c>
      <c r="H65" s="678"/>
      <c r="I65" s="678">
        <v>-3725418.72459</v>
      </c>
      <c r="J65" s="678">
        <v>-2236596.13643</v>
      </c>
      <c r="K65" s="794"/>
    </row>
    <row r="66" spans="1:11" ht="12.75">
      <c r="A66" s="669"/>
      <c r="B66" s="674"/>
      <c r="C66" s="670"/>
      <c r="D66" s="670"/>
      <c r="E66" s="670"/>
      <c r="F66" s="670"/>
      <c r="G66" s="670"/>
      <c r="H66" s="670"/>
      <c r="I66" s="670"/>
      <c r="J66" s="670"/>
      <c r="K66" s="797"/>
    </row>
    <row r="67" spans="1:11" s="683" customFormat="1" ht="12.75">
      <c r="A67" s="681" t="s">
        <v>454</v>
      </c>
      <c r="B67" s="671"/>
      <c r="C67" s="682">
        <v>6527869.808719996</v>
      </c>
      <c r="D67" s="682">
        <v>4724478.334969997</v>
      </c>
      <c r="E67" s="672"/>
      <c r="F67" s="682">
        <v>5768016.864159998</v>
      </c>
      <c r="G67" s="682">
        <v>4899949.163840003</v>
      </c>
      <c r="H67" s="672"/>
      <c r="I67" s="672">
        <v>759852.9445599988</v>
      </c>
      <c r="J67" s="672">
        <v>-175470.8288700059</v>
      </c>
      <c r="K67" s="795"/>
    </row>
    <row r="68" spans="1:11" ht="12.75">
      <c r="A68" s="669"/>
      <c r="B68" s="674"/>
      <c r="C68" s="670"/>
      <c r="D68" s="670"/>
      <c r="E68" s="670"/>
      <c r="F68" s="670"/>
      <c r="G68" s="670"/>
      <c r="H68" s="670"/>
      <c r="I68" s="670"/>
      <c r="J68" s="670"/>
      <c r="K68" s="798"/>
    </row>
    <row r="69" spans="1:11" s="683" customFormat="1" ht="13.5" thickBot="1">
      <c r="A69" s="684"/>
      <c r="B69" s="685" t="s">
        <v>405</v>
      </c>
      <c r="C69" s="686">
        <v>37625882.06508999</v>
      </c>
      <c r="D69" s="686">
        <v>29991331.99992</v>
      </c>
      <c r="E69" s="687"/>
      <c r="F69" s="686">
        <v>37155391.524</v>
      </c>
      <c r="G69" s="686">
        <v>30815653.14</v>
      </c>
      <c r="H69" s="687"/>
      <c r="I69" s="687">
        <v>470490.5410899967</v>
      </c>
      <c r="J69" s="687">
        <v>-824321.1400800012</v>
      </c>
      <c r="K69" s="884"/>
    </row>
    <row r="70" spans="1:11" ht="13.5" customHeight="1">
      <c r="A70" s="667"/>
      <c r="B70" s="667"/>
      <c r="C70" s="688"/>
      <c r="D70" s="688"/>
      <c r="E70" s="688"/>
      <c r="F70" s="671"/>
      <c r="G70" s="671"/>
      <c r="H70" s="671"/>
      <c r="I70" s="672"/>
      <c r="J70" s="672"/>
      <c r="K70" s="885"/>
    </row>
    <row r="71" spans="1:11" s="692" customFormat="1" ht="15.75">
      <c r="A71" s="679" t="s">
        <v>1055</v>
      </c>
      <c r="B71" s="681"/>
      <c r="C71" s="689"/>
      <c r="D71" s="689"/>
      <c r="E71" s="689"/>
      <c r="F71" s="690"/>
      <c r="G71" s="690"/>
      <c r="H71" s="690"/>
      <c r="I71" s="691"/>
      <c r="J71" s="691"/>
      <c r="K71" s="799"/>
    </row>
    <row r="72" spans="1:11" s="692" customFormat="1" ht="15.75">
      <c r="A72" s="679" t="s">
        <v>1056</v>
      </c>
      <c r="B72" s="681"/>
      <c r="C72" s="689"/>
      <c r="D72" s="689"/>
      <c r="E72" s="689"/>
      <c r="F72" s="693"/>
      <c r="G72" s="693"/>
      <c r="H72" s="693"/>
      <c r="I72" s="694"/>
      <c r="J72" s="694"/>
      <c r="K72" s="800"/>
    </row>
    <row r="73" spans="1:11" ht="25.5" customHeight="1">
      <c r="A73" s="845" t="s">
        <v>458</v>
      </c>
      <c r="B73" s="845"/>
      <c r="C73" s="845"/>
      <c r="D73" s="845"/>
      <c r="E73" s="845"/>
      <c r="F73" s="845"/>
      <c r="G73" s="845"/>
      <c r="H73" s="845"/>
      <c r="I73" s="845"/>
      <c r="J73" s="845"/>
      <c r="K73" s="645"/>
    </row>
  </sheetData>
  <sheetProtection/>
  <mergeCells count="1">
    <mergeCell ref="A73:J73"/>
  </mergeCells>
  <printOptions horizontalCentered="1" verticalCentered="1"/>
  <pageMargins left="0.5905511811023623" right="0.6299212598425197" top="0.7480314960629921" bottom="0.6692913385826772" header="0" footer="0"/>
  <pageSetup fitToHeight="1" fitToWidth="1" horizontalDpi="300" verticalDpi="300" orientation="portrait" scale="7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50"/>
  <sheetViews>
    <sheetView tabSelected="1" workbookViewId="0" topLeftCell="A1">
      <selection activeCell="C35" sqref="C35"/>
    </sheetView>
  </sheetViews>
  <sheetFormatPr defaultColWidth="6.7109375" defaultRowHeight="12.75"/>
  <cols>
    <col min="1" max="1" width="5.8515625" style="11" customWidth="1"/>
    <col min="2" max="2" width="2.140625" style="11" customWidth="1"/>
    <col min="3" max="3" width="60.8515625" style="11" customWidth="1"/>
    <col min="4" max="4" width="14.00390625" style="11" customWidth="1"/>
    <col min="5" max="5" width="13.421875" style="11" customWidth="1"/>
    <col min="6" max="6" width="15.421875" style="11" customWidth="1"/>
    <col min="7" max="7" width="15.28125" style="11" customWidth="1"/>
    <col min="8" max="8" width="15.00390625" style="11" customWidth="1"/>
    <col min="9" max="9" width="14.140625" style="11" customWidth="1"/>
    <col min="10" max="16384" width="6.7109375" style="11" customWidth="1"/>
  </cols>
  <sheetData>
    <row r="1" ht="12.75" customHeight="1"/>
    <row r="2" ht="12.75"/>
    <row r="3" ht="12.75"/>
    <row r="4" ht="12.75"/>
    <row r="6" spans="1:5" ht="12" customHeight="1">
      <c r="A6" s="198" t="s">
        <v>1057</v>
      </c>
      <c r="B6" s="198"/>
      <c r="C6" s="198"/>
      <c r="D6" s="198"/>
      <c r="E6" s="198"/>
    </row>
    <row r="7" spans="1:5" ht="15">
      <c r="A7" s="198" t="s">
        <v>1058</v>
      </c>
      <c r="B7" s="198"/>
      <c r="C7" s="198"/>
      <c r="D7" s="198"/>
      <c r="E7" s="198"/>
    </row>
    <row r="8" spans="1:5" ht="15">
      <c r="A8" s="19" t="s">
        <v>179</v>
      </c>
      <c r="B8" s="19"/>
      <c r="C8" s="19"/>
      <c r="D8" s="19"/>
      <c r="E8" s="19"/>
    </row>
    <row r="9" spans="1:9" ht="15">
      <c r="A9" s="819" t="s">
        <v>316</v>
      </c>
      <c r="B9" s="819"/>
      <c r="C9" s="819"/>
      <c r="D9" s="819"/>
      <c r="E9" s="819"/>
      <c r="F9" s="4"/>
      <c r="G9" s="4"/>
      <c r="H9" s="695"/>
      <c r="I9" s="696"/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2.75">
      <c r="A11" s="697"/>
      <c r="B11" s="740"/>
      <c r="C11" s="740"/>
      <c r="D11" s="803" t="s">
        <v>1059</v>
      </c>
      <c r="E11" s="803"/>
      <c r="F11" s="803" t="s">
        <v>1060</v>
      </c>
      <c r="G11" s="803"/>
      <c r="H11" s="803" t="s">
        <v>1061</v>
      </c>
      <c r="I11" s="803"/>
    </row>
    <row r="12" spans="1:9" ht="13.5">
      <c r="A12" s="698" t="s">
        <v>461</v>
      </c>
      <c r="B12" s="739" t="s">
        <v>157</v>
      </c>
      <c r="C12" s="739"/>
      <c r="D12" s="20" t="s">
        <v>290</v>
      </c>
      <c r="E12" s="20" t="s">
        <v>291</v>
      </c>
      <c r="F12" s="20" t="s">
        <v>290</v>
      </c>
      <c r="G12" s="20" t="s">
        <v>291</v>
      </c>
      <c r="H12" s="20" t="s">
        <v>290</v>
      </c>
      <c r="I12" s="20" t="s">
        <v>291</v>
      </c>
    </row>
    <row r="13" spans="1:9" ht="12.75">
      <c r="A13" s="699"/>
      <c r="B13" s="612"/>
      <c r="C13" s="612"/>
      <c r="D13" s="165"/>
      <c r="E13" s="165"/>
      <c r="F13" s="165"/>
      <c r="G13" s="165"/>
      <c r="H13" s="165"/>
      <c r="I13" s="165"/>
    </row>
    <row r="14" spans="1:9" s="40" customFormat="1" ht="10.5" customHeight="1">
      <c r="A14" s="217"/>
      <c r="B14" s="700"/>
      <c r="C14" s="700"/>
      <c r="D14" s="218"/>
      <c r="E14" s="218"/>
      <c r="F14" s="218"/>
      <c r="G14" s="218"/>
      <c r="H14" s="701"/>
      <c r="I14" s="702"/>
    </row>
    <row r="15" spans="1:9" s="40" customFormat="1" ht="12">
      <c r="A15" s="703"/>
      <c r="B15" s="137" t="s">
        <v>303</v>
      </c>
      <c r="C15" s="137"/>
      <c r="D15" s="704">
        <v>37625882.065090016</v>
      </c>
      <c r="E15" s="704">
        <v>29991331.999920003</v>
      </c>
      <c r="F15" s="704">
        <v>37155391.523609996</v>
      </c>
      <c r="G15" s="704">
        <v>30815653.139969993</v>
      </c>
      <c r="H15" s="472">
        <f aca="true" t="shared" si="0" ref="H15:H46">+D15-F15</f>
        <v>470490.5414800197</v>
      </c>
      <c r="I15" s="472">
        <f aca="true" t="shared" si="1" ref="I15:I46">+E15-G15</f>
        <v>-824321.1400499903</v>
      </c>
    </row>
    <row r="16" spans="1:9" s="40" customFormat="1" ht="12">
      <c r="A16" s="208" t="s">
        <v>463</v>
      </c>
      <c r="B16" s="61" t="s">
        <v>464</v>
      </c>
      <c r="C16" s="61"/>
      <c r="D16" s="227">
        <v>2130181.073180001</v>
      </c>
      <c r="E16" s="227">
        <v>2104805.1784499986</v>
      </c>
      <c r="F16" s="227">
        <v>1876047.6955400002</v>
      </c>
      <c r="G16" s="227">
        <v>1423561.1908700014</v>
      </c>
      <c r="H16" s="80">
        <f t="shared" si="0"/>
        <v>254133.377640001</v>
      </c>
      <c r="I16" s="80">
        <f t="shared" si="1"/>
        <v>681243.9875799972</v>
      </c>
    </row>
    <row r="17" spans="1:9" s="40" customFormat="1" ht="12">
      <c r="A17" s="589" t="s">
        <v>465</v>
      </c>
      <c r="B17" s="137" t="s">
        <v>466</v>
      </c>
      <c r="C17" s="137"/>
      <c r="D17" s="704">
        <v>2122363.5865300014</v>
      </c>
      <c r="E17" s="704">
        <v>2096378.1113499985</v>
      </c>
      <c r="F17" s="704">
        <v>1871924.0768700002</v>
      </c>
      <c r="G17" s="704">
        <v>1419259.8566400015</v>
      </c>
      <c r="H17" s="472">
        <f t="shared" si="0"/>
        <v>250439.50966000115</v>
      </c>
      <c r="I17" s="472">
        <f t="shared" si="1"/>
        <v>677118.254709997</v>
      </c>
    </row>
    <row r="18" spans="1:9" s="40" customFormat="1" ht="12">
      <c r="A18" s="230" t="s">
        <v>467</v>
      </c>
      <c r="B18" s="141"/>
      <c r="C18" s="141" t="s">
        <v>468</v>
      </c>
      <c r="D18" s="35">
        <v>1941983.9715400015</v>
      </c>
      <c r="E18" s="35">
        <v>1869921.5836999984</v>
      </c>
      <c r="F18" s="35">
        <v>1854706.8569300002</v>
      </c>
      <c r="G18" s="35">
        <v>1406257.6668500016</v>
      </c>
      <c r="H18" s="35">
        <f t="shared" si="0"/>
        <v>87277.11461000121</v>
      </c>
      <c r="I18" s="35">
        <f t="shared" si="1"/>
        <v>463663.9168499969</v>
      </c>
    </row>
    <row r="19" spans="1:9" s="40" customFormat="1" ht="12">
      <c r="A19" s="705" t="s">
        <v>469</v>
      </c>
      <c r="B19" s="46"/>
      <c r="C19" s="46" t="s">
        <v>470</v>
      </c>
      <c r="D19" s="475">
        <v>180379.61499000003</v>
      </c>
      <c r="E19" s="475">
        <v>226456.52765000003</v>
      </c>
      <c r="F19" s="475">
        <v>17217.219940000003</v>
      </c>
      <c r="G19" s="475">
        <v>13002.189789999997</v>
      </c>
      <c r="H19" s="475">
        <f t="shared" si="0"/>
        <v>163162.39505000002</v>
      </c>
      <c r="I19" s="475">
        <f t="shared" si="1"/>
        <v>213454.33786000003</v>
      </c>
    </row>
    <row r="20" spans="1:9" s="40" customFormat="1" ht="12">
      <c r="A20" s="230" t="s">
        <v>471</v>
      </c>
      <c r="B20" s="141"/>
      <c r="C20" s="141" t="s">
        <v>472</v>
      </c>
      <c r="D20" s="35">
        <v>1E-59</v>
      </c>
      <c r="E20" s="35">
        <v>1E-59</v>
      </c>
      <c r="F20" s="35">
        <v>1E-59</v>
      </c>
      <c r="G20" s="35">
        <v>1E-59</v>
      </c>
      <c r="H20" s="35">
        <f t="shared" si="0"/>
        <v>0</v>
      </c>
      <c r="I20" s="35">
        <f t="shared" si="1"/>
        <v>0</v>
      </c>
    </row>
    <row r="21" spans="1:9" s="40" customFormat="1" ht="12">
      <c r="A21" s="589" t="s">
        <v>473</v>
      </c>
      <c r="B21" s="137" t="s">
        <v>474</v>
      </c>
      <c r="C21" s="137"/>
      <c r="D21" s="472">
        <v>7817.48665</v>
      </c>
      <c r="E21" s="472">
        <v>8427.067100000007</v>
      </c>
      <c r="F21" s="472">
        <v>4123.61867</v>
      </c>
      <c r="G21" s="472">
        <v>4301.33423</v>
      </c>
      <c r="H21" s="472">
        <f t="shared" si="0"/>
        <v>3693.86798</v>
      </c>
      <c r="I21" s="472">
        <f t="shared" si="1"/>
        <v>4125.732870000007</v>
      </c>
    </row>
    <row r="22" spans="1:9" s="40" customFormat="1" ht="12">
      <c r="A22" s="237" t="s">
        <v>475</v>
      </c>
      <c r="B22" s="61" t="s">
        <v>476</v>
      </c>
      <c r="C22" s="202"/>
      <c r="D22" s="238">
        <v>10581.433439999988</v>
      </c>
      <c r="E22" s="238">
        <v>12322.2932</v>
      </c>
      <c r="F22" s="238">
        <v>1523.2381699999999</v>
      </c>
      <c r="G22" s="238">
        <v>1981.36033</v>
      </c>
      <c r="H22" s="186">
        <f t="shared" si="0"/>
        <v>9058.195269999987</v>
      </c>
      <c r="I22" s="186">
        <f t="shared" si="1"/>
        <v>10340.93287</v>
      </c>
    </row>
    <row r="23" spans="1:9" s="40" customFormat="1" ht="11.25" customHeight="1">
      <c r="A23" s="706" t="s">
        <v>477</v>
      </c>
      <c r="B23" s="707"/>
      <c r="C23" s="708" t="s">
        <v>478</v>
      </c>
      <c r="D23" s="475">
        <v>10581.433439999988</v>
      </c>
      <c r="E23" s="475">
        <v>12322.2932</v>
      </c>
      <c r="F23" s="475">
        <v>1523.2381699999999</v>
      </c>
      <c r="G23" s="475">
        <v>1981.36033</v>
      </c>
      <c r="H23" s="475">
        <f t="shared" si="0"/>
        <v>9058.195269999987</v>
      </c>
      <c r="I23" s="475">
        <f t="shared" si="1"/>
        <v>10340.93287</v>
      </c>
    </row>
    <row r="24" spans="1:9" s="40" customFormat="1" ht="12">
      <c r="A24" s="237" t="s">
        <v>479</v>
      </c>
      <c r="B24" s="61" t="s">
        <v>480</v>
      </c>
      <c r="C24" s="61"/>
      <c r="D24" s="238">
        <v>14268357.800120018</v>
      </c>
      <c r="E24" s="238">
        <v>8971450.814699998</v>
      </c>
      <c r="F24" s="238">
        <v>375610.9397599999</v>
      </c>
      <c r="G24" s="238">
        <v>434265.39879</v>
      </c>
      <c r="H24" s="186">
        <f t="shared" si="0"/>
        <v>13892746.860360019</v>
      </c>
      <c r="I24" s="186">
        <f t="shared" si="1"/>
        <v>8537185.415909998</v>
      </c>
    </row>
    <row r="25" spans="1:9" s="40" customFormat="1" ht="12">
      <c r="A25" s="709">
        <v>10</v>
      </c>
      <c r="B25" s="710" t="s">
        <v>481</v>
      </c>
      <c r="C25" s="710"/>
      <c r="D25" s="704">
        <v>4593570.163960012</v>
      </c>
      <c r="E25" s="704">
        <v>3323864.4538899986</v>
      </c>
      <c r="F25" s="704">
        <v>1430.6153100000001</v>
      </c>
      <c r="G25" s="704">
        <v>1610.72747</v>
      </c>
      <c r="H25" s="472">
        <f t="shared" si="0"/>
        <v>4592139.548650011</v>
      </c>
      <c r="I25" s="472">
        <f t="shared" si="1"/>
        <v>3322253.726419999</v>
      </c>
    </row>
    <row r="26" spans="1:9" s="40" customFormat="1" ht="12">
      <c r="A26" s="237" t="s">
        <v>482</v>
      </c>
      <c r="B26" s="61" t="s">
        <v>483</v>
      </c>
      <c r="C26" s="61"/>
      <c r="D26" s="186">
        <v>9449172.294500006</v>
      </c>
      <c r="E26" s="186">
        <v>5545716.65898</v>
      </c>
      <c r="F26" s="186">
        <v>245099.63716999994</v>
      </c>
      <c r="G26" s="186">
        <v>357114.06686</v>
      </c>
      <c r="H26" s="186">
        <f t="shared" si="0"/>
        <v>9204072.657330006</v>
      </c>
      <c r="I26" s="186">
        <f t="shared" si="1"/>
        <v>5188602.59212</v>
      </c>
    </row>
    <row r="27" spans="1:9" s="40" customFormat="1" ht="12">
      <c r="A27" s="589" t="s">
        <v>484</v>
      </c>
      <c r="B27" s="137" t="s">
        <v>485</v>
      </c>
      <c r="C27" s="710"/>
      <c r="D27" s="704">
        <v>112034.9751</v>
      </c>
      <c r="E27" s="704">
        <v>60801.692550000014</v>
      </c>
      <c r="F27" s="704">
        <v>33592.27267</v>
      </c>
      <c r="G27" s="704">
        <v>24128.63489</v>
      </c>
      <c r="H27" s="472">
        <f t="shared" si="0"/>
        <v>78442.70243</v>
      </c>
      <c r="I27" s="472">
        <f t="shared" si="1"/>
        <v>36673.05766000001</v>
      </c>
    </row>
    <row r="28" spans="1:9" s="40" customFormat="1" ht="12">
      <c r="A28" s="237" t="s">
        <v>486</v>
      </c>
      <c r="B28" s="61" t="s">
        <v>487</v>
      </c>
      <c r="C28" s="61"/>
      <c r="D28" s="238">
        <v>113580.36656000001</v>
      </c>
      <c r="E28" s="238">
        <v>41068.00927999999</v>
      </c>
      <c r="F28" s="238">
        <v>95488.41460999998</v>
      </c>
      <c r="G28" s="238">
        <v>51411.96957000001</v>
      </c>
      <c r="H28" s="186">
        <f t="shared" si="0"/>
        <v>18091.95195000003</v>
      </c>
      <c r="I28" s="186">
        <f t="shared" si="1"/>
        <v>-10343.960290000017</v>
      </c>
    </row>
    <row r="29" spans="1:9" s="40" customFormat="1" ht="12">
      <c r="A29" s="589" t="s">
        <v>488</v>
      </c>
      <c r="B29" s="137" t="s">
        <v>489</v>
      </c>
      <c r="C29" s="137"/>
      <c r="D29" s="704">
        <v>21171952.537189994</v>
      </c>
      <c r="E29" s="704">
        <v>18837618.934180003</v>
      </c>
      <c r="F29" s="704">
        <v>34878612.97139999</v>
      </c>
      <c r="G29" s="704">
        <v>28936419.724209994</v>
      </c>
      <c r="H29" s="472">
        <f t="shared" si="0"/>
        <v>-13706660.434209999</v>
      </c>
      <c r="I29" s="472">
        <f t="shared" si="1"/>
        <v>-10098800.790029991</v>
      </c>
    </row>
    <row r="30" spans="1:9" s="40" customFormat="1" ht="12">
      <c r="A30" s="237" t="s">
        <v>490</v>
      </c>
      <c r="B30" s="61" t="s">
        <v>491</v>
      </c>
      <c r="C30" s="61"/>
      <c r="D30" s="238">
        <v>4489325.838910004</v>
      </c>
      <c r="E30" s="238">
        <v>3663304.3920800067</v>
      </c>
      <c r="F30" s="238">
        <v>1852269.5219999996</v>
      </c>
      <c r="G30" s="238">
        <v>1397236.9464399996</v>
      </c>
      <c r="H30" s="186">
        <f t="shared" si="0"/>
        <v>2637056.3169100042</v>
      </c>
      <c r="I30" s="186">
        <f t="shared" si="1"/>
        <v>2266067.445640007</v>
      </c>
    </row>
    <row r="31" spans="1:9" s="40" customFormat="1" ht="12">
      <c r="A31" s="705" t="s">
        <v>492</v>
      </c>
      <c r="B31" s="46"/>
      <c r="C31" s="711" t="s">
        <v>493</v>
      </c>
      <c r="D31" s="475">
        <v>999155.5410900016</v>
      </c>
      <c r="E31" s="475">
        <v>524420.8470100008</v>
      </c>
      <c r="F31" s="475">
        <v>326831.97468999994</v>
      </c>
      <c r="G31" s="475">
        <v>231400.50003999996</v>
      </c>
      <c r="H31" s="475">
        <f t="shared" si="0"/>
        <v>672323.5664000016</v>
      </c>
      <c r="I31" s="475">
        <f t="shared" si="1"/>
        <v>293020.3469700009</v>
      </c>
    </row>
    <row r="32" spans="1:9" s="40" customFormat="1" ht="12">
      <c r="A32" s="230" t="s">
        <v>494</v>
      </c>
      <c r="B32" s="141"/>
      <c r="C32" s="141" t="s">
        <v>495</v>
      </c>
      <c r="D32" s="35">
        <v>448450.25562999997</v>
      </c>
      <c r="E32" s="35">
        <v>324448.10096000007</v>
      </c>
      <c r="F32" s="35">
        <v>771278.8501699995</v>
      </c>
      <c r="G32" s="35">
        <v>476667.62544000003</v>
      </c>
      <c r="H32" s="35">
        <f t="shared" si="0"/>
        <v>-322828.59453999955</v>
      </c>
      <c r="I32" s="35">
        <f t="shared" si="1"/>
        <v>-152219.52447999996</v>
      </c>
    </row>
    <row r="33" spans="1:9" s="40" customFormat="1" ht="12">
      <c r="A33" s="705" t="s">
        <v>496</v>
      </c>
      <c r="B33" s="46"/>
      <c r="C33" s="46" t="s">
        <v>497</v>
      </c>
      <c r="D33" s="475">
        <v>75337.98297999999</v>
      </c>
      <c r="E33" s="475">
        <v>48016.030210000004</v>
      </c>
      <c r="F33" s="475">
        <v>26326.050650000005</v>
      </c>
      <c r="G33" s="475">
        <v>20251.39721</v>
      </c>
      <c r="H33" s="475">
        <f t="shared" si="0"/>
        <v>49011.93232999998</v>
      </c>
      <c r="I33" s="475">
        <f t="shared" si="1"/>
        <v>27764.633000000005</v>
      </c>
    </row>
    <row r="34" spans="1:9" s="40" customFormat="1" ht="24">
      <c r="A34" s="246" t="s">
        <v>498</v>
      </c>
      <c r="B34" s="247"/>
      <c r="C34" s="248" t="s">
        <v>499</v>
      </c>
      <c r="D34" s="249">
        <v>81957.30198</v>
      </c>
      <c r="E34" s="249">
        <v>66290.61040000002</v>
      </c>
      <c r="F34" s="249">
        <v>241427.26885999995</v>
      </c>
      <c r="G34" s="249">
        <v>218624.78805999993</v>
      </c>
      <c r="H34" s="249">
        <f t="shared" si="0"/>
        <v>-159469.96687999996</v>
      </c>
      <c r="I34" s="249">
        <f t="shared" si="1"/>
        <v>-152334.17765999993</v>
      </c>
    </row>
    <row r="35" spans="1:9" s="40" customFormat="1" ht="24">
      <c r="A35" s="712" t="s">
        <v>500</v>
      </c>
      <c r="B35" s="422"/>
      <c r="C35" s="713" t="s">
        <v>501</v>
      </c>
      <c r="D35" s="714">
        <v>92734.97055000004</v>
      </c>
      <c r="E35" s="714">
        <v>76900.22250000005</v>
      </c>
      <c r="F35" s="714">
        <v>34806.21128000002</v>
      </c>
      <c r="G35" s="714">
        <v>24649.12896</v>
      </c>
      <c r="H35" s="714">
        <f t="shared" si="0"/>
        <v>57928.759270000024</v>
      </c>
      <c r="I35" s="714">
        <f t="shared" si="1"/>
        <v>52251.093540000045</v>
      </c>
    </row>
    <row r="36" spans="1:9" s="40" customFormat="1" ht="12">
      <c r="A36" s="230" t="s">
        <v>502</v>
      </c>
      <c r="B36" s="61"/>
      <c r="C36" s="141" t="s">
        <v>503</v>
      </c>
      <c r="D36" s="35">
        <v>2111075.9112500013</v>
      </c>
      <c r="E36" s="35">
        <v>1888138.8920100066</v>
      </c>
      <c r="F36" s="35">
        <v>20936.899660000003</v>
      </c>
      <c r="G36" s="35">
        <v>13232.335140000003</v>
      </c>
      <c r="H36" s="35">
        <f t="shared" si="0"/>
        <v>2090139.0115900012</v>
      </c>
      <c r="I36" s="35">
        <f t="shared" si="1"/>
        <v>1874906.5568700065</v>
      </c>
    </row>
    <row r="37" spans="1:9" s="40" customFormat="1" ht="12">
      <c r="A37" s="705" t="s">
        <v>504</v>
      </c>
      <c r="B37" s="46"/>
      <c r="C37" s="46" t="s">
        <v>505</v>
      </c>
      <c r="D37" s="475">
        <v>155763.73345000015</v>
      </c>
      <c r="E37" s="475">
        <v>261413.25865999993</v>
      </c>
      <c r="F37" s="475">
        <v>54668.78862000003</v>
      </c>
      <c r="G37" s="475">
        <v>46526.87342000001</v>
      </c>
      <c r="H37" s="475">
        <f t="shared" si="0"/>
        <v>101094.94483000011</v>
      </c>
      <c r="I37" s="475">
        <f t="shared" si="1"/>
        <v>214886.38523999992</v>
      </c>
    </row>
    <row r="38" spans="1:9" s="40" customFormat="1" ht="12">
      <c r="A38" s="230" t="s">
        <v>506</v>
      </c>
      <c r="B38" s="141"/>
      <c r="C38" s="141" t="s">
        <v>507</v>
      </c>
      <c r="D38" s="35">
        <v>467019.58500000066</v>
      </c>
      <c r="E38" s="35">
        <v>420587.06428999954</v>
      </c>
      <c r="F38" s="35">
        <v>247552.7120099999</v>
      </c>
      <c r="G38" s="35">
        <v>226204.72494999995</v>
      </c>
      <c r="H38" s="35">
        <f t="shared" si="0"/>
        <v>219466.87299000076</v>
      </c>
      <c r="I38" s="35">
        <f t="shared" si="1"/>
        <v>194382.3393399996</v>
      </c>
    </row>
    <row r="39" spans="1:9" s="40" customFormat="1" ht="12">
      <c r="A39" s="705" t="s">
        <v>508</v>
      </c>
      <c r="B39" s="46"/>
      <c r="C39" s="46" t="s">
        <v>509</v>
      </c>
      <c r="D39" s="475">
        <v>57830.556980000176</v>
      </c>
      <c r="E39" s="475">
        <v>53089.36603999984</v>
      </c>
      <c r="F39" s="475">
        <v>128440.76606000007</v>
      </c>
      <c r="G39" s="475">
        <v>139679.57321999996</v>
      </c>
      <c r="H39" s="475">
        <f t="shared" si="0"/>
        <v>-70610.20907999988</v>
      </c>
      <c r="I39" s="475">
        <f t="shared" si="1"/>
        <v>-86590.20718000011</v>
      </c>
    </row>
    <row r="40" spans="1:9" s="40" customFormat="1" ht="12">
      <c r="A40" s="237" t="s">
        <v>510</v>
      </c>
      <c r="B40" s="61" t="s">
        <v>511</v>
      </c>
      <c r="C40" s="61"/>
      <c r="D40" s="186">
        <v>21081.623600000003</v>
      </c>
      <c r="E40" s="186">
        <v>38849.00806</v>
      </c>
      <c r="F40" s="186">
        <v>24445.07217</v>
      </c>
      <c r="G40" s="186">
        <v>20665.174990000007</v>
      </c>
      <c r="H40" s="186">
        <f t="shared" si="0"/>
        <v>-3363.448569999997</v>
      </c>
      <c r="I40" s="186">
        <f t="shared" si="1"/>
        <v>18183.833069999993</v>
      </c>
    </row>
    <row r="41" spans="1:9" s="40" customFormat="1" ht="12">
      <c r="A41" s="705" t="s">
        <v>512</v>
      </c>
      <c r="B41" s="137"/>
      <c r="C41" s="46" t="s">
        <v>511</v>
      </c>
      <c r="D41" s="475">
        <v>21081.623600000003</v>
      </c>
      <c r="E41" s="475">
        <v>38849.00806</v>
      </c>
      <c r="F41" s="475">
        <v>24445.07217</v>
      </c>
      <c r="G41" s="475">
        <v>20665.174990000007</v>
      </c>
      <c r="H41" s="475">
        <f t="shared" si="0"/>
        <v>-3363.448569999997</v>
      </c>
      <c r="I41" s="475">
        <f t="shared" si="1"/>
        <v>18183.833069999993</v>
      </c>
    </row>
    <row r="42" spans="1:9" s="40" customFormat="1" ht="12">
      <c r="A42" s="237" t="s">
        <v>513</v>
      </c>
      <c r="B42" s="61" t="s">
        <v>514</v>
      </c>
      <c r="C42" s="61"/>
      <c r="D42" s="186">
        <v>1072566.40262</v>
      </c>
      <c r="E42" s="186">
        <v>871769.0557100001</v>
      </c>
      <c r="F42" s="186">
        <v>874732.2558899998</v>
      </c>
      <c r="G42" s="186">
        <v>843291.00701</v>
      </c>
      <c r="H42" s="186">
        <f t="shared" si="0"/>
        <v>197834.14673000027</v>
      </c>
      <c r="I42" s="186">
        <f t="shared" si="1"/>
        <v>28478.04870000016</v>
      </c>
    </row>
    <row r="43" spans="1:9" s="40" customFormat="1" ht="12">
      <c r="A43" s="705" t="s">
        <v>515</v>
      </c>
      <c r="B43" s="46"/>
      <c r="C43" s="46" t="s">
        <v>516</v>
      </c>
      <c r="D43" s="475">
        <v>62358.29848</v>
      </c>
      <c r="E43" s="475">
        <v>41609.28621</v>
      </c>
      <c r="F43" s="475">
        <v>170576.30633000008</v>
      </c>
      <c r="G43" s="475">
        <v>188325.37819999995</v>
      </c>
      <c r="H43" s="475">
        <f t="shared" si="0"/>
        <v>-108218.00785000008</v>
      </c>
      <c r="I43" s="475">
        <f t="shared" si="1"/>
        <v>-146716.09198999996</v>
      </c>
    </row>
    <row r="44" spans="1:9" s="40" customFormat="1" ht="12">
      <c r="A44" s="230" t="s">
        <v>517</v>
      </c>
      <c r="B44" s="61"/>
      <c r="C44" s="141" t="s">
        <v>518</v>
      </c>
      <c r="D44" s="35">
        <v>250351.82564000005</v>
      </c>
      <c r="E44" s="35">
        <v>145270.8804300001</v>
      </c>
      <c r="F44" s="35">
        <v>357336.6790199997</v>
      </c>
      <c r="G44" s="35">
        <v>359908.4321600001</v>
      </c>
      <c r="H44" s="35">
        <f t="shared" si="0"/>
        <v>-106984.85337999964</v>
      </c>
      <c r="I44" s="35">
        <f t="shared" si="1"/>
        <v>-214637.55172999998</v>
      </c>
    </row>
    <row r="45" spans="1:9" s="40" customFormat="1" ht="12">
      <c r="A45" s="705" t="s">
        <v>519</v>
      </c>
      <c r="B45" s="46"/>
      <c r="C45" s="46" t="s">
        <v>520</v>
      </c>
      <c r="D45" s="475">
        <v>313256.6320999999</v>
      </c>
      <c r="E45" s="475">
        <v>301375.8516099998</v>
      </c>
      <c r="F45" s="475">
        <v>240936.1564500001</v>
      </c>
      <c r="G45" s="475">
        <v>196268.49275999996</v>
      </c>
      <c r="H45" s="475">
        <f t="shared" si="0"/>
        <v>72320.47564999977</v>
      </c>
      <c r="I45" s="475">
        <f t="shared" si="1"/>
        <v>105107.35884999981</v>
      </c>
    </row>
    <row r="46" spans="1:9" s="40" customFormat="1" ht="12">
      <c r="A46" s="230" t="s">
        <v>521</v>
      </c>
      <c r="B46" s="141"/>
      <c r="C46" s="141" t="s">
        <v>522</v>
      </c>
      <c r="D46" s="35">
        <v>446599.64640000014</v>
      </c>
      <c r="E46" s="35">
        <v>383513.03746000025</v>
      </c>
      <c r="F46" s="35">
        <v>105883.11408999994</v>
      </c>
      <c r="G46" s="35">
        <v>98788.70388999998</v>
      </c>
      <c r="H46" s="35">
        <f t="shared" si="0"/>
        <v>340716.5323100002</v>
      </c>
      <c r="I46" s="35">
        <f t="shared" si="1"/>
        <v>284724.33357000025</v>
      </c>
    </row>
    <row r="47" spans="1:9" s="40" customFormat="1" ht="12">
      <c r="A47" s="715" t="s">
        <v>523</v>
      </c>
      <c r="B47" s="137" t="s">
        <v>524</v>
      </c>
      <c r="C47" s="716"/>
      <c r="D47" s="472">
        <v>1004720.4946699995</v>
      </c>
      <c r="E47" s="472">
        <v>1098863.9201400003</v>
      </c>
      <c r="F47" s="472">
        <v>211319.99518999987</v>
      </c>
      <c r="G47" s="472">
        <v>163937.96744000007</v>
      </c>
      <c r="H47" s="472">
        <f aca="true" t="shared" si="2" ref="H47:H78">+D47-F47</f>
        <v>793400.4994799995</v>
      </c>
      <c r="I47" s="472">
        <f aca="true" t="shared" si="3" ref="I47:I78">+E47-G47</f>
        <v>934925.9527000003</v>
      </c>
    </row>
    <row r="48" spans="1:9" s="40" customFormat="1" ht="12">
      <c r="A48" s="230" t="s">
        <v>525</v>
      </c>
      <c r="C48" s="141" t="s">
        <v>526</v>
      </c>
      <c r="D48" s="35">
        <v>1001777.5385899994</v>
      </c>
      <c r="E48" s="35">
        <v>1095856.3818400004</v>
      </c>
      <c r="F48" s="35">
        <v>211175.51663999987</v>
      </c>
      <c r="G48" s="35">
        <v>163492.62963000007</v>
      </c>
      <c r="H48" s="35">
        <f t="shared" si="2"/>
        <v>790602.0219499995</v>
      </c>
      <c r="I48" s="35">
        <f t="shared" si="3"/>
        <v>932363.7522100003</v>
      </c>
    </row>
    <row r="49" spans="1:9" s="40" customFormat="1" ht="12">
      <c r="A49" s="705" t="s">
        <v>527</v>
      </c>
      <c r="B49" s="707"/>
      <c r="C49" s="46" t="s">
        <v>528</v>
      </c>
      <c r="D49" s="475">
        <v>2942.95608</v>
      </c>
      <c r="E49" s="475">
        <v>3007.5382999999997</v>
      </c>
      <c r="F49" s="475">
        <v>144.47854999999998</v>
      </c>
      <c r="G49" s="475">
        <v>445.33781</v>
      </c>
      <c r="H49" s="475">
        <f t="shared" si="2"/>
        <v>2798.47753</v>
      </c>
      <c r="I49" s="475">
        <f t="shared" si="3"/>
        <v>2562.2004899999997</v>
      </c>
    </row>
    <row r="50" spans="1:9" s="40" customFormat="1" ht="33" customHeight="1">
      <c r="A50" s="261" t="s">
        <v>529</v>
      </c>
      <c r="B50" s="741" t="s">
        <v>530</v>
      </c>
      <c r="C50" s="741"/>
      <c r="D50" s="263">
        <v>670058.1932699999</v>
      </c>
      <c r="E50" s="263">
        <v>463529.54685000004</v>
      </c>
      <c r="F50" s="263">
        <v>315772.88772</v>
      </c>
      <c r="G50" s="263">
        <v>265082.8859399998</v>
      </c>
      <c r="H50" s="263">
        <f t="shared" si="2"/>
        <v>354285.30554999993</v>
      </c>
      <c r="I50" s="263">
        <f t="shared" si="3"/>
        <v>198446.66091000027</v>
      </c>
    </row>
    <row r="51" spans="1:9" s="40" customFormat="1" ht="12">
      <c r="A51" s="705" t="s">
        <v>531</v>
      </c>
      <c r="B51" s="46"/>
      <c r="C51" s="46" t="s">
        <v>532</v>
      </c>
      <c r="D51" s="475">
        <v>367672.6975000001</v>
      </c>
      <c r="E51" s="475">
        <v>216314.91409999994</v>
      </c>
      <c r="F51" s="475">
        <v>13752.73476</v>
      </c>
      <c r="G51" s="475">
        <v>12647.324</v>
      </c>
      <c r="H51" s="475">
        <f t="shared" si="2"/>
        <v>353919.9627400001</v>
      </c>
      <c r="I51" s="475">
        <f t="shared" si="3"/>
        <v>203667.59009999994</v>
      </c>
    </row>
    <row r="52" spans="1:9" s="40" customFormat="1" ht="12">
      <c r="A52" s="230" t="s">
        <v>533</v>
      </c>
      <c r="B52" s="141"/>
      <c r="C52" s="141" t="s">
        <v>534</v>
      </c>
      <c r="D52" s="35">
        <v>220685.97889999993</v>
      </c>
      <c r="E52" s="35">
        <v>161301.83284999998</v>
      </c>
      <c r="F52" s="35">
        <v>232032.61027</v>
      </c>
      <c r="G52" s="35">
        <v>196363.93044999984</v>
      </c>
      <c r="H52" s="35">
        <f t="shared" si="2"/>
        <v>-11346.631370000076</v>
      </c>
      <c r="I52" s="35">
        <f t="shared" si="3"/>
        <v>-35062.09759999986</v>
      </c>
    </row>
    <row r="53" spans="1:9" s="40" customFormat="1" ht="24">
      <c r="A53" s="705" t="s">
        <v>535</v>
      </c>
      <c r="B53" s="422"/>
      <c r="C53" s="713" t="s">
        <v>536</v>
      </c>
      <c r="D53" s="717">
        <v>81699.51686999995</v>
      </c>
      <c r="E53" s="717">
        <v>85912.79990000009</v>
      </c>
      <c r="F53" s="717">
        <v>69987.54269000002</v>
      </c>
      <c r="G53" s="717">
        <v>56071.63148999994</v>
      </c>
      <c r="H53" s="717">
        <f t="shared" si="2"/>
        <v>11711.974179999932</v>
      </c>
      <c r="I53" s="717">
        <f t="shared" si="3"/>
        <v>29841.168410000144</v>
      </c>
    </row>
    <row r="54" spans="1:9" s="40" customFormat="1" ht="37.5" customHeight="1">
      <c r="A54" s="261" t="s">
        <v>537</v>
      </c>
      <c r="B54" s="741" t="s">
        <v>538</v>
      </c>
      <c r="C54" s="741"/>
      <c r="D54" s="263">
        <v>73709.45283</v>
      </c>
      <c r="E54" s="263">
        <v>71092.73821</v>
      </c>
      <c r="F54" s="263">
        <v>126252.26924999998</v>
      </c>
      <c r="G54" s="263">
        <v>102347.14025</v>
      </c>
      <c r="H54" s="263">
        <f t="shared" si="2"/>
        <v>-52542.81641999999</v>
      </c>
      <c r="I54" s="263">
        <f t="shared" si="3"/>
        <v>-31254.40204</v>
      </c>
    </row>
    <row r="55" spans="1:9" s="40" customFormat="1" ht="24">
      <c r="A55" s="712" t="s">
        <v>539</v>
      </c>
      <c r="B55" s="718">
        <v>1</v>
      </c>
      <c r="C55" s="713" t="s">
        <v>538</v>
      </c>
      <c r="D55" s="714">
        <v>12.96974</v>
      </c>
      <c r="E55" s="714">
        <v>7.28183</v>
      </c>
      <c r="F55" s="714">
        <v>15.820799999999998</v>
      </c>
      <c r="G55" s="714">
        <v>22.5214</v>
      </c>
      <c r="H55" s="714">
        <f t="shared" si="2"/>
        <v>-2.8510599999999986</v>
      </c>
      <c r="I55" s="714">
        <f t="shared" si="3"/>
        <v>-15.23957</v>
      </c>
    </row>
    <row r="56" spans="1:9" s="40" customFormat="1" ht="12">
      <c r="A56" s="230" t="s">
        <v>540</v>
      </c>
      <c r="B56" s="141"/>
      <c r="C56" s="267" t="s">
        <v>541</v>
      </c>
      <c r="D56" s="35">
        <v>34432.4218</v>
      </c>
      <c r="E56" s="35">
        <v>31745.827970000002</v>
      </c>
      <c r="F56" s="35">
        <v>6773.48723</v>
      </c>
      <c r="G56" s="35">
        <v>4829.77338</v>
      </c>
      <c r="H56" s="35">
        <f t="shared" si="2"/>
        <v>27658.934569999998</v>
      </c>
      <c r="I56" s="35">
        <f t="shared" si="3"/>
        <v>26916.054590000003</v>
      </c>
    </row>
    <row r="57" spans="1:9" s="40" customFormat="1" ht="24">
      <c r="A57" s="712" t="s">
        <v>542</v>
      </c>
      <c r="B57" s="719"/>
      <c r="C57" s="719" t="s">
        <v>543</v>
      </c>
      <c r="D57" s="717">
        <v>11525.464169999997</v>
      </c>
      <c r="E57" s="717">
        <v>16335.623890000003</v>
      </c>
      <c r="F57" s="717">
        <v>79246.77384</v>
      </c>
      <c r="G57" s="717">
        <v>68146.52842999999</v>
      </c>
      <c r="H57" s="717">
        <f t="shared" si="2"/>
        <v>-67721.30967</v>
      </c>
      <c r="I57" s="717">
        <f t="shared" si="3"/>
        <v>-51810.90453999999</v>
      </c>
    </row>
    <row r="58" spans="1:9" s="40" customFormat="1" ht="24">
      <c r="A58" s="720" t="s">
        <v>544</v>
      </c>
      <c r="B58" s="247"/>
      <c r="C58" s="248" t="s">
        <v>545</v>
      </c>
      <c r="D58" s="721">
        <v>15433.75474</v>
      </c>
      <c r="E58" s="721">
        <v>14698.891209999994</v>
      </c>
      <c r="F58" s="721">
        <v>29707.89225999999</v>
      </c>
      <c r="G58" s="721">
        <v>19681.66224</v>
      </c>
      <c r="H58" s="721">
        <f t="shared" si="2"/>
        <v>-14274.13751999999</v>
      </c>
      <c r="I58" s="721">
        <f t="shared" si="3"/>
        <v>-4982.771030000007</v>
      </c>
    </row>
    <row r="59" spans="1:9" s="40" customFormat="1" ht="12">
      <c r="A59" s="705" t="s">
        <v>546</v>
      </c>
      <c r="B59" s="46"/>
      <c r="C59" s="46" t="s">
        <v>547</v>
      </c>
      <c r="D59" s="475">
        <v>1352.59534</v>
      </c>
      <c r="E59" s="475">
        <v>1600.4181299999998</v>
      </c>
      <c r="F59" s="475">
        <v>323.65924</v>
      </c>
      <c r="G59" s="475">
        <v>200.16205</v>
      </c>
      <c r="H59" s="475">
        <f t="shared" si="2"/>
        <v>1028.9361000000001</v>
      </c>
      <c r="I59" s="475">
        <f t="shared" si="3"/>
        <v>1400.2560799999999</v>
      </c>
    </row>
    <row r="60" spans="1:9" s="40" customFormat="1" ht="24">
      <c r="A60" s="246" t="s">
        <v>548</v>
      </c>
      <c r="B60" s="247"/>
      <c r="C60" s="248" t="s">
        <v>549</v>
      </c>
      <c r="D60" s="721">
        <v>10952.247039999998</v>
      </c>
      <c r="E60" s="721">
        <v>6704.695179999999</v>
      </c>
      <c r="F60" s="721">
        <v>10184.63588</v>
      </c>
      <c r="G60" s="721">
        <v>9466.492749999998</v>
      </c>
      <c r="H60" s="721">
        <f t="shared" si="2"/>
        <v>767.6111599999986</v>
      </c>
      <c r="I60" s="721">
        <f t="shared" si="3"/>
        <v>-2761.797569999999</v>
      </c>
    </row>
    <row r="61" spans="1:9" s="40" customFormat="1" ht="12">
      <c r="A61" s="589" t="s">
        <v>550</v>
      </c>
      <c r="B61" s="137" t="s">
        <v>551</v>
      </c>
      <c r="C61" s="137"/>
      <c r="D61" s="472">
        <v>592891.8540299997</v>
      </c>
      <c r="E61" s="472">
        <v>503500.65275000106</v>
      </c>
      <c r="F61" s="472">
        <v>739543.1672399997</v>
      </c>
      <c r="G61" s="472">
        <v>674042.9513499999</v>
      </c>
      <c r="H61" s="472">
        <f t="shared" si="2"/>
        <v>-146651.31321000005</v>
      </c>
      <c r="I61" s="472">
        <f t="shared" si="3"/>
        <v>-170542.29859999882</v>
      </c>
    </row>
    <row r="62" spans="1:9" s="40" customFormat="1" ht="12">
      <c r="A62" s="230" t="s">
        <v>552</v>
      </c>
      <c r="B62" s="141"/>
      <c r="C62" s="141" t="s">
        <v>553</v>
      </c>
      <c r="D62" s="35">
        <v>592891.8540299997</v>
      </c>
      <c r="E62" s="35">
        <v>503500.65275000106</v>
      </c>
      <c r="F62" s="35">
        <v>739543.1672399997</v>
      </c>
      <c r="G62" s="35">
        <v>674042.9513499999</v>
      </c>
      <c r="H62" s="35">
        <f t="shared" si="2"/>
        <v>-146651.31321000005</v>
      </c>
      <c r="I62" s="35">
        <f t="shared" si="3"/>
        <v>-170542.29859999882</v>
      </c>
    </row>
    <row r="63" spans="1:9" s="40" customFormat="1" ht="27.75" customHeight="1">
      <c r="A63" s="715" t="s">
        <v>554</v>
      </c>
      <c r="B63" s="846" t="s">
        <v>555</v>
      </c>
      <c r="C63" s="846"/>
      <c r="D63" s="722">
        <v>277747.0778</v>
      </c>
      <c r="E63" s="722">
        <v>293429.8736499999</v>
      </c>
      <c r="F63" s="722">
        <v>179219.96756999975</v>
      </c>
      <c r="G63" s="722">
        <v>146076.4157599999</v>
      </c>
      <c r="H63" s="722">
        <f t="shared" si="2"/>
        <v>98527.11023000028</v>
      </c>
      <c r="I63" s="722">
        <f t="shared" si="3"/>
        <v>147353.45789000002</v>
      </c>
    </row>
    <row r="64" spans="1:9" s="40" customFormat="1" ht="12">
      <c r="A64" s="230" t="s">
        <v>556</v>
      </c>
      <c r="B64" s="141"/>
      <c r="C64" s="141" t="s">
        <v>557</v>
      </c>
      <c r="D64" s="35">
        <v>220538.79505000002</v>
      </c>
      <c r="E64" s="35">
        <v>229030.77807999987</v>
      </c>
      <c r="F64" s="35">
        <v>117033.48992999975</v>
      </c>
      <c r="G64" s="35">
        <v>97024.76094999992</v>
      </c>
      <c r="H64" s="35">
        <f t="shared" si="2"/>
        <v>103505.30512000027</v>
      </c>
      <c r="I64" s="35">
        <f t="shared" si="3"/>
        <v>132006.01712999993</v>
      </c>
    </row>
    <row r="65" spans="1:9" s="40" customFormat="1" ht="12">
      <c r="A65" s="705" t="s">
        <v>558</v>
      </c>
      <c r="B65" s="46"/>
      <c r="C65" s="46" t="s">
        <v>559</v>
      </c>
      <c r="D65" s="475">
        <v>56846.80561999999</v>
      </c>
      <c r="E65" s="475">
        <v>64239.54222000005</v>
      </c>
      <c r="F65" s="475">
        <v>57861.63424</v>
      </c>
      <c r="G65" s="475">
        <v>45739.46795999998</v>
      </c>
      <c r="H65" s="475">
        <f t="shared" si="2"/>
        <v>-1014.8286200000075</v>
      </c>
      <c r="I65" s="475">
        <f t="shared" si="3"/>
        <v>18500.074260000067</v>
      </c>
    </row>
    <row r="66" spans="1:9" s="40" customFormat="1" ht="12">
      <c r="A66" s="230" t="s">
        <v>560</v>
      </c>
      <c r="B66" s="247"/>
      <c r="C66" s="247" t="s">
        <v>561</v>
      </c>
      <c r="D66" s="35">
        <v>361.47713</v>
      </c>
      <c r="E66" s="35">
        <v>159.55335</v>
      </c>
      <c r="F66" s="35">
        <v>4324.843400000001</v>
      </c>
      <c r="G66" s="35">
        <v>3312.18685</v>
      </c>
      <c r="H66" s="35">
        <f t="shared" si="2"/>
        <v>-3963.3662700000004</v>
      </c>
      <c r="I66" s="35">
        <f t="shared" si="3"/>
        <v>-3152.6335</v>
      </c>
    </row>
    <row r="67" spans="1:9" s="40" customFormat="1" ht="21.75" customHeight="1">
      <c r="A67" s="715" t="s">
        <v>562</v>
      </c>
      <c r="B67" s="846" t="s">
        <v>563</v>
      </c>
      <c r="C67" s="846"/>
      <c r="D67" s="722">
        <v>3213156.0351299997</v>
      </c>
      <c r="E67" s="722">
        <v>1942498.7830800002</v>
      </c>
      <c r="F67" s="722">
        <v>1505939.6705999996</v>
      </c>
      <c r="G67" s="722">
        <v>518003.14519000024</v>
      </c>
      <c r="H67" s="722">
        <f t="shared" si="2"/>
        <v>1707216.3645300001</v>
      </c>
      <c r="I67" s="722">
        <f t="shared" si="3"/>
        <v>1424495.63789</v>
      </c>
    </row>
    <row r="68" spans="1:9" s="40" customFormat="1" ht="12">
      <c r="A68" s="230" t="s">
        <v>564</v>
      </c>
      <c r="B68" s="61"/>
      <c r="C68" s="141" t="s">
        <v>565</v>
      </c>
      <c r="D68" s="35">
        <v>449760.3308799996</v>
      </c>
      <c r="E68" s="35">
        <v>170679.95843000006</v>
      </c>
      <c r="F68" s="35">
        <v>83.74331</v>
      </c>
      <c r="G68" s="35">
        <v>67.32199</v>
      </c>
      <c r="H68" s="35">
        <f t="shared" si="2"/>
        <v>449676.5875699996</v>
      </c>
      <c r="I68" s="35">
        <f t="shared" si="3"/>
        <v>170612.63644000006</v>
      </c>
    </row>
    <row r="69" spans="1:9" s="40" customFormat="1" ht="12">
      <c r="A69" s="705" t="s">
        <v>566</v>
      </c>
      <c r="B69" s="46"/>
      <c r="C69" s="46" t="s">
        <v>567</v>
      </c>
      <c r="D69" s="475">
        <v>2763262.9327</v>
      </c>
      <c r="E69" s="475">
        <v>1771789.64185</v>
      </c>
      <c r="F69" s="475">
        <v>1502067.8371299997</v>
      </c>
      <c r="G69" s="475">
        <v>515131.1812300002</v>
      </c>
      <c r="H69" s="475">
        <f t="shared" si="2"/>
        <v>1261195.0955700001</v>
      </c>
      <c r="I69" s="475">
        <f t="shared" si="3"/>
        <v>1256658.4606199998</v>
      </c>
    </row>
    <row r="70" spans="1:9" s="40" customFormat="1" ht="12">
      <c r="A70" s="230" t="s">
        <v>568</v>
      </c>
      <c r="B70" s="141"/>
      <c r="C70" s="141" t="s">
        <v>569</v>
      </c>
      <c r="D70" s="35">
        <v>132.77155</v>
      </c>
      <c r="E70" s="35">
        <v>29.1828</v>
      </c>
      <c r="F70" s="35">
        <v>3788.09016</v>
      </c>
      <c r="G70" s="35">
        <v>2804.64197</v>
      </c>
      <c r="H70" s="35">
        <f t="shared" si="2"/>
        <v>-3655.3186100000003</v>
      </c>
      <c r="I70" s="35">
        <f t="shared" si="3"/>
        <v>-2775.45917</v>
      </c>
    </row>
    <row r="71" spans="1:9" s="40" customFormat="1" ht="12">
      <c r="A71" s="589" t="s">
        <v>570</v>
      </c>
      <c r="B71" s="137" t="s">
        <v>571</v>
      </c>
      <c r="C71" s="137"/>
      <c r="D71" s="472">
        <v>2674280.133259999</v>
      </c>
      <c r="E71" s="472">
        <v>2168837.6603300003</v>
      </c>
      <c r="F71" s="472">
        <v>6894822.32136</v>
      </c>
      <c r="G71" s="472">
        <v>5720145.97321</v>
      </c>
      <c r="H71" s="472">
        <f t="shared" si="2"/>
        <v>-4220542.188100001</v>
      </c>
      <c r="I71" s="472">
        <f t="shared" si="3"/>
        <v>-3551308.31288</v>
      </c>
    </row>
    <row r="72" spans="1:9" s="40" customFormat="1" ht="12">
      <c r="A72" s="230" t="s">
        <v>572</v>
      </c>
      <c r="B72" s="141"/>
      <c r="C72" s="141" t="s">
        <v>573</v>
      </c>
      <c r="D72" s="35">
        <v>1232540.1911199996</v>
      </c>
      <c r="E72" s="35">
        <v>1023736.64212</v>
      </c>
      <c r="F72" s="35">
        <v>4066585.4261099976</v>
      </c>
      <c r="G72" s="35">
        <v>3331477.065520001</v>
      </c>
      <c r="H72" s="35">
        <f t="shared" si="2"/>
        <v>-2834045.234989998</v>
      </c>
      <c r="I72" s="35">
        <f t="shared" si="3"/>
        <v>-2307740.423400001</v>
      </c>
    </row>
    <row r="73" spans="1:9" s="40" customFormat="1" ht="12">
      <c r="A73" s="705" t="s">
        <v>574</v>
      </c>
      <c r="B73" s="46"/>
      <c r="C73" s="46" t="s">
        <v>575</v>
      </c>
      <c r="D73" s="475">
        <v>1409185.941319999</v>
      </c>
      <c r="E73" s="475">
        <v>1100927.41801</v>
      </c>
      <c r="F73" s="475">
        <v>2656227.338090002</v>
      </c>
      <c r="G73" s="475">
        <v>2208089.2131899986</v>
      </c>
      <c r="H73" s="475">
        <f t="shared" si="2"/>
        <v>-1247041.396770003</v>
      </c>
      <c r="I73" s="475">
        <f t="shared" si="3"/>
        <v>-1107161.7951799987</v>
      </c>
    </row>
    <row r="74" spans="1:9" s="40" customFormat="1" ht="12">
      <c r="A74" s="230" t="s">
        <v>576</v>
      </c>
      <c r="B74" s="141"/>
      <c r="C74" s="141" t="s">
        <v>577</v>
      </c>
      <c r="D74" s="35">
        <v>32554.00082</v>
      </c>
      <c r="E74" s="35">
        <v>44173.60019999999</v>
      </c>
      <c r="F74" s="35">
        <v>172009.55715999997</v>
      </c>
      <c r="G74" s="35">
        <v>180579.6945</v>
      </c>
      <c r="H74" s="35">
        <f t="shared" si="2"/>
        <v>-139455.55633999995</v>
      </c>
      <c r="I74" s="35">
        <f t="shared" si="3"/>
        <v>-136406.09430000003</v>
      </c>
    </row>
    <row r="75" spans="1:9" s="40" customFormat="1" ht="12">
      <c r="A75" s="589" t="s">
        <v>578</v>
      </c>
      <c r="B75" s="137" t="s">
        <v>579</v>
      </c>
      <c r="C75" s="137"/>
      <c r="D75" s="472">
        <v>771569.7268900002</v>
      </c>
      <c r="E75" s="472">
        <v>690463.9614799997</v>
      </c>
      <c r="F75" s="472">
        <v>1187434.8381999999</v>
      </c>
      <c r="G75" s="472">
        <v>987980.45276</v>
      </c>
      <c r="H75" s="472">
        <f t="shared" si="2"/>
        <v>-415865.1113099997</v>
      </c>
      <c r="I75" s="472">
        <f t="shared" si="3"/>
        <v>-297516.4912800003</v>
      </c>
    </row>
    <row r="76" spans="1:9" s="40" customFormat="1" ht="12">
      <c r="A76" s="230" t="s">
        <v>580</v>
      </c>
      <c r="B76" s="141"/>
      <c r="C76" s="141" t="s">
        <v>581</v>
      </c>
      <c r="D76" s="35">
        <v>190001.30778000035</v>
      </c>
      <c r="E76" s="35">
        <v>168593.7688299998</v>
      </c>
      <c r="F76" s="35">
        <v>586076.8804299996</v>
      </c>
      <c r="G76" s="35">
        <v>489521.73688999994</v>
      </c>
      <c r="H76" s="35">
        <f t="shared" si="2"/>
        <v>-396075.5726499992</v>
      </c>
      <c r="I76" s="35">
        <f t="shared" si="3"/>
        <v>-320927.9680600001</v>
      </c>
    </row>
    <row r="77" spans="1:9" s="40" customFormat="1" ht="12">
      <c r="A77" s="705" t="s">
        <v>582</v>
      </c>
      <c r="B77" s="46"/>
      <c r="C77" s="46" t="s">
        <v>583</v>
      </c>
      <c r="D77" s="475">
        <v>581568.4191099998</v>
      </c>
      <c r="E77" s="475">
        <v>521870.19264999987</v>
      </c>
      <c r="F77" s="475">
        <v>601357.9577700003</v>
      </c>
      <c r="G77" s="475">
        <v>498458.7158700001</v>
      </c>
      <c r="H77" s="475">
        <f t="shared" si="2"/>
        <v>-19789.538660000544</v>
      </c>
      <c r="I77" s="475">
        <f t="shared" si="3"/>
        <v>23411.476779999794</v>
      </c>
    </row>
    <row r="78" spans="1:9" s="40" customFormat="1" ht="12">
      <c r="A78" s="237" t="s">
        <v>584</v>
      </c>
      <c r="B78" s="61" t="s">
        <v>585</v>
      </c>
      <c r="C78" s="61"/>
      <c r="D78" s="186">
        <v>585193.2417400007</v>
      </c>
      <c r="E78" s="186">
        <v>604142.7963499995</v>
      </c>
      <c r="F78" s="186">
        <v>364739.4497499999</v>
      </c>
      <c r="G78" s="186">
        <v>319343.75752</v>
      </c>
      <c r="H78" s="186">
        <f t="shared" si="2"/>
        <v>220453.79199000075</v>
      </c>
      <c r="I78" s="186">
        <f t="shared" si="3"/>
        <v>284799.0388299995</v>
      </c>
    </row>
    <row r="79" spans="1:9" s="40" customFormat="1" ht="12">
      <c r="A79" s="705" t="s">
        <v>586</v>
      </c>
      <c r="B79" s="46"/>
      <c r="C79" s="723" t="s">
        <v>587</v>
      </c>
      <c r="D79" s="475">
        <v>150067.0675700001</v>
      </c>
      <c r="E79" s="475">
        <v>162237.79399999994</v>
      </c>
      <c r="F79" s="475">
        <v>153218.39845999988</v>
      </c>
      <c r="G79" s="475">
        <v>138187.64961000005</v>
      </c>
      <c r="H79" s="475">
        <f aca="true" t="shared" si="4" ref="H79:H110">+D79-F79</f>
        <v>-3151.330889999779</v>
      </c>
      <c r="I79" s="475">
        <f aca="true" t="shared" si="5" ref="I79:I110">+E79-G79</f>
        <v>24050.144389999885</v>
      </c>
    </row>
    <row r="80" spans="1:9" s="40" customFormat="1" ht="12">
      <c r="A80" s="230" t="s">
        <v>588</v>
      </c>
      <c r="B80" s="141"/>
      <c r="C80" s="273" t="s">
        <v>589</v>
      </c>
      <c r="D80" s="35">
        <v>435126.1741700006</v>
      </c>
      <c r="E80" s="35">
        <v>441905.0023499996</v>
      </c>
      <c r="F80" s="35">
        <v>211521.05129000003</v>
      </c>
      <c r="G80" s="35">
        <v>181156.1079099999</v>
      </c>
      <c r="H80" s="35">
        <f t="shared" si="4"/>
        <v>223605.12288000056</v>
      </c>
      <c r="I80" s="35">
        <f t="shared" si="5"/>
        <v>260748.8944399997</v>
      </c>
    </row>
    <row r="81" spans="1:9" s="40" customFormat="1" ht="12">
      <c r="A81" s="589" t="s">
        <v>590</v>
      </c>
      <c r="B81" s="137" t="s">
        <v>591</v>
      </c>
      <c r="C81" s="724"/>
      <c r="D81" s="472">
        <v>2751300.2225499987</v>
      </c>
      <c r="E81" s="472">
        <v>3292824.957089998</v>
      </c>
      <c r="F81" s="472">
        <v>3058208.3449100005</v>
      </c>
      <c r="G81" s="472">
        <v>2527503.787510001</v>
      </c>
      <c r="H81" s="472">
        <f t="shared" si="4"/>
        <v>-306908.1223600018</v>
      </c>
      <c r="I81" s="472">
        <f t="shared" si="5"/>
        <v>765321.1695799967</v>
      </c>
    </row>
    <row r="82" spans="1:9" s="40" customFormat="1" ht="12">
      <c r="A82" s="230" t="s">
        <v>592</v>
      </c>
      <c r="B82" s="141"/>
      <c r="C82" s="273" t="s">
        <v>593</v>
      </c>
      <c r="D82" s="35">
        <v>1257522.1362599998</v>
      </c>
      <c r="E82" s="35">
        <v>1941541.0760799984</v>
      </c>
      <c r="F82" s="35">
        <v>2304479.7276300006</v>
      </c>
      <c r="G82" s="35">
        <v>1665878.5650200008</v>
      </c>
      <c r="H82" s="35">
        <f t="shared" si="4"/>
        <v>-1046957.5913700007</v>
      </c>
      <c r="I82" s="35">
        <f t="shared" si="5"/>
        <v>275662.5110599976</v>
      </c>
    </row>
    <row r="83" spans="1:9" s="40" customFormat="1" ht="12.75" customHeight="1">
      <c r="A83" s="725" t="s">
        <v>594</v>
      </c>
      <c r="B83" s="46"/>
      <c r="C83" s="723" t="s">
        <v>595</v>
      </c>
      <c r="D83" s="475">
        <v>1493728.718289999</v>
      </c>
      <c r="E83" s="475">
        <v>1351283.8810099997</v>
      </c>
      <c r="F83" s="475">
        <v>753705.4795900002</v>
      </c>
      <c r="G83" s="475">
        <v>861624.77249</v>
      </c>
      <c r="H83" s="475">
        <f t="shared" si="4"/>
        <v>740023.2386999988</v>
      </c>
      <c r="I83" s="475">
        <f t="shared" si="5"/>
        <v>489659.10851999966</v>
      </c>
    </row>
    <row r="84" spans="1:9" s="40" customFormat="1" ht="12">
      <c r="A84" s="230" t="s">
        <v>596</v>
      </c>
      <c r="B84" s="141"/>
      <c r="C84" s="273" t="s">
        <v>597</v>
      </c>
      <c r="D84" s="35">
        <v>49.368</v>
      </c>
      <c r="E84" s="35">
        <v>1E-59</v>
      </c>
      <c r="F84" s="35">
        <v>23.13769</v>
      </c>
      <c r="G84" s="35">
        <v>0.45</v>
      </c>
      <c r="H84" s="35">
        <f t="shared" si="4"/>
        <v>26.230310000000003</v>
      </c>
      <c r="I84" s="35">
        <f t="shared" si="5"/>
        <v>-0.45</v>
      </c>
    </row>
    <row r="85" spans="1:9" s="40" customFormat="1" ht="26.25" customHeight="1">
      <c r="A85" s="715" t="s">
        <v>598</v>
      </c>
      <c r="B85" s="846" t="s">
        <v>599</v>
      </c>
      <c r="C85" s="846"/>
      <c r="D85" s="722">
        <v>468937.72026</v>
      </c>
      <c r="E85" s="722">
        <v>350353.13408999983</v>
      </c>
      <c r="F85" s="722">
        <v>602224.5497599997</v>
      </c>
      <c r="G85" s="722">
        <v>503934.7535800002</v>
      </c>
      <c r="H85" s="722">
        <f t="shared" si="4"/>
        <v>-133286.82949999976</v>
      </c>
      <c r="I85" s="722">
        <f t="shared" si="5"/>
        <v>-153581.61949000036</v>
      </c>
    </row>
    <row r="86" spans="1:9" s="40" customFormat="1" ht="24">
      <c r="A86" s="246" t="s">
        <v>600</v>
      </c>
      <c r="B86" s="247"/>
      <c r="C86" s="248" t="s">
        <v>601</v>
      </c>
      <c r="D86" s="249">
        <v>70412.10323000004</v>
      </c>
      <c r="E86" s="249">
        <v>94066.69522999995</v>
      </c>
      <c r="F86" s="249">
        <v>70172.42156</v>
      </c>
      <c r="G86" s="249">
        <v>63852.72503000001</v>
      </c>
      <c r="H86" s="249">
        <f t="shared" si="4"/>
        <v>239.6816700000345</v>
      </c>
      <c r="I86" s="249">
        <f t="shared" si="5"/>
        <v>30213.970199999945</v>
      </c>
    </row>
    <row r="87" spans="1:9" s="40" customFormat="1" ht="24">
      <c r="A87" s="712" t="s">
        <v>602</v>
      </c>
      <c r="B87" s="422"/>
      <c r="C87" s="713" t="s">
        <v>603</v>
      </c>
      <c r="D87" s="714">
        <v>398525.61702999996</v>
      </c>
      <c r="E87" s="714">
        <v>256286.4388599999</v>
      </c>
      <c r="F87" s="714">
        <v>532052.1281999997</v>
      </c>
      <c r="G87" s="714">
        <v>440082.02855000016</v>
      </c>
      <c r="H87" s="714">
        <f t="shared" si="4"/>
        <v>-133526.51116999972</v>
      </c>
      <c r="I87" s="714">
        <f t="shared" si="5"/>
        <v>-183795.58969000026</v>
      </c>
    </row>
    <row r="88" spans="1:9" s="40" customFormat="1" ht="12">
      <c r="A88" s="237" t="s">
        <v>604</v>
      </c>
      <c r="B88" s="61" t="s">
        <v>605</v>
      </c>
      <c r="C88" s="275"/>
      <c r="D88" s="186">
        <v>609484.1322499999</v>
      </c>
      <c r="E88" s="186">
        <v>462876.88262999995</v>
      </c>
      <c r="F88" s="186">
        <v>4828644.647190001</v>
      </c>
      <c r="G88" s="186">
        <v>3818947.9264399987</v>
      </c>
      <c r="H88" s="186">
        <f t="shared" si="4"/>
        <v>-4219160.514940001</v>
      </c>
      <c r="I88" s="186">
        <f t="shared" si="5"/>
        <v>-3356071.043809999</v>
      </c>
    </row>
    <row r="89" spans="1:9" s="40" customFormat="1" ht="12">
      <c r="A89" s="705" t="s">
        <v>606</v>
      </c>
      <c r="B89" s="46"/>
      <c r="C89" s="723" t="s">
        <v>607</v>
      </c>
      <c r="D89" s="475">
        <v>271987.1731499999</v>
      </c>
      <c r="E89" s="475">
        <v>236716.12862999993</v>
      </c>
      <c r="F89" s="475">
        <v>2025900.5063999994</v>
      </c>
      <c r="G89" s="475">
        <v>1608765.3537399997</v>
      </c>
      <c r="H89" s="475">
        <f t="shared" si="4"/>
        <v>-1753913.3332499994</v>
      </c>
      <c r="I89" s="475">
        <f t="shared" si="5"/>
        <v>-1372049.2251099998</v>
      </c>
    </row>
    <row r="90" spans="1:9" s="40" customFormat="1" ht="12">
      <c r="A90" s="230" t="s">
        <v>608</v>
      </c>
      <c r="B90" s="141"/>
      <c r="C90" s="273" t="s">
        <v>609</v>
      </c>
      <c r="D90" s="35">
        <v>238776.37382000007</v>
      </c>
      <c r="E90" s="35">
        <v>123365.98488000006</v>
      </c>
      <c r="F90" s="35">
        <v>2597070.6222000015</v>
      </c>
      <c r="G90" s="35">
        <v>2018591.6294599993</v>
      </c>
      <c r="H90" s="35">
        <f t="shared" si="4"/>
        <v>-2358294.2483800016</v>
      </c>
      <c r="I90" s="35">
        <f t="shared" si="5"/>
        <v>-1895225.6445799991</v>
      </c>
    </row>
    <row r="91" spans="1:9" s="40" customFormat="1" ht="12">
      <c r="A91" s="705" t="s">
        <v>610</v>
      </c>
      <c r="B91" s="46"/>
      <c r="C91" s="723" t="s">
        <v>611</v>
      </c>
      <c r="D91" s="475">
        <v>98720.58528</v>
      </c>
      <c r="E91" s="475">
        <v>102794.76911999997</v>
      </c>
      <c r="F91" s="475">
        <v>205673.51858999996</v>
      </c>
      <c r="G91" s="475">
        <v>191590.94324</v>
      </c>
      <c r="H91" s="475">
        <f t="shared" si="4"/>
        <v>-106952.93330999996</v>
      </c>
      <c r="I91" s="475">
        <f t="shared" si="5"/>
        <v>-88796.17412000003</v>
      </c>
    </row>
    <row r="92" spans="1:9" s="40" customFormat="1" ht="15.75" customHeight="1">
      <c r="A92" s="261" t="s">
        <v>612</v>
      </c>
      <c r="B92" s="61" t="s">
        <v>613</v>
      </c>
      <c r="C92" s="276"/>
      <c r="D92" s="186">
        <v>14561.447679999997</v>
      </c>
      <c r="E92" s="186">
        <v>12664.083579999993</v>
      </c>
      <c r="F92" s="186">
        <v>1223071.9721799993</v>
      </c>
      <c r="G92" s="186">
        <v>1050780.345459999</v>
      </c>
      <c r="H92" s="186">
        <f t="shared" si="4"/>
        <v>-1208510.5244999994</v>
      </c>
      <c r="I92" s="186">
        <f t="shared" si="5"/>
        <v>-1038116.2618799991</v>
      </c>
    </row>
    <row r="93" spans="1:9" s="40" customFormat="1" ht="12.75" customHeight="1">
      <c r="A93" s="725" t="s">
        <v>614</v>
      </c>
      <c r="B93" s="46"/>
      <c r="C93" s="723" t="s">
        <v>613</v>
      </c>
      <c r="D93" s="475">
        <v>14561.447679999997</v>
      </c>
      <c r="E93" s="475">
        <v>12664.083579999993</v>
      </c>
      <c r="F93" s="475">
        <v>1223071.9721799993</v>
      </c>
      <c r="G93" s="475">
        <v>1050780.345459999</v>
      </c>
      <c r="H93" s="475">
        <f t="shared" si="4"/>
        <v>-1208510.5244999994</v>
      </c>
      <c r="I93" s="475">
        <f t="shared" si="5"/>
        <v>-1038116.2618799991</v>
      </c>
    </row>
    <row r="94" spans="1:9" s="40" customFormat="1" ht="12">
      <c r="A94" s="237" t="s">
        <v>615</v>
      </c>
      <c r="B94" s="61" t="s">
        <v>616</v>
      </c>
      <c r="C94" s="273"/>
      <c r="D94" s="186">
        <v>476848.6649199999</v>
      </c>
      <c r="E94" s="186">
        <v>430264.81800000014</v>
      </c>
      <c r="F94" s="186">
        <v>1217263.52899</v>
      </c>
      <c r="G94" s="186">
        <v>953465.8957300002</v>
      </c>
      <c r="H94" s="186">
        <f t="shared" si="4"/>
        <v>-740414.8640700001</v>
      </c>
      <c r="I94" s="186">
        <f t="shared" si="5"/>
        <v>-523201.0777300001</v>
      </c>
    </row>
    <row r="95" spans="1:9" s="40" customFormat="1" ht="12">
      <c r="A95" s="712" t="s">
        <v>617</v>
      </c>
      <c r="B95" s="422"/>
      <c r="C95" s="713" t="s">
        <v>618</v>
      </c>
      <c r="D95" s="714">
        <v>166878.29201999994</v>
      </c>
      <c r="E95" s="714">
        <v>132150.76761999997</v>
      </c>
      <c r="F95" s="714">
        <v>356696.3052</v>
      </c>
      <c r="G95" s="714">
        <v>248951.31591000006</v>
      </c>
      <c r="H95" s="714">
        <f t="shared" si="4"/>
        <v>-189818.01318000007</v>
      </c>
      <c r="I95" s="714">
        <f t="shared" si="5"/>
        <v>-116800.5482900001</v>
      </c>
    </row>
    <row r="96" spans="1:9" s="40" customFormat="1" ht="15.75" customHeight="1">
      <c r="A96" s="246" t="s">
        <v>619</v>
      </c>
      <c r="B96" s="247"/>
      <c r="C96" s="248" t="s">
        <v>620</v>
      </c>
      <c r="D96" s="249">
        <v>72794.44720000001</v>
      </c>
      <c r="E96" s="249">
        <v>82912.10699000001</v>
      </c>
      <c r="F96" s="249">
        <v>233922.54633999997</v>
      </c>
      <c r="G96" s="249">
        <v>184357.6944</v>
      </c>
      <c r="H96" s="249">
        <f t="shared" si="4"/>
        <v>-161128.09913999995</v>
      </c>
      <c r="I96" s="249">
        <f t="shared" si="5"/>
        <v>-101445.58741</v>
      </c>
    </row>
    <row r="97" spans="1:9" s="40" customFormat="1" ht="12">
      <c r="A97" s="705" t="s">
        <v>621</v>
      </c>
      <c r="B97" s="46"/>
      <c r="C97" s="723" t="s">
        <v>622</v>
      </c>
      <c r="D97" s="475">
        <v>97667.09956999999</v>
      </c>
      <c r="E97" s="475">
        <v>97632.80839000008</v>
      </c>
      <c r="F97" s="475">
        <v>233963.91707000005</v>
      </c>
      <c r="G97" s="475">
        <v>202150.64801000018</v>
      </c>
      <c r="H97" s="475">
        <f t="shared" si="4"/>
        <v>-136296.81750000006</v>
      </c>
      <c r="I97" s="475">
        <f t="shared" si="5"/>
        <v>-104517.8396200001</v>
      </c>
    </row>
    <row r="98" spans="1:9" s="40" customFormat="1" ht="12">
      <c r="A98" s="230" t="s">
        <v>623</v>
      </c>
      <c r="B98" s="141"/>
      <c r="C98" s="273" t="s">
        <v>624</v>
      </c>
      <c r="D98" s="35">
        <v>85588.96819</v>
      </c>
      <c r="E98" s="35">
        <v>79014.45058000005</v>
      </c>
      <c r="F98" s="35">
        <v>83390.63996999999</v>
      </c>
      <c r="G98" s="35">
        <v>60622.97508000002</v>
      </c>
      <c r="H98" s="35">
        <f t="shared" si="4"/>
        <v>2198.3282200000103</v>
      </c>
      <c r="I98" s="35">
        <f t="shared" si="5"/>
        <v>18391.47550000003</v>
      </c>
    </row>
    <row r="99" spans="1:9" s="40" customFormat="1" ht="12">
      <c r="A99" s="705" t="s">
        <v>625</v>
      </c>
      <c r="B99" s="46"/>
      <c r="C99" s="723" t="s">
        <v>626</v>
      </c>
      <c r="D99" s="475">
        <v>26819.990299999994</v>
      </c>
      <c r="E99" s="475">
        <v>23206.76471</v>
      </c>
      <c r="F99" s="475">
        <v>117196.75595000004</v>
      </c>
      <c r="G99" s="475">
        <v>94017.35015999997</v>
      </c>
      <c r="H99" s="475">
        <f t="shared" si="4"/>
        <v>-90376.76565000004</v>
      </c>
      <c r="I99" s="475">
        <f t="shared" si="5"/>
        <v>-70810.58544999997</v>
      </c>
    </row>
    <row r="100" spans="1:9" s="40" customFormat="1" ht="12">
      <c r="A100" s="230" t="s">
        <v>627</v>
      </c>
      <c r="B100" s="141"/>
      <c r="C100" s="273" t="s">
        <v>628</v>
      </c>
      <c r="D100" s="35">
        <v>27099.86763999998</v>
      </c>
      <c r="E100" s="35">
        <v>15347.91970999999</v>
      </c>
      <c r="F100" s="35">
        <v>192093.36446</v>
      </c>
      <c r="G100" s="35">
        <v>163365.9121700001</v>
      </c>
      <c r="H100" s="35">
        <f t="shared" si="4"/>
        <v>-164993.49682000003</v>
      </c>
      <c r="I100" s="35">
        <f t="shared" si="5"/>
        <v>-148017.99246000012</v>
      </c>
    </row>
    <row r="101" spans="1:9" s="40" customFormat="1" ht="25.5" customHeight="1">
      <c r="A101" s="715" t="s">
        <v>629</v>
      </c>
      <c r="B101" s="846" t="s">
        <v>630</v>
      </c>
      <c r="C101" s="846"/>
      <c r="D101" s="726">
        <v>57596.44853999999</v>
      </c>
      <c r="E101" s="726">
        <v>42817.40753999999</v>
      </c>
      <c r="F101" s="726">
        <v>2657288.4521200005</v>
      </c>
      <c r="G101" s="726">
        <v>2414642.49002</v>
      </c>
      <c r="H101" s="726">
        <f t="shared" si="4"/>
        <v>-2599692.0035800007</v>
      </c>
      <c r="I101" s="726">
        <f t="shared" si="5"/>
        <v>-2371825.08248</v>
      </c>
    </row>
    <row r="102" spans="1:9" s="40" customFormat="1" ht="25.5" customHeight="1">
      <c r="A102" s="246" t="s">
        <v>631</v>
      </c>
      <c r="B102" s="247"/>
      <c r="C102" s="248" t="s">
        <v>632</v>
      </c>
      <c r="D102" s="249">
        <v>26923.664649999995</v>
      </c>
      <c r="E102" s="249">
        <v>19916.677979999997</v>
      </c>
      <c r="F102" s="249">
        <v>141036.19329</v>
      </c>
      <c r="G102" s="249">
        <v>135355.0454199999</v>
      </c>
      <c r="H102" s="249">
        <f t="shared" si="4"/>
        <v>-114112.52864</v>
      </c>
      <c r="I102" s="249">
        <f t="shared" si="5"/>
        <v>-115438.3674399999</v>
      </c>
    </row>
    <row r="103" spans="1:9" s="40" customFormat="1" ht="24">
      <c r="A103" s="712" t="s">
        <v>633</v>
      </c>
      <c r="B103" s="422"/>
      <c r="C103" s="713" t="s">
        <v>634</v>
      </c>
      <c r="D103" s="714">
        <v>20593.4178</v>
      </c>
      <c r="E103" s="714">
        <v>12333.704289999998</v>
      </c>
      <c r="F103" s="714">
        <v>1671030.7240700002</v>
      </c>
      <c r="G103" s="714">
        <v>1521673.7592900002</v>
      </c>
      <c r="H103" s="714">
        <f t="shared" si="4"/>
        <v>-1650437.3062700003</v>
      </c>
      <c r="I103" s="714">
        <f t="shared" si="5"/>
        <v>-1509340.0550000002</v>
      </c>
    </row>
    <row r="104" spans="1:9" s="40" customFormat="1" ht="24">
      <c r="A104" s="246" t="s">
        <v>635</v>
      </c>
      <c r="B104" s="247"/>
      <c r="C104" s="248" t="s">
        <v>636</v>
      </c>
      <c r="D104" s="249">
        <v>10079.366089999998</v>
      </c>
      <c r="E104" s="249">
        <v>10567.02527</v>
      </c>
      <c r="F104" s="249">
        <v>845221.53476</v>
      </c>
      <c r="G104" s="249">
        <v>757613.68531</v>
      </c>
      <c r="H104" s="249">
        <f t="shared" si="4"/>
        <v>-835142.1686699999</v>
      </c>
      <c r="I104" s="249">
        <f t="shared" si="5"/>
        <v>-747046.66004</v>
      </c>
    </row>
    <row r="105" spans="1:9" s="40" customFormat="1" ht="26.25" customHeight="1">
      <c r="A105" s="715" t="s">
        <v>637</v>
      </c>
      <c r="B105" s="846" t="s">
        <v>638</v>
      </c>
      <c r="C105" s="846"/>
      <c r="D105" s="722">
        <v>88867.36720000001</v>
      </c>
      <c r="E105" s="722">
        <v>74234.47137</v>
      </c>
      <c r="F105" s="722">
        <v>1122642.4830800006</v>
      </c>
      <c r="G105" s="722">
        <v>934460.9915199996</v>
      </c>
      <c r="H105" s="722">
        <f t="shared" si="4"/>
        <v>-1033775.1158800006</v>
      </c>
      <c r="I105" s="722">
        <f t="shared" si="5"/>
        <v>-860226.5201499995</v>
      </c>
    </row>
    <row r="106" spans="1:9" s="40" customFormat="1" ht="24">
      <c r="A106" s="246" t="s">
        <v>639</v>
      </c>
      <c r="B106" s="247"/>
      <c r="C106" s="248" t="s">
        <v>641</v>
      </c>
      <c r="D106" s="249">
        <v>65838.86171000001</v>
      </c>
      <c r="E106" s="249">
        <v>56129.626339999995</v>
      </c>
      <c r="F106" s="249">
        <v>967995.4312200006</v>
      </c>
      <c r="G106" s="249">
        <v>818707.0546699996</v>
      </c>
      <c r="H106" s="249">
        <f t="shared" si="4"/>
        <v>-902156.5695100006</v>
      </c>
      <c r="I106" s="249">
        <f t="shared" si="5"/>
        <v>-762577.4283299997</v>
      </c>
    </row>
    <row r="107" spans="1:9" s="40" customFormat="1" ht="12">
      <c r="A107" s="705" t="s">
        <v>642</v>
      </c>
      <c r="B107" s="46"/>
      <c r="C107" s="723" t="s">
        <v>643</v>
      </c>
      <c r="D107" s="475">
        <v>21458.29672</v>
      </c>
      <c r="E107" s="475">
        <v>16669.123200000013</v>
      </c>
      <c r="F107" s="475">
        <v>111258.64879000005</v>
      </c>
      <c r="G107" s="475">
        <v>77855.68018999997</v>
      </c>
      <c r="H107" s="475">
        <f t="shared" si="4"/>
        <v>-89800.35207000005</v>
      </c>
      <c r="I107" s="475">
        <f t="shared" si="5"/>
        <v>-61186.556989999954</v>
      </c>
    </row>
    <row r="108" spans="1:9" s="40" customFormat="1" ht="12">
      <c r="A108" s="230" t="s">
        <v>644</v>
      </c>
      <c r="B108" s="141"/>
      <c r="C108" s="273" t="s">
        <v>645</v>
      </c>
      <c r="D108" s="35">
        <v>1570.20877</v>
      </c>
      <c r="E108" s="35">
        <v>1435.7218300000002</v>
      </c>
      <c r="F108" s="35">
        <v>43388.403069999986</v>
      </c>
      <c r="G108" s="35">
        <v>37898.25666000001</v>
      </c>
      <c r="H108" s="35">
        <f t="shared" si="4"/>
        <v>-41818.19429999999</v>
      </c>
      <c r="I108" s="35">
        <f t="shared" si="5"/>
        <v>-36462.534830000004</v>
      </c>
    </row>
    <row r="109" spans="1:9" s="40" customFormat="1" ht="22.5" customHeight="1">
      <c r="A109" s="715" t="s">
        <v>646</v>
      </c>
      <c r="B109" s="846" t="s">
        <v>647</v>
      </c>
      <c r="C109" s="846"/>
      <c r="D109" s="726">
        <v>538588.11937</v>
      </c>
      <c r="E109" s="726">
        <v>1135037.0708099997</v>
      </c>
      <c r="F109" s="726">
        <v>3055605.8665199983</v>
      </c>
      <c r="G109" s="726">
        <v>3609095.441690001</v>
      </c>
      <c r="H109" s="726">
        <f t="shared" si="4"/>
        <v>-2517017.7471499983</v>
      </c>
      <c r="I109" s="726">
        <f t="shared" si="5"/>
        <v>-2474058.370880001</v>
      </c>
    </row>
    <row r="110" spans="1:9" s="40" customFormat="1" ht="12">
      <c r="A110" s="230" t="s">
        <v>648</v>
      </c>
      <c r="B110" s="141"/>
      <c r="C110" s="273" t="s">
        <v>649</v>
      </c>
      <c r="D110" s="35">
        <v>371428.64022</v>
      </c>
      <c r="E110" s="35">
        <v>957141.9603399998</v>
      </c>
      <c r="F110" s="35">
        <v>2559294.9174699984</v>
      </c>
      <c r="G110" s="35">
        <v>3109263.707410001</v>
      </c>
      <c r="H110" s="35">
        <f t="shared" si="4"/>
        <v>-2187866.2772499984</v>
      </c>
      <c r="I110" s="35">
        <f t="shared" si="5"/>
        <v>-2152121.7470700014</v>
      </c>
    </row>
    <row r="111" spans="1:9" s="40" customFormat="1" ht="24">
      <c r="A111" s="712" t="s">
        <v>650</v>
      </c>
      <c r="B111" s="422"/>
      <c r="C111" s="713" t="s">
        <v>651</v>
      </c>
      <c r="D111" s="714">
        <v>9614.265440000001</v>
      </c>
      <c r="E111" s="714">
        <v>7768.712540000001</v>
      </c>
      <c r="F111" s="714">
        <v>51170.92932</v>
      </c>
      <c r="G111" s="714">
        <v>45126.53729000002</v>
      </c>
      <c r="H111" s="714">
        <f aca="true" t="shared" si="6" ref="H111:H140">+D111-F111</f>
        <v>-41556.66388</v>
      </c>
      <c r="I111" s="714">
        <f aca="true" t="shared" si="7" ref="I111:I140">+E111-G111</f>
        <v>-37357.82475000002</v>
      </c>
    </row>
    <row r="112" spans="1:9" s="40" customFormat="1" ht="24">
      <c r="A112" s="246" t="s">
        <v>652</v>
      </c>
      <c r="B112" s="247"/>
      <c r="C112" s="248" t="s">
        <v>653</v>
      </c>
      <c r="D112" s="249">
        <v>157545.21370999995</v>
      </c>
      <c r="E112" s="249">
        <v>170126.39792999995</v>
      </c>
      <c r="F112" s="249">
        <v>445140.0197299999</v>
      </c>
      <c r="G112" s="249">
        <v>454705.19699000014</v>
      </c>
      <c r="H112" s="249">
        <f t="shared" si="6"/>
        <v>-287594.8060199999</v>
      </c>
      <c r="I112" s="249">
        <f t="shared" si="7"/>
        <v>-284578.7990600002</v>
      </c>
    </row>
    <row r="113" spans="1:9" s="40" customFormat="1" ht="12.75" customHeight="1">
      <c r="A113" s="589" t="s">
        <v>654</v>
      </c>
      <c r="B113" s="137" t="s">
        <v>655</v>
      </c>
      <c r="C113" s="723"/>
      <c r="D113" s="472">
        <v>220672.1124999999</v>
      </c>
      <c r="E113" s="472">
        <v>163979.63415000006</v>
      </c>
      <c r="F113" s="472">
        <v>2277487.7473400007</v>
      </c>
      <c r="G113" s="472">
        <v>1492263.8249399995</v>
      </c>
      <c r="H113" s="472">
        <f t="shared" si="6"/>
        <v>-2056815.634840001</v>
      </c>
      <c r="I113" s="472">
        <f t="shared" si="7"/>
        <v>-1328284.1907899994</v>
      </c>
    </row>
    <row r="114" spans="1:9" s="40" customFormat="1" ht="12">
      <c r="A114" s="230" t="s">
        <v>656</v>
      </c>
      <c r="B114" s="141"/>
      <c r="C114" s="273" t="s">
        <v>657</v>
      </c>
      <c r="D114" s="35">
        <v>13430.62941</v>
      </c>
      <c r="E114" s="35">
        <v>5795.9401800000005</v>
      </c>
      <c r="F114" s="35">
        <v>136885.89023</v>
      </c>
      <c r="G114" s="35">
        <v>73655.55172999999</v>
      </c>
      <c r="H114" s="35">
        <f t="shared" si="6"/>
        <v>-123455.26082</v>
      </c>
      <c r="I114" s="35">
        <f t="shared" si="7"/>
        <v>-67859.61154999999</v>
      </c>
    </row>
    <row r="115" spans="1:9" s="40" customFormat="1" ht="24">
      <c r="A115" s="712" t="s">
        <v>658</v>
      </c>
      <c r="B115" s="422"/>
      <c r="C115" s="713" t="s">
        <v>659</v>
      </c>
      <c r="D115" s="714">
        <v>186.38629</v>
      </c>
      <c r="E115" s="714">
        <v>369.09434999999996</v>
      </c>
      <c r="F115" s="714">
        <v>89901.65157999998</v>
      </c>
      <c r="G115" s="714">
        <v>68009.96440000001</v>
      </c>
      <c r="H115" s="714">
        <f t="shared" si="6"/>
        <v>-89715.26528999998</v>
      </c>
      <c r="I115" s="714">
        <f t="shared" si="7"/>
        <v>-67640.87005000001</v>
      </c>
    </row>
    <row r="116" spans="1:9" s="40" customFormat="1" ht="12">
      <c r="A116" s="230" t="s">
        <v>660</v>
      </c>
      <c r="B116" s="141"/>
      <c r="C116" s="273" t="s">
        <v>661</v>
      </c>
      <c r="D116" s="35">
        <v>168065.8596099999</v>
      </c>
      <c r="E116" s="35">
        <v>103740.62573000007</v>
      </c>
      <c r="F116" s="35">
        <v>1661595.9419800006</v>
      </c>
      <c r="G116" s="35">
        <v>971140.0187399996</v>
      </c>
      <c r="H116" s="35">
        <f t="shared" si="6"/>
        <v>-1493530.0823700007</v>
      </c>
      <c r="I116" s="35">
        <f t="shared" si="7"/>
        <v>-867399.3930099995</v>
      </c>
    </row>
    <row r="117" spans="1:9" s="40" customFormat="1" ht="12">
      <c r="A117" s="705" t="s">
        <v>662</v>
      </c>
      <c r="B117" s="46"/>
      <c r="C117" s="723" t="s">
        <v>663</v>
      </c>
      <c r="D117" s="475">
        <v>38989.237190000014</v>
      </c>
      <c r="E117" s="475">
        <v>54073.97388999998</v>
      </c>
      <c r="F117" s="475">
        <v>389104.26355000027</v>
      </c>
      <c r="G117" s="475">
        <v>379458.29006999993</v>
      </c>
      <c r="H117" s="475">
        <f t="shared" si="6"/>
        <v>-350115.02636000025</v>
      </c>
      <c r="I117" s="475">
        <f t="shared" si="7"/>
        <v>-325384.31617999997</v>
      </c>
    </row>
    <row r="118" spans="1:9" s="40" customFormat="1" ht="12">
      <c r="A118" s="281" t="s">
        <v>664</v>
      </c>
      <c r="B118" s="282" t="s">
        <v>665</v>
      </c>
      <c r="C118" s="275"/>
      <c r="D118" s="186">
        <v>464405.81414999964</v>
      </c>
      <c r="E118" s="186">
        <v>425727.39336999983</v>
      </c>
      <c r="F118" s="186">
        <v>496863.55657999986</v>
      </c>
      <c r="G118" s="186">
        <v>418190.9809399999</v>
      </c>
      <c r="H118" s="186">
        <f t="shared" si="6"/>
        <v>-32457.742430000217</v>
      </c>
      <c r="I118" s="186">
        <f t="shared" si="7"/>
        <v>7536.412429999909</v>
      </c>
    </row>
    <row r="119" spans="1:9" s="40" customFormat="1" ht="12">
      <c r="A119" s="705" t="s">
        <v>666</v>
      </c>
      <c r="B119" s="46"/>
      <c r="C119" s="723" t="s">
        <v>667</v>
      </c>
      <c r="D119" s="475">
        <v>141280.64861999993</v>
      </c>
      <c r="E119" s="475">
        <v>155307.1990600001</v>
      </c>
      <c r="F119" s="475">
        <v>123021.78020999997</v>
      </c>
      <c r="G119" s="475">
        <v>106904.38107000003</v>
      </c>
      <c r="H119" s="475">
        <f t="shared" si="6"/>
        <v>18258.868409999966</v>
      </c>
      <c r="I119" s="475">
        <f t="shared" si="7"/>
        <v>48402.81799000007</v>
      </c>
    </row>
    <row r="120" spans="1:9" s="40" customFormat="1" ht="12">
      <c r="A120" s="230" t="s">
        <v>668</v>
      </c>
      <c r="B120" s="141"/>
      <c r="C120" s="273" t="s">
        <v>669</v>
      </c>
      <c r="D120" s="35">
        <v>323125.1655299997</v>
      </c>
      <c r="E120" s="35">
        <v>270420.19430999976</v>
      </c>
      <c r="F120" s="35">
        <v>373841.77636999986</v>
      </c>
      <c r="G120" s="35">
        <v>311286.5998699999</v>
      </c>
      <c r="H120" s="35">
        <f t="shared" si="6"/>
        <v>-50716.610840000154</v>
      </c>
      <c r="I120" s="35">
        <f t="shared" si="7"/>
        <v>-40866.40556000016</v>
      </c>
    </row>
    <row r="121" spans="1:9" s="40" customFormat="1" ht="12">
      <c r="A121" s="727">
        <v>37</v>
      </c>
      <c r="B121" s="728" t="s">
        <v>670</v>
      </c>
      <c r="C121" s="729"/>
      <c r="D121" s="730">
        <v>34390.41302000002</v>
      </c>
      <c r="E121" s="730">
        <v>36556.692859999974</v>
      </c>
      <c r="F121" s="730">
        <v>62820.40579000003</v>
      </c>
      <c r="G121" s="730">
        <v>54979.46852000001</v>
      </c>
      <c r="H121" s="730">
        <f t="shared" si="6"/>
        <v>-28429.99277000001</v>
      </c>
      <c r="I121" s="730">
        <f t="shared" si="7"/>
        <v>-18422.775660000036</v>
      </c>
    </row>
    <row r="122" spans="1:9" s="40" customFormat="1" ht="12">
      <c r="A122" s="230">
        <v>371</v>
      </c>
      <c r="B122" s="141"/>
      <c r="C122" s="273" t="s">
        <v>671</v>
      </c>
      <c r="D122" s="288">
        <v>34390.41302000002</v>
      </c>
      <c r="E122" s="288">
        <v>36556.692859999974</v>
      </c>
      <c r="F122" s="288">
        <v>62820.40579000003</v>
      </c>
      <c r="G122" s="288">
        <v>54979.46852000001</v>
      </c>
      <c r="H122" s="288">
        <f t="shared" si="6"/>
        <v>-28429.99277000001</v>
      </c>
      <c r="I122" s="288">
        <f t="shared" si="7"/>
        <v>-18422.775660000036</v>
      </c>
    </row>
    <row r="123" spans="1:9" s="40" customFormat="1" ht="11.25" customHeight="1">
      <c r="A123" s="727"/>
      <c r="B123" s="729"/>
      <c r="C123" s="724"/>
      <c r="D123" s="730">
        <v>0</v>
      </c>
      <c r="E123" s="730">
        <v>0</v>
      </c>
      <c r="F123" s="730">
        <v>0</v>
      </c>
      <c r="G123" s="730">
        <v>0</v>
      </c>
      <c r="H123" s="730">
        <f t="shared" si="6"/>
        <v>0</v>
      </c>
      <c r="I123" s="730">
        <f t="shared" si="7"/>
        <v>0</v>
      </c>
    </row>
    <row r="124" spans="1:9" s="40" customFormat="1" ht="11.25" customHeight="1">
      <c r="A124" s="26" t="s">
        <v>672</v>
      </c>
      <c r="B124" s="61" t="s">
        <v>673</v>
      </c>
      <c r="C124" s="275"/>
      <c r="D124" s="731">
        <v>37783.92078</v>
      </c>
      <c r="E124" s="731">
        <v>58057.885</v>
      </c>
      <c r="F124" s="731">
        <v>5176.617</v>
      </c>
      <c r="G124" s="731">
        <v>2499.39323</v>
      </c>
      <c r="H124" s="731">
        <f t="shared" si="6"/>
        <v>32607.303780000002</v>
      </c>
      <c r="I124" s="731">
        <f t="shared" si="7"/>
        <v>55558.49177</v>
      </c>
    </row>
    <row r="125" spans="1:9" s="40" customFormat="1" ht="12">
      <c r="A125" s="727" t="s">
        <v>674</v>
      </c>
      <c r="B125" s="729" t="s">
        <v>675</v>
      </c>
      <c r="C125" s="724"/>
      <c r="D125" s="730">
        <v>37783.92078</v>
      </c>
      <c r="E125" s="730">
        <v>58057.885</v>
      </c>
      <c r="F125" s="730">
        <v>5176.617</v>
      </c>
      <c r="G125" s="730">
        <v>2499.39323</v>
      </c>
      <c r="H125" s="730">
        <f t="shared" si="6"/>
        <v>32607.303780000002</v>
      </c>
      <c r="I125" s="730">
        <f t="shared" si="7"/>
        <v>55558.49177</v>
      </c>
    </row>
    <row r="126" spans="1:9" s="40" customFormat="1" ht="12">
      <c r="A126" s="26"/>
      <c r="B126" s="488"/>
      <c r="C126" s="275"/>
      <c r="D126" s="731">
        <v>0</v>
      </c>
      <c r="E126" s="731">
        <v>0</v>
      </c>
      <c r="F126" s="731">
        <v>0</v>
      </c>
      <c r="G126" s="731">
        <v>0</v>
      </c>
      <c r="H126" s="731">
        <f t="shared" si="6"/>
        <v>0</v>
      </c>
      <c r="I126" s="731">
        <f t="shared" si="7"/>
        <v>0</v>
      </c>
    </row>
    <row r="127" spans="1:9" s="40" customFormat="1" ht="12">
      <c r="A127" s="589" t="s">
        <v>676</v>
      </c>
      <c r="B127" s="137" t="s">
        <v>677</v>
      </c>
      <c r="C127" s="724"/>
      <c r="D127" s="732">
        <v>50.73754</v>
      </c>
      <c r="E127" s="732">
        <v>406.61035000000004</v>
      </c>
      <c r="F127" s="732">
        <v>4493.57578</v>
      </c>
      <c r="G127" s="732">
        <v>4558.666450000001</v>
      </c>
      <c r="H127" s="730">
        <f t="shared" si="6"/>
        <v>-4442.83824</v>
      </c>
      <c r="I127" s="730">
        <f t="shared" si="7"/>
        <v>-4152.056100000001</v>
      </c>
    </row>
    <row r="128" spans="1:9" s="40" customFormat="1" ht="13.5">
      <c r="A128" s="26" t="s">
        <v>678</v>
      </c>
      <c r="B128" s="733">
        <v>3</v>
      </c>
      <c r="C128" s="275" t="s">
        <v>679</v>
      </c>
      <c r="D128" s="301">
        <v>50.73754</v>
      </c>
      <c r="E128" s="301">
        <v>406.61035000000004</v>
      </c>
      <c r="F128" s="301">
        <v>4493.57578</v>
      </c>
      <c r="G128" s="301">
        <v>4558.666450000001</v>
      </c>
      <c r="H128" s="731">
        <f t="shared" si="6"/>
        <v>-4442.83824</v>
      </c>
      <c r="I128" s="731">
        <f t="shared" si="7"/>
        <v>-4152.056100000001</v>
      </c>
    </row>
    <row r="129" spans="1:9" s="40" customFormat="1" ht="8.25" customHeight="1">
      <c r="A129" s="589"/>
      <c r="B129" s="137"/>
      <c r="C129" s="724"/>
      <c r="D129" s="732">
        <v>0</v>
      </c>
      <c r="E129" s="732">
        <v>0</v>
      </c>
      <c r="F129" s="732"/>
      <c r="G129" s="732"/>
      <c r="H129" s="730">
        <f t="shared" si="6"/>
        <v>0</v>
      </c>
      <c r="I129" s="730">
        <f t="shared" si="7"/>
        <v>0</v>
      </c>
    </row>
    <row r="130" spans="1:9" s="40" customFormat="1" ht="12">
      <c r="A130" s="26" t="s">
        <v>680</v>
      </c>
      <c r="B130" s="488" t="s">
        <v>681</v>
      </c>
      <c r="C130" s="275"/>
      <c r="D130" s="301">
        <v>3.80789</v>
      </c>
      <c r="E130" s="301">
        <v>13.59412</v>
      </c>
      <c r="F130" s="301">
        <v>1E-59</v>
      </c>
      <c r="G130" s="301">
        <v>1E-59</v>
      </c>
      <c r="H130" s="301">
        <f t="shared" si="6"/>
        <v>3.80789</v>
      </c>
      <c r="I130" s="301">
        <f t="shared" si="7"/>
        <v>13.59412</v>
      </c>
    </row>
    <row r="131" spans="1:9" s="40" customFormat="1" ht="12">
      <c r="A131" s="589" t="s">
        <v>682</v>
      </c>
      <c r="B131" s="137">
        <v>4</v>
      </c>
      <c r="C131" s="724" t="s">
        <v>683</v>
      </c>
      <c r="D131" s="732">
        <v>3.80789</v>
      </c>
      <c r="E131" s="732">
        <v>13.59412</v>
      </c>
      <c r="F131" s="732">
        <v>1E-59</v>
      </c>
      <c r="G131" s="732">
        <v>1E-59</v>
      </c>
      <c r="H131" s="732">
        <f t="shared" si="6"/>
        <v>3.80789</v>
      </c>
      <c r="I131" s="732">
        <f t="shared" si="7"/>
        <v>13.59412</v>
      </c>
    </row>
    <row r="132" spans="1:9" s="40" customFormat="1" ht="12">
      <c r="A132" s="26"/>
      <c r="B132" s="488"/>
      <c r="C132" s="275"/>
      <c r="D132" s="731">
        <v>0</v>
      </c>
      <c r="E132" s="731">
        <v>0</v>
      </c>
      <c r="F132" s="731">
        <v>0</v>
      </c>
      <c r="G132" s="731">
        <v>0</v>
      </c>
      <c r="H132" s="731">
        <f t="shared" si="6"/>
        <v>0</v>
      </c>
      <c r="I132" s="731">
        <f t="shared" si="7"/>
        <v>0</v>
      </c>
    </row>
    <row r="133" spans="1:9" s="40" customFormat="1" ht="12">
      <c r="A133" s="589" t="s">
        <v>684</v>
      </c>
      <c r="B133" s="137" t="s">
        <v>685</v>
      </c>
      <c r="C133" s="724"/>
      <c r="D133" s="732">
        <v>144.23297</v>
      </c>
      <c r="E133" s="732">
        <v>131.11920999999998</v>
      </c>
      <c r="F133" s="732">
        <v>749.3560799999999</v>
      </c>
      <c r="G133" s="732">
        <v>738.02251</v>
      </c>
      <c r="H133" s="730">
        <f t="shared" si="6"/>
        <v>-605.1231099999999</v>
      </c>
      <c r="I133" s="730">
        <f t="shared" si="7"/>
        <v>-606.9033000000001</v>
      </c>
    </row>
    <row r="134" spans="1:9" s="40" customFormat="1" ht="12">
      <c r="A134" s="26" t="s">
        <v>686</v>
      </c>
      <c r="B134" s="488">
        <v>5</v>
      </c>
      <c r="C134" s="275" t="s">
        <v>687</v>
      </c>
      <c r="D134" s="731">
        <v>144.23297</v>
      </c>
      <c r="E134" s="731">
        <v>131.11920999999998</v>
      </c>
      <c r="F134" s="731">
        <v>749.3560799999999</v>
      </c>
      <c r="G134" s="731">
        <v>738.02251</v>
      </c>
      <c r="H134" s="731">
        <f t="shared" si="6"/>
        <v>-605.1231099999999</v>
      </c>
      <c r="I134" s="731">
        <f t="shared" si="7"/>
        <v>-606.9033000000001</v>
      </c>
    </row>
    <row r="135" spans="1:9" s="40" customFormat="1" ht="12">
      <c r="A135" s="589"/>
      <c r="B135" s="137"/>
      <c r="C135" s="724"/>
      <c r="D135" s="732">
        <v>0</v>
      </c>
      <c r="E135" s="732">
        <v>0</v>
      </c>
      <c r="F135" s="732"/>
      <c r="G135" s="732"/>
      <c r="H135" s="730">
        <f t="shared" si="6"/>
        <v>0</v>
      </c>
      <c r="I135" s="730">
        <f t="shared" si="7"/>
        <v>0</v>
      </c>
    </row>
    <row r="136" spans="1:9" s="40" customFormat="1" ht="12">
      <c r="A136" s="26" t="s">
        <v>688</v>
      </c>
      <c r="B136" s="488" t="s">
        <v>689</v>
      </c>
      <c r="C136" s="275"/>
      <c r="D136" s="731">
        <v>1248.99338</v>
      </c>
      <c r="E136" s="731">
        <v>1148.76356</v>
      </c>
      <c r="F136" s="731">
        <v>1189.3161599999999</v>
      </c>
      <c r="G136" s="731">
        <v>1026.75753</v>
      </c>
      <c r="H136" s="731">
        <f t="shared" si="6"/>
        <v>59.677220000000034</v>
      </c>
      <c r="I136" s="731">
        <f t="shared" si="7"/>
        <v>122.00603000000001</v>
      </c>
    </row>
    <row r="137" spans="1:9" s="40" customFormat="1" ht="28.5" customHeight="1">
      <c r="A137" s="715" t="s">
        <v>690</v>
      </c>
      <c r="B137" s="137">
        <v>6</v>
      </c>
      <c r="C137" s="724" t="s">
        <v>691</v>
      </c>
      <c r="D137" s="734">
        <v>1248.99338</v>
      </c>
      <c r="E137" s="734">
        <v>1148.76356</v>
      </c>
      <c r="F137" s="734">
        <v>1165.34595</v>
      </c>
      <c r="G137" s="734">
        <v>1011.92677</v>
      </c>
      <c r="H137" s="726">
        <f t="shared" si="6"/>
        <v>83.64742999999999</v>
      </c>
      <c r="I137" s="726">
        <f t="shared" si="7"/>
        <v>136.83679000000006</v>
      </c>
    </row>
    <row r="138" spans="1:9" s="141" customFormat="1" ht="12">
      <c r="A138" s="26">
        <v>93</v>
      </c>
      <c r="B138" s="488"/>
      <c r="C138" s="275" t="s">
        <v>692</v>
      </c>
      <c r="D138" s="301">
        <v>1E-59</v>
      </c>
      <c r="E138" s="301">
        <v>1E-59</v>
      </c>
      <c r="F138" s="301">
        <v>23.970209999999998</v>
      </c>
      <c r="G138" s="301">
        <v>14.83076</v>
      </c>
      <c r="H138" s="301">
        <f t="shared" si="6"/>
        <v>-23.970209999999998</v>
      </c>
      <c r="I138" s="301">
        <f t="shared" si="7"/>
        <v>-14.83076</v>
      </c>
    </row>
    <row r="139" spans="1:9" s="141" customFormat="1" ht="12">
      <c r="A139" s="589"/>
      <c r="B139" s="137"/>
      <c r="C139" s="724"/>
      <c r="D139" s="732">
        <v>0</v>
      </c>
      <c r="E139" s="732">
        <v>0</v>
      </c>
      <c r="F139" s="732"/>
      <c r="G139" s="732"/>
      <c r="H139" s="730">
        <f t="shared" si="6"/>
        <v>0</v>
      </c>
      <c r="I139" s="730">
        <f t="shared" si="7"/>
        <v>0</v>
      </c>
    </row>
    <row r="140" spans="1:9" s="141" customFormat="1" ht="12">
      <c r="A140" s="735" t="s">
        <v>693</v>
      </c>
      <c r="B140" s="569"/>
      <c r="C140" s="73" t="s">
        <v>694</v>
      </c>
      <c r="D140" s="736">
        <v>5577.5286</v>
      </c>
      <c r="E140" s="736">
        <v>5376.807149999998</v>
      </c>
      <c r="F140" s="736">
        <v>11987.813719999998</v>
      </c>
      <c r="G140" s="736">
        <v>10602.626050000003</v>
      </c>
      <c r="H140" s="736">
        <f t="shared" si="6"/>
        <v>-6410.285119999999</v>
      </c>
      <c r="I140" s="736">
        <f t="shared" si="7"/>
        <v>-5225.818900000005</v>
      </c>
    </row>
    <row r="141" spans="1:9" s="141" customFormat="1" ht="12">
      <c r="A141" s="261"/>
      <c r="C141" s="61"/>
      <c r="D141" s="35"/>
      <c r="E141" s="529"/>
      <c r="F141" s="737"/>
      <c r="G141" s="737"/>
      <c r="H141" s="263"/>
      <c r="I141" s="263"/>
    </row>
    <row r="142" spans="1:8" s="40" customFormat="1" ht="12">
      <c r="A142" s="160" t="s">
        <v>1062</v>
      </c>
      <c r="C142" s="141"/>
      <c r="D142" s="294"/>
      <c r="E142" s="314"/>
      <c r="F142" s="315"/>
      <c r="G142" s="32"/>
      <c r="H142" s="95"/>
    </row>
    <row r="143" spans="1:9" s="40" customFormat="1" ht="13.5">
      <c r="A143" s="14" t="s">
        <v>394</v>
      </c>
      <c r="C143" s="141"/>
      <c r="D143" s="294"/>
      <c r="E143" s="294"/>
      <c r="F143" s="294"/>
      <c r="G143" s="294"/>
      <c r="H143" s="294"/>
      <c r="I143" s="294"/>
    </row>
    <row r="144" spans="1:8" s="40" customFormat="1" ht="12">
      <c r="A144" s="160" t="s">
        <v>697</v>
      </c>
      <c r="C144" s="141"/>
      <c r="D144" s="294"/>
      <c r="E144" s="314"/>
      <c r="F144" s="315"/>
      <c r="G144" s="32"/>
      <c r="H144" s="95"/>
    </row>
    <row r="145" spans="1:8" s="40" customFormat="1" ht="13.5">
      <c r="A145" s="317" t="s">
        <v>699</v>
      </c>
      <c r="C145" s="141"/>
      <c r="D145" s="314"/>
      <c r="E145" s="314"/>
      <c r="F145" s="315"/>
      <c r="G145" s="315"/>
      <c r="H145" s="98"/>
    </row>
    <row r="146" spans="1:8" s="40" customFormat="1" ht="13.5">
      <c r="A146" s="317" t="s">
        <v>977</v>
      </c>
      <c r="C146" s="141"/>
      <c r="D146" s="314"/>
      <c r="E146" s="314"/>
      <c r="F146" s="315"/>
      <c r="G146" s="315"/>
      <c r="H146" s="98"/>
    </row>
    <row r="147" spans="1:8" s="40" customFormat="1" ht="13.5">
      <c r="A147" s="317" t="s">
        <v>978</v>
      </c>
      <c r="C147" s="141"/>
      <c r="D147" s="314"/>
      <c r="E147" s="314"/>
      <c r="F147" s="315"/>
      <c r="G147" s="315"/>
      <c r="H147" s="98"/>
    </row>
    <row r="148" spans="1:8" s="40" customFormat="1" ht="13.5">
      <c r="A148" s="317" t="s">
        <v>979</v>
      </c>
      <c r="C148" s="141"/>
      <c r="D148" s="314"/>
      <c r="E148" s="314"/>
      <c r="F148" s="315"/>
      <c r="G148" s="315"/>
      <c r="H148" s="98"/>
    </row>
    <row r="149" spans="1:8" s="40" customFormat="1" ht="29.25" customHeight="1">
      <c r="A149" s="826" t="s">
        <v>703</v>
      </c>
      <c r="B149" s="826"/>
      <c r="C149" s="826"/>
      <c r="D149" s="826"/>
      <c r="E149" s="826"/>
      <c r="F149" s="826"/>
      <c r="G149" s="826"/>
      <c r="H149" s="826"/>
    </row>
    <row r="150" spans="1:9" s="40" customFormat="1" ht="25.5" customHeight="1">
      <c r="A150" s="11"/>
      <c r="B150" s="11"/>
      <c r="C150" s="11"/>
      <c r="D150" s="11"/>
      <c r="E150" s="11"/>
      <c r="F150" s="11"/>
      <c r="G150" s="11"/>
      <c r="H150" s="11"/>
      <c r="I150" s="11"/>
    </row>
  </sheetData>
  <sheetProtection/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5" top="0.5905511811023623" bottom="1.14" header="0" footer="0"/>
  <pageSetup fitToHeight="2" fitToWidth="1"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J117"/>
  <sheetViews>
    <sheetView zoomScale="85" zoomScaleNormal="85" workbookViewId="0" topLeftCell="A34">
      <selection activeCell="B62" sqref="B62"/>
    </sheetView>
  </sheetViews>
  <sheetFormatPr defaultColWidth="9.140625" defaultRowHeight="12.75"/>
  <cols>
    <col min="1" max="1" width="13.140625" style="121" customWidth="1"/>
    <col min="2" max="2" width="54.8515625" style="121" customWidth="1"/>
    <col min="3" max="3" width="13.140625" style="122" customWidth="1"/>
    <col min="4" max="4" width="13.7109375" style="122" bestFit="1" customWidth="1"/>
    <col min="5" max="5" width="13.421875" style="121" customWidth="1"/>
    <col min="6" max="6" width="14.57421875" style="122" customWidth="1"/>
    <col min="7" max="7" width="12.7109375" style="122" bestFit="1" customWidth="1"/>
    <col min="8" max="8" width="13.28125" style="121" customWidth="1"/>
    <col min="9" max="9" width="15.421875" style="121" customWidth="1"/>
    <col min="10" max="10" width="9.140625" style="121" customWidth="1"/>
    <col min="11" max="16384" width="9.140625" style="121" customWidth="1"/>
  </cols>
  <sheetData>
    <row r="1" ht="6" customHeight="1"/>
    <row r="2" ht="12.75"/>
    <row r="3" ht="12.75"/>
    <row r="4" ht="12.75"/>
    <row r="5" ht="10.5" customHeight="1"/>
    <row r="6" ht="6.75" customHeight="1"/>
    <row r="7" spans="1:8" ht="16.5" customHeight="1">
      <c r="A7" s="801" t="s">
        <v>293</v>
      </c>
      <c r="B7" s="801"/>
      <c r="C7" s="801"/>
      <c r="D7" s="801"/>
      <c r="E7" s="801"/>
      <c r="F7" s="801"/>
      <c r="G7" s="801"/>
      <c r="H7" s="801"/>
    </row>
    <row r="8" spans="1:8" ht="15">
      <c r="A8" s="819" t="s">
        <v>294</v>
      </c>
      <c r="B8" s="819"/>
      <c r="C8" s="819"/>
      <c r="D8" s="819"/>
      <c r="E8" s="819"/>
      <c r="F8" s="819"/>
      <c r="G8" s="819"/>
      <c r="H8" s="819"/>
    </row>
    <row r="9" spans="1:8" ht="15" customHeight="1">
      <c r="A9" s="819" t="s">
        <v>179</v>
      </c>
      <c r="B9" s="819"/>
      <c r="C9" s="819"/>
      <c r="D9" s="819"/>
      <c r="E9" s="819"/>
      <c r="F9" s="819"/>
      <c r="G9" s="819"/>
      <c r="H9" s="819"/>
    </row>
    <row r="10" spans="1:8" ht="15">
      <c r="A10" s="819" t="s">
        <v>311</v>
      </c>
      <c r="B10" s="819"/>
      <c r="C10" s="819"/>
      <c r="D10" s="819"/>
      <c r="E10" s="819"/>
      <c r="F10" s="819"/>
      <c r="G10" s="819"/>
      <c r="H10" s="819"/>
    </row>
    <row r="11" spans="1:8" ht="11.25" customHeight="1" thickBot="1">
      <c r="A11" s="123"/>
      <c r="B11" s="124"/>
      <c r="C11" s="125"/>
      <c r="D11" s="126"/>
      <c r="E11" s="817"/>
      <c r="F11" s="817"/>
      <c r="G11" s="126"/>
      <c r="H11" s="127"/>
    </row>
    <row r="12" spans="1:8" ht="12" customHeight="1" thickBot="1">
      <c r="A12" s="128" t="s">
        <v>295</v>
      </c>
      <c r="B12" s="129"/>
      <c r="C12" s="818" t="s">
        <v>296</v>
      </c>
      <c r="D12" s="818"/>
      <c r="E12" s="130" t="s">
        <v>297</v>
      </c>
      <c r="F12" s="818" t="s">
        <v>298</v>
      </c>
      <c r="G12" s="818"/>
      <c r="H12" s="130" t="s">
        <v>297</v>
      </c>
    </row>
    <row r="13" spans="1:10" s="133" customFormat="1" ht="13.5" customHeight="1" thickBot="1">
      <c r="A13" s="131" t="s">
        <v>299</v>
      </c>
      <c r="B13" s="132" t="s">
        <v>300</v>
      </c>
      <c r="C13" s="64" t="s">
        <v>301</v>
      </c>
      <c r="D13" s="64" t="s">
        <v>302</v>
      </c>
      <c r="E13" s="65">
        <v>2008</v>
      </c>
      <c r="F13" s="64" t="s">
        <v>301</v>
      </c>
      <c r="G13" s="64" t="s">
        <v>302</v>
      </c>
      <c r="H13" s="65">
        <v>2008</v>
      </c>
      <c r="I13" s="752"/>
      <c r="J13" s="752"/>
    </row>
    <row r="14" spans="1:8" ht="6" customHeight="1">
      <c r="A14" s="134"/>
      <c r="B14" s="134"/>
      <c r="C14" s="135"/>
      <c r="D14" s="135"/>
      <c r="E14" s="135"/>
      <c r="F14" s="135"/>
      <c r="G14" s="135"/>
      <c r="H14" s="135"/>
    </row>
    <row r="15" spans="1:9" ht="12.75">
      <c r="A15" s="136"/>
      <c r="B15" s="137" t="s">
        <v>303</v>
      </c>
      <c r="C15" s="138">
        <v>37625882.06508999</v>
      </c>
      <c r="D15" s="138">
        <v>29991331.99992</v>
      </c>
      <c r="E15" s="139">
        <v>100</v>
      </c>
      <c r="F15" s="138">
        <v>94750221.98928</v>
      </c>
      <c r="G15" s="138">
        <v>96975250.68994</v>
      </c>
      <c r="H15" s="139">
        <v>100</v>
      </c>
      <c r="I15" s="753"/>
    </row>
    <row r="16" spans="1:8" ht="6" customHeight="1">
      <c r="A16" s="140"/>
      <c r="B16" s="141"/>
      <c r="C16" s="142"/>
      <c r="D16" s="142"/>
      <c r="E16" s="143"/>
      <c r="F16" s="142"/>
      <c r="G16" s="142"/>
      <c r="H16" s="144"/>
    </row>
    <row r="17" spans="1:8" ht="12.75">
      <c r="A17" s="145">
        <v>2709000000</v>
      </c>
      <c r="B17" s="146" t="s">
        <v>304</v>
      </c>
      <c r="C17" s="147">
        <v>9306209.073290007</v>
      </c>
      <c r="D17" s="147">
        <v>5544601.25124</v>
      </c>
      <c r="E17" s="148">
        <v>24.733530651031526</v>
      </c>
      <c r="F17" s="147">
        <v>15465149.112</v>
      </c>
      <c r="G17" s="147">
        <v>12221027.086</v>
      </c>
      <c r="H17" s="148">
        <v>16.3220188695175</v>
      </c>
    </row>
    <row r="18" spans="1:8" ht="12.75">
      <c r="A18" s="149">
        <v>2701120010</v>
      </c>
      <c r="B18" s="150" t="s">
        <v>317</v>
      </c>
      <c r="C18" s="142">
        <v>4481080.573240011</v>
      </c>
      <c r="D18" s="142">
        <v>3264192.8151399987</v>
      </c>
      <c r="E18" s="143">
        <v>11.90956949657173</v>
      </c>
      <c r="F18" s="142">
        <v>60326970.62075</v>
      </c>
      <c r="G18" s="142">
        <v>67229838.94827999</v>
      </c>
      <c r="H18" s="143">
        <v>63.66947681407582</v>
      </c>
    </row>
    <row r="19" spans="1:8" ht="12.75">
      <c r="A19" s="145">
        <v>901119000</v>
      </c>
      <c r="B19" s="146" t="s">
        <v>318</v>
      </c>
      <c r="C19" s="147">
        <v>1883221.3136000019</v>
      </c>
      <c r="D19" s="147">
        <v>1714343.2929200064</v>
      </c>
      <c r="E19" s="148">
        <v>5.005122033663339</v>
      </c>
      <c r="F19" s="147">
        <v>595812.79038</v>
      </c>
      <c r="G19" s="147">
        <v>632018.4539000001</v>
      </c>
      <c r="H19" s="148">
        <v>0.6288246907193632</v>
      </c>
    </row>
    <row r="20" spans="1:8" ht="12.75">
      <c r="A20" s="149">
        <v>2710192200</v>
      </c>
      <c r="B20" s="150" t="s">
        <v>319</v>
      </c>
      <c r="C20" s="142">
        <v>1555322.56079</v>
      </c>
      <c r="D20" s="142">
        <v>1019091.4339699999</v>
      </c>
      <c r="E20" s="143">
        <v>4.133650762258296</v>
      </c>
      <c r="F20" s="142">
        <v>3736368.43259</v>
      </c>
      <c r="G20" s="142">
        <v>3352791.9199399995</v>
      </c>
      <c r="H20" s="143">
        <v>3.94338752368594</v>
      </c>
    </row>
    <row r="21" spans="1:8" ht="12.75">
      <c r="A21" s="145">
        <v>7202600000</v>
      </c>
      <c r="B21" s="146" t="s">
        <v>320</v>
      </c>
      <c r="C21" s="147">
        <v>863680.3067400001</v>
      </c>
      <c r="D21" s="147">
        <v>1680278.35656</v>
      </c>
      <c r="E21" s="148">
        <v>2.2954420184645694</v>
      </c>
      <c r="F21" s="147">
        <v>111613.86713</v>
      </c>
      <c r="G21" s="147">
        <v>135080.48216</v>
      </c>
      <c r="H21" s="148">
        <v>0.11779800066603321</v>
      </c>
    </row>
    <row r="22" spans="1:8" ht="24">
      <c r="A22" s="149">
        <v>7108120000</v>
      </c>
      <c r="B22" s="150" t="s">
        <v>321</v>
      </c>
      <c r="C22" s="142">
        <v>824886.6210400002</v>
      </c>
      <c r="D22" s="142">
        <v>290381.37201</v>
      </c>
      <c r="E22" s="143">
        <v>2.1923382941907046</v>
      </c>
      <c r="F22" s="142">
        <v>33.30933</v>
      </c>
      <c r="G22" s="142">
        <v>14.73483</v>
      </c>
      <c r="H22" s="143">
        <v>3.515488333501594E-05</v>
      </c>
    </row>
    <row r="23" spans="1:8" ht="12.75">
      <c r="A23" s="145">
        <v>803001200</v>
      </c>
      <c r="B23" s="146" t="s">
        <v>322</v>
      </c>
      <c r="C23" s="147">
        <v>609643.6833500002</v>
      </c>
      <c r="D23" s="147">
        <v>526557.6098999972</v>
      </c>
      <c r="E23" s="148">
        <v>1.6202774523541046</v>
      </c>
      <c r="F23" s="147">
        <v>1690346.5436100035</v>
      </c>
      <c r="G23" s="147">
        <v>1635032.9302199995</v>
      </c>
      <c r="H23" s="148">
        <v>1.7840027264540326</v>
      </c>
    </row>
    <row r="24" spans="1:8" ht="24">
      <c r="A24" s="149">
        <v>201100000</v>
      </c>
      <c r="B24" s="150" t="s">
        <v>324</v>
      </c>
      <c r="C24" s="142">
        <v>549152.9102100015</v>
      </c>
      <c r="D24" s="142">
        <v>281181.3203700007</v>
      </c>
      <c r="E24" s="143">
        <v>1.4595084023811258</v>
      </c>
      <c r="F24" s="142">
        <v>120140.64812999988</v>
      </c>
      <c r="G24" s="142">
        <v>71991.59204999999</v>
      </c>
      <c r="H24" s="143">
        <v>0.12679722074275726</v>
      </c>
    </row>
    <row r="25" spans="1:8" ht="12.75">
      <c r="A25" s="145">
        <v>2704001000</v>
      </c>
      <c r="B25" s="146" t="s">
        <v>323</v>
      </c>
      <c r="C25" s="147">
        <v>449474.78477999964</v>
      </c>
      <c r="D25" s="147">
        <v>170483.65653000007</v>
      </c>
      <c r="E25" s="148">
        <v>1.1945893627222919</v>
      </c>
      <c r="F25" s="147">
        <v>2346598.498</v>
      </c>
      <c r="G25" s="147">
        <v>1259774.072</v>
      </c>
      <c r="H25" s="148">
        <v>2.4766153036195457</v>
      </c>
    </row>
    <row r="26" spans="1:8" ht="12.75">
      <c r="A26" s="149">
        <v>603110000</v>
      </c>
      <c r="B26" s="150" t="s">
        <v>325</v>
      </c>
      <c r="C26" s="142">
        <v>346670.693570002</v>
      </c>
      <c r="D26" s="142">
        <v>327912.32155000116</v>
      </c>
      <c r="E26" s="143">
        <v>0.9213623031356111</v>
      </c>
      <c r="F26" s="142">
        <v>58917.414040000105</v>
      </c>
      <c r="G26" s="142">
        <v>59681.89463999986</v>
      </c>
      <c r="H26" s="143">
        <v>0.0621818216390733</v>
      </c>
    </row>
    <row r="27" spans="1:8" ht="24">
      <c r="A27" s="145">
        <v>2710111300</v>
      </c>
      <c r="B27" s="146" t="s">
        <v>328</v>
      </c>
      <c r="C27" s="147">
        <v>340666.95590000006</v>
      </c>
      <c r="D27" s="147">
        <v>283308.83606</v>
      </c>
      <c r="E27" s="148">
        <v>0.905405899350536</v>
      </c>
      <c r="F27" s="147">
        <v>399934.8754799999</v>
      </c>
      <c r="G27" s="147">
        <v>389770.45644000004</v>
      </c>
      <c r="H27" s="148">
        <v>0.422093866466348</v>
      </c>
    </row>
    <row r="28" spans="1:8" ht="18" customHeight="1">
      <c r="A28" s="149">
        <v>603199000</v>
      </c>
      <c r="B28" s="150" t="s">
        <v>327</v>
      </c>
      <c r="C28" s="142">
        <v>336134.33410999854</v>
      </c>
      <c r="D28" s="142">
        <v>367870.49456000095</v>
      </c>
      <c r="E28" s="143">
        <v>0.8933593464427252</v>
      </c>
      <c r="F28" s="142">
        <v>62665.87472999999</v>
      </c>
      <c r="G28" s="142">
        <v>68001.36180000006</v>
      </c>
      <c r="H28" s="143">
        <v>0.06613797140980839</v>
      </c>
    </row>
    <row r="29" spans="1:8" ht="12.75">
      <c r="A29" s="145">
        <v>2710192100</v>
      </c>
      <c r="B29" s="146" t="s">
        <v>331</v>
      </c>
      <c r="C29" s="147">
        <v>257323.06841</v>
      </c>
      <c r="D29" s="147">
        <v>17776.70639</v>
      </c>
      <c r="E29" s="148">
        <v>0.6838990989363388</v>
      </c>
      <c r="F29" s="147">
        <v>369923.295</v>
      </c>
      <c r="G29" s="147">
        <v>30502.647</v>
      </c>
      <c r="H29" s="148">
        <v>0.39041944940440665</v>
      </c>
    </row>
    <row r="30" spans="1:8" ht="12.75">
      <c r="A30" s="149">
        <v>1511100000</v>
      </c>
      <c r="B30" s="150" t="s">
        <v>329</v>
      </c>
      <c r="C30" s="142">
        <v>251134.27595000004</v>
      </c>
      <c r="D30" s="142">
        <v>182428.01337</v>
      </c>
      <c r="E30" s="143">
        <v>0.6674508667080716</v>
      </c>
      <c r="F30" s="142">
        <v>236910.105</v>
      </c>
      <c r="G30" s="142">
        <v>275128.26660000003</v>
      </c>
      <c r="H30" s="143">
        <v>0.25003646432280013</v>
      </c>
    </row>
    <row r="31" spans="1:8" ht="12.75">
      <c r="A31" s="145">
        <v>3902100000</v>
      </c>
      <c r="B31" s="146" t="s">
        <v>332</v>
      </c>
      <c r="C31" s="147">
        <v>227245.30842999968</v>
      </c>
      <c r="D31" s="147">
        <v>189379.33586999978</v>
      </c>
      <c r="E31" s="148">
        <v>0.6039600826816023</v>
      </c>
      <c r="F31" s="147">
        <v>130496.70407</v>
      </c>
      <c r="G31" s="147">
        <v>137210.12779</v>
      </c>
      <c r="H31" s="148">
        <v>0.1377270694782798</v>
      </c>
    </row>
    <row r="32" spans="1:8" ht="12.75">
      <c r="A32" s="149">
        <v>3004902900</v>
      </c>
      <c r="B32" s="150" t="s">
        <v>333</v>
      </c>
      <c r="C32" s="142">
        <v>204618.4897099993</v>
      </c>
      <c r="D32" s="142">
        <v>166877.15394000034</v>
      </c>
      <c r="E32" s="143">
        <v>0.5438237683199678</v>
      </c>
      <c r="F32" s="142">
        <v>42796.23045000026</v>
      </c>
      <c r="G32" s="142">
        <v>38278.916099999995</v>
      </c>
      <c r="H32" s="143">
        <v>0.04516741971838568</v>
      </c>
    </row>
    <row r="33" spans="1:8" ht="36">
      <c r="A33" s="145">
        <v>8703239000</v>
      </c>
      <c r="B33" s="146" t="s">
        <v>337</v>
      </c>
      <c r="C33" s="147">
        <v>196709.90092999997</v>
      </c>
      <c r="D33" s="147">
        <v>612747.7728900001</v>
      </c>
      <c r="E33" s="148">
        <v>0.5228047560179623</v>
      </c>
      <c r="F33" s="147">
        <v>19192.584609999998</v>
      </c>
      <c r="G33" s="147">
        <v>55456.03001999997</v>
      </c>
      <c r="H33" s="148">
        <v>0.02025597851598853</v>
      </c>
    </row>
    <row r="34" spans="1:8" ht="12.75">
      <c r="A34" s="149">
        <v>2710119900</v>
      </c>
      <c r="B34" s="150" t="s">
        <v>342</v>
      </c>
      <c r="C34" s="142">
        <v>196395.59932</v>
      </c>
      <c r="D34" s="142">
        <v>259433.19465999995</v>
      </c>
      <c r="E34" s="143">
        <v>0.5219694224849005</v>
      </c>
      <c r="F34" s="142">
        <v>252089.64909</v>
      </c>
      <c r="G34" s="142">
        <v>396681.20824</v>
      </c>
      <c r="H34" s="143">
        <v>0.2660570537961603</v>
      </c>
    </row>
    <row r="35" spans="1:8" ht="24">
      <c r="A35" s="145">
        <v>7404000010</v>
      </c>
      <c r="B35" s="146" t="s">
        <v>330</v>
      </c>
      <c r="C35" s="147">
        <v>182187.5629799996</v>
      </c>
      <c r="D35" s="147">
        <v>156595.8168199998</v>
      </c>
      <c r="E35" s="148">
        <v>0.4842080849156668</v>
      </c>
      <c r="F35" s="147">
        <v>28013.583</v>
      </c>
      <c r="G35" s="147">
        <v>26827.23689</v>
      </c>
      <c r="H35" s="148">
        <v>0.0295657175380227</v>
      </c>
    </row>
    <row r="36" spans="1:8" ht="12.75">
      <c r="A36" s="149">
        <v>1704901000</v>
      </c>
      <c r="B36" s="150" t="s">
        <v>334</v>
      </c>
      <c r="C36" s="142">
        <v>180294.00461000064</v>
      </c>
      <c r="D36" s="142">
        <v>169963.3075299995</v>
      </c>
      <c r="E36" s="143">
        <v>0.47917548962202494</v>
      </c>
      <c r="F36" s="142">
        <v>103768.11996999977</v>
      </c>
      <c r="G36" s="142">
        <v>110214.01</v>
      </c>
      <c r="H36" s="143">
        <v>0.10951754812958649</v>
      </c>
    </row>
    <row r="37" spans="1:8" ht="24">
      <c r="A37" s="145">
        <v>3904102000</v>
      </c>
      <c r="B37" s="146" t="s">
        <v>335</v>
      </c>
      <c r="C37" s="147">
        <v>179131.1223199999</v>
      </c>
      <c r="D37" s="147">
        <v>160030.24652999997</v>
      </c>
      <c r="E37" s="148">
        <v>0.47608484502799514</v>
      </c>
      <c r="F37" s="147">
        <v>148126.86213999998</v>
      </c>
      <c r="G37" s="147">
        <v>157798.49320000006</v>
      </c>
      <c r="H37" s="148">
        <v>0.15633405287088298</v>
      </c>
    </row>
    <row r="38" spans="1:8" ht="12.75">
      <c r="A38" s="149">
        <v>2710191900</v>
      </c>
      <c r="B38" s="150" t="s">
        <v>371</v>
      </c>
      <c r="C38" s="142">
        <v>175708.49668</v>
      </c>
      <c r="D38" s="142">
        <v>135750.72411</v>
      </c>
      <c r="E38" s="143">
        <v>0.46698837883996264</v>
      </c>
      <c r="F38" s="142">
        <v>191272.03785000002</v>
      </c>
      <c r="G38" s="142">
        <v>191349.90579000002</v>
      </c>
      <c r="H38" s="143">
        <v>0.2018697516842129</v>
      </c>
    </row>
    <row r="39" spans="1:8" ht="12.75">
      <c r="A39" s="145">
        <v>2710119200</v>
      </c>
      <c r="B39" s="146" t="s">
        <v>929</v>
      </c>
      <c r="C39" s="147">
        <v>167143.08228999973</v>
      </c>
      <c r="D39" s="147">
        <v>0</v>
      </c>
      <c r="E39" s="148">
        <v>0.44422369155586716</v>
      </c>
      <c r="F39" s="147">
        <v>143203.14258000022</v>
      </c>
      <c r="G39" s="147">
        <v>0</v>
      </c>
      <c r="H39" s="148">
        <v>0.1511375272516007</v>
      </c>
    </row>
    <row r="40" spans="1:8" ht="36">
      <c r="A40" s="149">
        <v>7306290000</v>
      </c>
      <c r="B40" s="150" t="s">
        <v>347</v>
      </c>
      <c r="C40" s="142">
        <v>161054.55345</v>
      </c>
      <c r="D40" s="142">
        <v>92052.62631000004</v>
      </c>
      <c r="E40" s="143">
        <v>0.4280419344625265</v>
      </c>
      <c r="F40" s="142">
        <v>90488.64193000001</v>
      </c>
      <c r="G40" s="142">
        <v>68751.822</v>
      </c>
      <c r="H40" s="143">
        <v>0.09550230071253855</v>
      </c>
    </row>
    <row r="41" spans="1:8" ht="24">
      <c r="A41" s="145">
        <v>7103912000</v>
      </c>
      <c r="B41" s="146" t="s">
        <v>338</v>
      </c>
      <c r="C41" s="147">
        <v>152912.89721999996</v>
      </c>
      <c r="D41" s="147">
        <v>125041.03207000002</v>
      </c>
      <c r="E41" s="148">
        <v>0.4064034883101796</v>
      </c>
      <c r="F41" s="147">
        <v>0.13949</v>
      </c>
      <c r="G41" s="147">
        <v>0.37344999999999756</v>
      </c>
      <c r="H41" s="148">
        <v>1.4721865244366588E-07</v>
      </c>
    </row>
    <row r="42" spans="1:8" ht="12.75">
      <c r="A42" s="149">
        <v>603129000</v>
      </c>
      <c r="B42" s="150" t="s">
        <v>336</v>
      </c>
      <c r="C42" s="142">
        <v>149853.0316599999</v>
      </c>
      <c r="D42" s="142">
        <v>145853.75521000047</v>
      </c>
      <c r="E42" s="143">
        <v>0.3982711459116499</v>
      </c>
      <c r="F42" s="142">
        <v>29782.836109999964</v>
      </c>
      <c r="G42" s="142">
        <v>31858.868969999985</v>
      </c>
      <c r="H42" s="143">
        <v>0.03143299876740086</v>
      </c>
    </row>
    <row r="43" spans="1:8" ht="36">
      <c r="A43" s="145">
        <v>6203421000</v>
      </c>
      <c r="B43" s="146" t="s">
        <v>341</v>
      </c>
      <c r="C43" s="147">
        <v>147941.60053999998</v>
      </c>
      <c r="D43" s="147">
        <v>160495.06134999995</v>
      </c>
      <c r="E43" s="148">
        <v>0.3931910494060231</v>
      </c>
      <c r="F43" s="147">
        <v>7660.28198</v>
      </c>
      <c r="G43" s="147">
        <v>8329.244949999991</v>
      </c>
      <c r="H43" s="148">
        <v>0.00808471138027168</v>
      </c>
    </row>
    <row r="44" spans="1:8" ht="12.75">
      <c r="A44" s="149">
        <v>4818401000</v>
      </c>
      <c r="B44" s="150" t="s">
        <v>345</v>
      </c>
      <c r="C44" s="142">
        <v>143170.62047000023</v>
      </c>
      <c r="D44" s="142">
        <v>108817.75927000072</v>
      </c>
      <c r="E44" s="143">
        <v>0.38051100097088925</v>
      </c>
      <c r="F44" s="142">
        <v>38609.78435000008</v>
      </c>
      <c r="G44" s="142">
        <v>32211.333029999998</v>
      </c>
      <c r="H44" s="143">
        <v>0.04074901729978889</v>
      </c>
    </row>
    <row r="45" spans="1:8" ht="12.75">
      <c r="A45" s="145">
        <v>2711210000</v>
      </c>
      <c r="B45" s="146" t="s">
        <v>930</v>
      </c>
      <c r="C45" s="147">
        <v>142963.22121000002</v>
      </c>
      <c r="D45" s="147">
        <v>1115.40774</v>
      </c>
      <c r="E45" s="148">
        <v>0.3799597866242291</v>
      </c>
      <c r="F45" s="147">
        <v>778977.73954</v>
      </c>
      <c r="G45" s="147">
        <v>4181.89084</v>
      </c>
      <c r="H45" s="148">
        <v>0.8221381683180997</v>
      </c>
    </row>
    <row r="46" spans="1:8" ht="36">
      <c r="A46" s="149">
        <v>6004100000</v>
      </c>
      <c r="B46" s="150" t="s">
        <v>344</v>
      </c>
      <c r="C46" s="142">
        <v>138481.6983</v>
      </c>
      <c r="D46" s="142">
        <v>70584.87645000004</v>
      </c>
      <c r="E46" s="143">
        <v>0.36804904150934425</v>
      </c>
      <c r="F46" s="142">
        <v>7665.193319999972</v>
      </c>
      <c r="G46" s="142">
        <v>5992.240759999987</v>
      </c>
      <c r="H46" s="143">
        <v>0.008089894840422863</v>
      </c>
    </row>
    <row r="47" spans="1:8" ht="24">
      <c r="A47" s="145">
        <v>7112910000</v>
      </c>
      <c r="B47" s="146" t="s">
        <v>326</v>
      </c>
      <c r="C47" s="147">
        <v>135423.44939999998</v>
      </c>
      <c r="D47" s="147">
        <v>467456.2729299999</v>
      </c>
      <c r="E47" s="148">
        <v>0.3599209957808496</v>
      </c>
      <c r="F47" s="147">
        <v>6.34009</v>
      </c>
      <c r="G47" s="147">
        <v>27.79633</v>
      </c>
      <c r="H47" s="148">
        <v>6.691372185615898E-06</v>
      </c>
    </row>
    <row r="48" spans="1:8" ht="12.75">
      <c r="A48" s="149">
        <v>4901999000</v>
      </c>
      <c r="B48" s="150" t="s">
        <v>346</v>
      </c>
      <c r="C48" s="142">
        <v>128230.96751999993</v>
      </c>
      <c r="D48" s="142">
        <v>162423.3308199999</v>
      </c>
      <c r="E48" s="143">
        <v>0.3408052130131324</v>
      </c>
      <c r="F48" s="142">
        <v>21222.425740000028</v>
      </c>
      <c r="G48" s="142">
        <v>27438.58960999993</v>
      </c>
      <c r="H48" s="143">
        <v>0.022398286035046042</v>
      </c>
    </row>
    <row r="49" spans="1:8" ht="24">
      <c r="A49" s="145">
        <v>201300010</v>
      </c>
      <c r="B49" s="146" t="s">
        <v>350</v>
      </c>
      <c r="C49" s="147">
        <v>126692.97945</v>
      </c>
      <c r="D49" s="147">
        <v>0</v>
      </c>
      <c r="E49" s="148">
        <v>0.33671763290713164</v>
      </c>
      <c r="F49" s="147">
        <v>16270.798740000006</v>
      </c>
      <c r="G49" s="147">
        <v>0</v>
      </c>
      <c r="H49" s="148">
        <v>0.017172306722237417</v>
      </c>
    </row>
    <row r="50" spans="1:8" ht="48">
      <c r="A50" s="149">
        <v>4107920000</v>
      </c>
      <c r="B50" s="150" t="s">
        <v>364</v>
      </c>
      <c r="C50" s="142">
        <v>121199.22231000014</v>
      </c>
      <c r="D50" s="142">
        <v>32530.28050000003</v>
      </c>
      <c r="E50" s="143">
        <v>0.322116627326728</v>
      </c>
      <c r="F50" s="142">
        <v>4249.650009999999</v>
      </c>
      <c r="G50" s="142">
        <v>1759.8453100000002</v>
      </c>
      <c r="H50" s="143">
        <v>0.0044851082359266695</v>
      </c>
    </row>
    <row r="51" spans="1:8" ht="24">
      <c r="A51" s="145">
        <v>1701999000</v>
      </c>
      <c r="B51" s="146" t="s">
        <v>339</v>
      </c>
      <c r="C51" s="147">
        <v>115725.00095999986</v>
      </c>
      <c r="D51" s="147">
        <v>192884.36994000018</v>
      </c>
      <c r="E51" s="148">
        <v>0.3075675428945537</v>
      </c>
      <c r="F51" s="147">
        <v>312885.48679999996</v>
      </c>
      <c r="G51" s="147">
        <v>546477.50649</v>
      </c>
      <c r="H51" s="148">
        <v>0.3302213759830554</v>
      </c>
    </row>
    <row r="52" spans="1:8" ht="12.75">
      <c r="A52" s="149">
        <v>2101110010</v>
      </c>
      <c r="B52" s="150" t="s">
        <v>351</v>
      </c>
      <c r="C52" s="142">
        <v>113633.07268999987</v>
      </c>
      <c r="D52" s="142">
        <v>800.97462</v>
      </c>
      <c r="E52" s="143">
        <v>0.30200773099065975</v>
      </c>
      <c r="F52" s="142">
        <v>9452.373780000007</v>
      </c>
      <c r="G52" s="142">
        <v>64.197</v>
      </c>
      <c r="H52" s="143">
        <v>0.009976096711487857</v>
      </c>
    </row>
    <row r="53" spans="1:8" ht="12.75">
      <c r="A53" s="145">
        <v>3902300000</v>
      </c>
      <c r="B53" s="146" t="s">
        <v>352</v>
      </c>
      <c r="C53" s="147">
        <v>106130.83616000005</v>
      </c>
      <c r="D53" s="147">
        <v>83133.44677000021</v>
      </c>
      <c r="E53" s="148">
        <v>0.2820686993500951</v>
      </c>
      <c r="F53" s="147">
        <v>58552.048</v>
      </c>
      <c r="G53" s="147">
        <v>56298.02789</v>
      </c>
      <c r="H53" s="148">
        <v>0.06179621194621006</v>
      </c>
    </row>
    <row r="54" spans="1:8" ht="12.75">
      <c r="A54" s="149">
        <v>6109100000</v>
      </c>
      <c r="B54" s="150" t="s">
        <v>340</v>
      </c>
      <c r="C54" s="142">
        <v>103998.62451000024</v>
      </c>
      <c r="D54" s="142">
        <v>138220.21593000015</v>
      </c>
      <c r="E54" s="143">
        <v>0.2764018244943476</v>
      </c>
      <c r="F54" s="142">
        <v>3013.2019599999926</v>
      </c>
      <c r="G54" s="142">
        <v>3858.6099700000104</v>
      </c>
      <c r="H54" s="143">
        <v>0.0031801529291835377</v>
      </c>
    </row>
    <row r="55" spans="1:8" ht="24">
      <c r="A55" s="145">
        <v>8504230000</v>
      </c>
      <c r="B55" s="146" t="s">
        <v>377</v>
      </c>
      <c r="C55" s="147">
        <v>103140.35674999999</v>
      </c>
      <c r="D55" s="147">
        <v>63655.724709999995</v>
      </c>
      <c r="E55" s="148">
        <v>0.27412076764492804</v>
      </c>
      <c r="F55" s="147">
        <v>7533.256</v>
      </c>
      <c r="G55" s="147">
        <v>5935.2245</v>
      </c>
      <c r="H55" s="148">
        <v>0.00795064733553058</v>
      </c>
    </row>
    <row r="56" spans="1:8" ht="36">
      <c r="A56" s="149">
        <v>3212901000</v>
      </c>
      <c r="B56" s="150" t="s">
        <v>368</v>
      </c>
      <c r="C56" s="142">
        <v>102007.30433999997</v>
      </c>
      <c r="D56" s="142">
        <v>15469.30696</v>
      </c>
      <c r="E56" s="143">
        <v>0.27110940326537697</v>
      </c>
      <c r="F56" s="142">
        <v>2889.61625</v>
      </c>
      <c r="G56" s="142">
        <v>540.31192</v>
      </c>
      <c r="H56" s="143">
        <v>0.0030497197677562485</v>
      </c>
    </row>
    <row r="57" spans="1:8" ht="15" customHeight="1">
      <c r="A57" s="145">
        <v>2616909000</v>
      </c>
      <c r="B57" s="146" t="s">
        <v>349</v>
      </c>
      <c r="C57" s="147">
        <v>101525.59752</v>
      </c>
      <c r="D57" s="147">
        <v>60756.96884000001</v>
      </c>
      <c r="E57" s="148">
        <v>0.2698291493721482</v>
      </c>
      <c r="F57" s="147">
        <v>2.22369</v>
      </c>
      <c r="G57" s="147">
        <v>1.78851</v>
      </c>
      <c r="H57" s="148">
        <v>2.3468968761377543E-06</v>
      </c>
    </row>
    <row r="58" spans="1:8" ht="12.75">
      <c r="A58" s="149">
        <v>6212100000</v>
      </c>
      <c r="B58" s="150" t="s">
        <v>356</v>
      </c>
      <c r="C58" s="142">
        <v>100967.10469000012</v>
      </c>
      <c r="D58" s="142">
        <v>101428.86570999975</v>
      </c>
      <c r="E58" s="143">
        <v>0.26834481784462755</v>
      </c>
      <c r="F58" s="142">
        <v>1269.3859499999999</v>
      </c>
      <c r="G58" s="142">
        <v>1199.5369600000065</v>
      </c>
      <c r="H58" s="143">
        <v>0.0013397181804424877</v>
      </c>
    </row>
    <row r="59" spans="1:8" ht="12.75">
      <c r="A59" s="145">
        <v>2701120090</v>
      </c>
      <c r="B59" s="146" t="s">
        <v>383</v>
      </c>
      <c r="C59" s="147">
        <v>96801.42298000002</v>
      </c>
      <c r="D59" s="147">
        <v>48124.52198999998</v>
      </c>
      <c r="E59" s="148">
        <v>0.2572734981004318</v>
      </c>
      <c r="F59" s="147">
        <v>762392.53</v>
      </c>
      <c r="G59" s="147">
        <v>712084.38252</v>
      </c>
      <c r="H59" s="148">
        <v>0.8046340303944163</v>
      </c>
    </row>
    <row r="60" spans="1:8" ht="12.75">
      <c r="A60" s="149">
        <v>511100000</v>
      </c>
      <c r="B60" s="150" t="s">
        <v>348</v>
      </c>
      <c r="C60" s="142">
        <v>93522.1595</v>
      </c>
      <c r="D60" s="142">
        <v>68573.553</v>
      </c>
      <c r="E60" s="143">
        <v>0.2485580519765984</v>
      </c>
      <c r="F60" s="142">
        <v>4.0097</v>
      </c>
      <c r="G60" s="142">
        <v>4.51546</v>
      </c>
      <c r="H60" s="143">
        <v>4.231863436112746E-06</v>
      </c>
    </row>
    <row r="61" spans="1:8" ht="12.75">
      <c r="A61" s="145">
        <v>8803300000</v>
      </c>
      <c r="B61" s="146" t="s">
        <v>354</v>
      </c>
      <c r="C61" s="147">
        <v>92910.6471999999</v>
      </c>
      <c r="D61" s="147">
        <v>85286.18105000007</v>
      </c>
      <c r="E61" s="148">
        <v>0.24693280821768207</v>
      </c>
      <c r="F61" s="147">
        <v>220.62668</v>
      </c>
      <c r="G61" s="147">
        <v>259.50095</v>
      </c>
      <c r="H61" s="148">
        <v>0.00023285083176370985</v>
      </c>
    </row>
    <row r="62" spans="1:8" ht="48">
      <c r="A62" s="149">
        <v>4107990000</v>
      </c>
      <c r="B62" s="150" t="s">
        <v>355</v>
      </c>
      <c r="C62" s="142">
        <v>91688.11713999996</v>
      </c>
      <c r="D62" s="142">
        <v>68744.05157999997</v>
      </c>
      <c r="E62" s="143">
        <v>0.2436836350610633</v>
      </c>
      <c r="F62" s="142">
        <v>3527.54614</v>
      </c>
      <c r="G62" s="142">
        <v>3326.63868</v>
      </c>
      <c r="H62" s="143">
        <v>0.00372299511910284</v>
      </c>
    </row>
    <row r="63" spans="1:8" ht="12.75">
      <c r="A63" s="145">
        <v>6406200000</v>
      </c>
      <c r="B63" s="146" t="s">
        <v>1038</v>
      </c>
      <c r="C63" s="147">
        <v>86093.38732999994</v>
      </c>
      <c r="D63" s="147">
        <v>13352.080879999992</v>
      </c>
      <c r="E63" s="148">
        <v>0.2288142698716398</v>
      </c>
      <c r="F63" s="147">
        <v>4637.28445</v>
      </c>
      <c r="G63" s="147">
        <v>1568.2170700000001</v>
      </c>
      <c r="H63" s="148">
        <v>0.004894220142855877</v>
      </c>
    </row>
    <row r="64" spans="1:8" ht="12.75">
      <c r="A64" s="149">
        <v>2523290000</v>
      </c>
      <c r="B64" s="150" t="s">
        <v>343</v>
      </c>
      <c r="C64" s="142">
        <v>83470.13892999996</v>
      </c>
      <c r="D64" s="142">
        <v>113915.69191000001</v>
      </c>
      <c r="E64" s="143">
        <v>0.22184234454783752</v>
      </c>
      <c r="F64" s="142">
        <v>1150030.37304</v>
      </c>
      <c r="G64" s="142">
        <v>1763548.23602</v>
      </c>
      <c r="H64" s="143">
        <v>1.2137495289141529</v>
      </c>
    </row>
    <row r="65" spans="1:8" ht="12.75">
      <c r="A65" s="145">
        <v>3303000000</v>
      </c>
      <c r="B65" s="146" t="s">
        <v>359</v>
      </c>
      <c r="C65" s="147">
        <v>82863.35898000012</v>
      </c>
      <c r="D65" s="147">
        <v>56249.65715999971</v>
      </c>
      <c r="E65" s="148">
        <v>0.22022967816848157</v>
      </c>
      <c r="F65" s="147">
        <v>8099.0773600000175</v>
      </c>
      <c r="G65" s="147">
        <v>6278.901390000042</v>
      </c>
      <c r="H65" s="148">
        <v>0.008547818875734501</v>
      </c>
    </row>
    <row r="66" spans="1:8" ht="36">
      <c r="A66" s="149">
        <v>6204620000</v>
      </c>
      <c r="B66" s="150" t="s">
        <v>362</v>
      </c>
      <c r="C66" s="142">
        <v>81442.0326299998</v>
      </c>
      <c r="D66" s="142">
        <v>104379.27372000045</v>
      </c>
      <c r="E66" s="143">
        <v>0.21645215516572103</v>
      </c>
      <c r="F66" s="142">
        <v>2004.17832</v>
      </c>
      <c r="G66" s="142">
        <v>2476.85855</v>
      </c>
      <c r="H66" s="143">
        <v>0.0021152228226196156</v>
      </c>
    </row>
    <row r="67" spans="1:8" ht="36">
      <c r="A67" s="145">
        <v>3304990000</v>
      </c>
      <c r="B67" s="146" t="s">
        <v>361</v>
      </c>
      <c r="C67" s="147">
        <v>80816.6845399999</v>
      </c>
      <c r="D67" s="147">
        <v>68670.77634999988</v>
      </c>
      <c r="E67" s="148">
        <v>0.2147901394050856</v>
      </c>
      <c r="F67" s="147">
        <v>11939.498490000025</v>
      </c>
      <c r="G67" s="147">
        <v>12046.328329999891</v>
      </c>
      <c r="H67" s="148">
        <v>0.012601024292429474</v>
      </c>
    </row>
    <row r="68" spans="1:8" ht="24">
      <c r="A68" s="149">
        <v>8208400000</v>
      </c>
      <c r="B68" s="150" t="s">
        <v>1039</v>
      </c>
      <c r="C68" s="142">
        <v>77217.64961</v>
      </c>
      <c r="D68" s="142">
        <v>1105.11045</v>
      </c>
      <c r="E68" s="143">
        <v>0.20522482230826952</v>
      </c>
      <c r="F68" s="142">
        <v>2861.7396200000003</v>
      </c>
      <c r="G68" s="142">
        <v>355.45659</v>
      </c>
      <c r="H68" s="143">
        <v>0.0030202985913043837</v>
      </c>
    </row>
    <row r="69" spans="1:8" ht="36">
      <c r="A69" s="145">
        <v>3920209000</v>
      </c>
      <c r="B69" s="146" t="s">
        <v>363</v>
      </c>
      <c r="C69" s="147">
        <v>77142.50230999992</v>
      </c>
      <c r="D69" s="147">
        <v>66713.33262999993</v>
      </c>
      <c r="E69" s="148">
        <v>0.2050250999472892</v>
      </c>
      <c r="F69" s="147">
        <v>26571.21996999997</v>
      </c>
      <c r="G69" s="147">
        <v>25099.332719999988</v>
      </c>
      <c r="H69" s="148">
        <v>0.028043438223296434</v>
      </c>
    </row>
    <row r="70" spans="1:8" ht="24">
      <c r="A70" s="149">
        <v>4011209000</v>
      </c>
      <c r="B70" s="150" t="s">
        <v>353</v>
      </c>
      <c r="C70" s="142">
        <v>76385.84028000021</v>
      </c>
      <c r="D70" s="142">
        <v>88250.7656299999</v>
      </c>
      <c r="E70" s="143">
        <v>0.20301408521894146</v>
      </c>
      <c r="F70" s="142">
        <v>18732.49126</v>
      </c>
      <c r="G70" s="142">
        <v>25268.80400999995</v>
      </c>
      <c r="H70" s="143">
        <v>0.019770393004587772</v>
      </c>
    </row>
    <row r="71" spans="1:8" ht="12.75">
      <c r="A71" s="145">
        <v>603121000</v>
      </c>
      <c r="B71" s="146" t="s">
        <v>358</v>
      </c>
      <c r="C71" s="147">
        <v>74863.99129000015</v>
      </c>
      <c r="D71" s="147">
        <v>76739.52372</v>
      </c>
      <c r="E71" s="148">
        <v>0.19896939867214536</v>
      </c>
      <c r="F71" s="147">
        <v>16380.832799999995</v>
      </c>
      <c r="G71" s="147">
        <v>18283.671469999976</v>
      </c>
      <c r="H71" s="148">
        <v>0.017288437384192425</v>
      </c>
    </row>
    <row r="72" spans="1:8" ht="24">
      <c r="A72" s="149">
        <v>8507100000</v>
      </c>
      <c r="B72" s="150" t="s">
        <v>360</v>
      </c>
      <c r="C72" s="142">
        <v>73591.46193999998</v>
      </c>
      <c r="D72" s="142">
        <v>64414.38603000003</v>
      </c>
      <c r="E72" s="143">
        <v>0.19558734015243068</v>
      </c>
      <c r="F72" s="142">
        <v>28955.986370000002</v>
      </c>
      <c r="G72" s="142">
        <v>34270.36482999998</v>
      </c>
      <c r="H72" s="143">
        <v>0.030560336178712143</v>
      </c>
    </row>
    <row r="73" spans="1:8" ht="12.75">
      <c r="A73" s="145">
        <v>2101110090</v>
      </c>
      <c r="B73" s="146" t="s">
        <v>379</v>
      </c>
      <c r="C73" s="147">
        <v>73352.74934000001</v>
      </c>
      <c r="D73" s="147">
        <v>0</v>
      </c>
      <c r="E73" s="148">
        <v>0.19495290293289386</v>
      </c>
      <c r="F73" s="147">
        <v>7127.436840000001</v>
      </c>
      <c r="G73" s="147">
        <v>0</v>
      </c>
      <c r="H73" s="148">
        <v>0.0075223431569441555</v>
      </c>
    </row>
    <row r="74" spans="1:8" ht="24">
      <c r="A74" s="149">
        <v>8544491000</v>
      </c>
      <c r="B74" s="150" t="s">
        <v>366</v>
      </c>
      <c r="C74" s="142">
        <v>71690.83955000002</v>
      </c>
      <c r="D74" s="142">
        <v>68659.27366000006</v>
      </c>
      <c r="E74" s="143">
        <v>0.19053597049493795</v>
      </c>
      <c r="F74" s="142">
        <v>9165.332099999994</v>
      </c>
      <c r="G74" s="142">
        <v>8077.270900000005</v>
      </c>
      <c r="H74" s="143">
        <v>0.00967315105714154</v>
      </c>
    </row>
    <row r="75" spans="1:8" ht="36">
      <c r="A75" s="145">
        <v>8418103000</v>
      </c>
      <c r="B75" s="146" t="s">
        <v>376</v>
      </c>
      <c r="C75" s="147">
        <v>71264.22419</v>
      </c>
      <c r="D75" s="147">
        <v>57431.81117999988</v>
      </c>
      <c r="E75" s="148">
        <v>0.1894021356541706</v>
      </c>
      <c r="F75" s="147">
        <v>13183.902349999978</v>
      </c>
      <c r="G75" s="147">
        <v>11904.222050000026</v>
      </c>
      <c r="H75" s="148">
        <v>0.013914376212745548</v>
      </c>
    </row>
    <row r="76" spans="1:8" ht="24">
      <c r="A76" s="149">
        <v>1511900000</v>
      </c>
      <c r="B76" s="150" t="s">
        <v>386</v>
      </c>
      <c r="C76" s="142">
        <v>69209.52601</v>
      </c>
      <c r="D76" s="142">
        <v>34710.787119999986</v>
      </c>
      <c r="E76" s="143">
        <v>0.18394127183589382</v>
      </c>
      <c r="F76" s="142">
        <v>55226.55641999999</v>
      </c>
      <c r="G76" s="142">
        <v>40446.85438</v>
      </c>
      <c r="H76" s="143">
        <v>0.05828646652273628</v>
      </c>
    </row>
    <row r="77" spans="1:8" ht="12.75">
      <c r="A77" s="145">
        <v>7108130000</v>
      </c>
      <c r="B77" s="146" t="s">
        <v>372</v>
      </c>
      <c r="C77" s="147">
        <v>66418.82516000001</v>
      </c>
      <c r="D77" s="147">
        <v>41643.043719999994</v>
      </c>
      <c r="E77" s="148">
        <v>0.17652430060005067</v>
      </c>
      <c r="F77" s="147">
        <v>2.7162800000000002</v>
      </c>
      <c r="G77" s="147">
        <v>2.0677399999999997</v>
      </c>
      <c r="H77" s="148">
        <v>2.866779563120516E-06</v>
      </c>
    </row>
    <row r="78" spans="1:8" ht="12.75">
      <c r="A78" s="149">
        <v>3808929900</v>
      </c>
      <c r="B78" s="150" t="s">
        <v>373</v>
      </c>
      <c r="C78" s="142">
        <v>64734.08781999991</v>
      </c>
      <c r="D78" s="142">
        <v>56270.51322999999</v>
      </c>
      <c r="E78" s="143">
        <v>0.17204669835517672</v>
      </c>
      <c r="F78" s="142">
        <v>22474.115250000006</v>
      </c>
      <c r="G78" s="142">
        <v>22333.24057999999</v>
      </c>
      <c r="H78" s="143">
        <v>0.023719327277716265</v>
      </c>
    </row>
    <row r="79" spans="1:8" ht="12.75">
      <c r="A79" s="145">
        <v>603141000</v>
      </c>
      <c r="B79" s="146" t="s">
        <v>369</v>
      </c>
      <c r="C79" s="147">
        <v>64331.31926999984</v>
      </c>
      <c r="D79" s="147">
        <v>67861.88725999993</v>
      </c>
      <c r="E79" s="148">
        <v>0.17097624225449762</v>
      </c>
      <c r="F79" s="147">
        <v>21899.30769000001</v>
      </c>
      <c r="G79" s="147">
        <v>21843.765130000025</v>
      </c>
      <c r="H79" s="148">
        <v>0.023112671643637613</v>
      </c>
    </row>
    <row r="80" spans="1:8" ht="24">
      <c r="A80" s="149">
        <v>6908900000</v>
      </c>
      <c r="B80" s="150" t="s">
        <v>382</v>
      </c>
      <c r="C80" s="142">
        <v>63926.510970000454</v>
      </c>
      <c r="D80" s="142">
        <v>54001.35757999968</v>
      </c>
      <c r="E80" s="143">
        <v>0.16990036501845276</v>
      </c>
      <c r="F80" s="142">
        <v>237172.6061999985</v>
      </c>
      <c r="G80" s="142">
        <v>213247.26713000057</v>
      </c>
      <c r="H80" s="143">
        <v>0.25031350979508216</v>
      </c>
    </row>
    <row r="81" spans="1:8" ht="12.75">
      <c r="A81" s="145">
        <v>4818402000</v>
      </c>
      <c r="B81" s="146" t="s">
        <v>374</v>
      </c>
      <c r="C81" s="147">
        <v>63240.39073000015</v>
      </c>
      <c r="D81" s="147">
        <v>38440.645280000004</v>
      </c>
      <c r="E81" s="148">
        <v>0.16807683237989995</v>
      </c>
      <c r="F81" s="147">
        <v>37971.23023999995</v>
      </c>
      <c r="G81" s="147">
        <v>10599.535989999958</v>
      </c>
      <c r="H81" s="148">
        <v>0.04007508314259781</v>
      </c>
    </row>
    <row r="82" spans="1:8" ht="12.75">
      <c r="A82" s="149">
        <v>603193000</v>
      </c>
      <c r="B82" s="150" t="s">
        <v>375</v>
      </c>
      <c r="C82" s="142">
        <v>62255.29111000008</v>
      </c>
      <c r="D82" s="142">
        <v>62071.464470000006</v>
      </c>
      <c r="E82" s="143">
        <v>0.16545868878848616</v>
      </c>
      <c r="F82" s="142">
        <v>14739.125370000002</v>
      </c>
      <c r="G82" s="142">
        <v>15889.849379999998</v>
      </c>
      <c r="H82" s="143">
        <v>0.015555768694312485</v>
      </c>
    </row>
    <row r="83" spans="1:8" ht="24">
      <c r="A83" s="145">
        <v>2106909000</v>
      </c>
      <c r="B83" s="146" t="s">
        <v>390</v>
      </c>
      <c r="C83" s="147">
        <v>61527.48936000005</v>
      </c>
      <c r="D83" s="147">
        <v>37120.237450000015</v>
      </c>
      <c r="E83" s="148">
        <v>0.16352437732506056</v>
      </c>
      <c r="F83" s="147">
        <v>25271.952709999936</v>
      </c>
      <c r="G83" s="147">
        <v>11728.870900000002</v>
      </c>
      <c r="H83" s="148">
        <v>0.026672183114103094</v>
      </c>
    </row>
    <row r="84" spans="1:8" ht="48">
      <c r="A84" s="149">
        <v>6910100000</v>
      </c>
      <c r="B84" s="150" t="s">
        <v>381</v>
      </c>
      <c r="C84" s="142">
        <v>57844.208670000146</v>
      </c>
      <c r="D84" s="142">
        <v>72523.65902999995</v>
      </c>
      <c r="E84" s="143">
        <v>0.1537351564806745</v>
      </c>
      <c r="F84" s="142">
        <v>50705.25924999996</v>
      </c>
      <c r="G84" s="142">
        <v>63763.26231000016</v>
      </c>
      <c r="H84" s="143">
        <v>0.053514660108909005</v>
      </c>
    </row>
    <row r="85" spans="1:8" ht="24">
      <c r="A85" s="145">
        <v>303420000</v>
      </c>
      <c r="B85" s="146" t="s">
        <v>365</v>
      </c>
      <c r="C85" s="147">
        <v>57252.444120000015</v>
      </c>
      <c r="D85" s="147">
        <v>44983.49602999999</v>
      </c>
      <c r="E85" s="148">
        <v>0.15216239720561905</v>
      </c>
      <c r="F85" s="147">
        <v>34447.16</v>
      </c>
      <c r="G85" s="147">
        <v>26752.766</v>
      </c>
      <c r="H85" s="148">
        <v>0.03635575651094236</v>
      </c>
    </row>
    <row r="86" spans="1:8" ht="24">
      <c r="A86" s="149">
        <v>3904101000</v>
      </c>
      <c r="B86" s="150" t="s">
        <v>380</v>
      </c>
      <c r="C86" s="142">
        <v>56824.20738999998</v>
      </c>
      <c r="D86" s="142">
        <v>52855.99607999995</v>
      </c>
      <c r="E86" s="143">
        <v>0.15102425317683799</v>
      </c>
      <c r="F86" s="142">
        <v>42074.91007999999</v>
      </c>
      <c r="G86" s="142">
        <v>41863.53172</v>
      </c>
      <c r="H86" s="143">
        <v>0.04440613351255296</v>
      </c>
    </row>
    <row r="87" spans="1:8" ht="75" customHeight="1">
      <c r="A87" s="145">
        <v>4802569000</v>
      </c>
      <c r="B87" s="146" t="s">
        <v>384</v>
      </c>
      <c r="C87" s="147">
        <v>54987.74342999981</v>
      </c>
      <c r="D87" s="147">
        <v>50195.34301000021</v>
      </c>
      <c r="E87" s="148">
        <v>0.14614340026600595</v>
      </c>
      <c r="F87" s="147">
        <v>47495.8224</v>
      </c>
      <c r="G87" s="147">
        <v>50669.66693</v>
      </c>
      <c r="H87" s="148">
        <v>0.050127399601632226</v>
      </c>
    </row>
    <row r="88" spans="1:8" ht="24">
      <c r="A88" s="149">
        <v>4107120000</v>
      </c>
      <c r="B88" s="150" t="s">
        <v>1040</v>
      </c>
      <c r="C88" s="142">
        <v>53391.62052000002</v>
      </c>
      <c r="D88" s="142">
        <v>3798.9653599999997</v>
      </c>
      <c r="E88" s="143">
        <v>0.14190131257956015</v>
      </c>
      <c r="F88" s="142">
        <v>1718.2668700000002</v>
      </c>
      <c r="G88" s="142">
        <v>158.33775</v>
      </c>
      <c r="H88" s="143">
        <v>0.0018134700203598511</v>
      </c>
    </row>
    <row r="89" spans="1:8" ht="36">
      <c r="A89" s="145">
        <v>3401110000</v>
      </c>
      <c r="B89" s="146" t="s">
        <v>388</v>
      </c>
      <c r="C89" s="147">
        <v>53161.29536999991</v>
      </c>
      <c r="D89" s="147">
        <v>40151.55211999975</v>
      </c>
      <c r="E89" s="148">
        <v>0.141289167063339</v>
      </c>
      <c r="F89" s="147">
        <v>26180.348589999965</v>
      </c>
      <c r="G89" s="147">
        <v>25717.901969999974</v>
      </c>
      <c r="H89" s="148">
        <v>0.027630910028856714</v>
      </c>
    </row>
    <row r="90" spans="1:8" ht="24">
      <c r="A90" s="149">
        <v>6302600000</v>
      </c>
      <c r="B90" s="150" t="s">
        <v>367</v>
      </c>
      <c r="C90" s="142">
        <v>52387.55485999996</v>
      </c>
      <c r="D90" s="142">
        <v>75897.3779999998</v>
      </c>
      <c r="E90" s="143">
        <v>0.13923276209013086</v>
      </c>
      <c r="F90" s="142">
        <v>5975.360749999998</v>
      </c>
      <c r="G90" s="142">
        <v>7602.902009999998</v>
      </c>
      <c r="H90" s="143">
        <v>0.006306434565056794</v>
      </c>
    </row>
    <row r="91" spans="1:8" ht="12.75">
      <c r="A91" s="145">
        <v>6006320000</v>
      </c>
      <c r="B91" s="146" t="s">
        <v>385</v>
      </c>
      <c r="C91" s="147">
        <v>52263.35477000002</v>
      </c>
      <c r="D91" s="147">
        <v>30963.067389999982</v>
      </c>
      <c r="E91" s="148">
        <v>0.13890266992169986</v>
      </c>
      <c r="F91" s="147">
        <v>4165.57313</v>
      </c>
      <c r="G91" s="147">
        <v>3269.50161</v>
      </c>
      <c r="H91" s="148">
        <v>0.0043963729504204125</v>
      </c>
    </row>
    <row r="92" spans="1:8" ht="12.75">
      <c r="A92" s="149">
        <v>6107110000</v>
      </c>
      <c r="B92" s="150" t="s">
        <v>389</v>
      </c>
      <c r="C92" s="142">
        <v>49720.66187999993</v>
      </c>
      <c r="D92" s="142">
        <v>42342.508380000145</v>
      </c>
      <c r="E92" s="143">
        <v>0.1321448406019741</v>
      </c>
      <c r="F92" s="142">
        <v>1686.20849</v>
      </c>
      <c r="G92" s="142">
        <v>1451.47882</v>
      </c>
      <c r="H92" s="143">
        <v>0.0017796353977838455</v>
      </c>
    </row>
    <row r="93" spans="1:8" ht="36">
      <c r="A93" s="145">
        <v>7210490000</v>
      </c>
      <c r="B93" s="146" t="s">
        <v>1043</v>
      </c>
      <c r="C93" s="147">
        <v>49628.213930000034</v>
      </c>
      <c r="D93" s="147">
        <v>32883.40389999998</v>
      </c>
      <c r="E93" s="148">
        <v>0.13189913752492738</v>
      </c>
      <c r="F93" s="147">
        <v>39348.721</v>
      </c>
      <c r="G93" s="147">
        <v>36755.75506999999</v>
      </c>
      <c r="H93" s="148">
        <v>0.04152889584200858</v>
      </c>
    </row>
    <row r="94" spans="1:8" ht="36">
      <c r="A94" s="149">
        <v>6108220000</v>
      </c>
      <c r="B94" s="150" t="s">
        <v>387</v>
      </c>
      <c r="C94" s="142">
        <v>49027.269999999866</v>
      </c>
      <c r="D94" s="142">
        <v>48691.3448499999</v>
      </c>
      <c r="E94" s="143">
        <v>0.13030198179855643</v>
      </c>
      <c r="F94" s="142">
        <v>870.6213399999986</v>
      </c>
      <c r="G94" s="142">
        <v>918.205150000002</v>
      </c>
      <c r="H94" s="143">
        <v>0.0009188594197684311</v>
      </c>
    </row>
    <row r="95" spans="1:8" ht="12.75">
      <c r="A95" s="145">
        <v>3305900000</v>
      </c>
      <c r="B95" s="146" t="s">
        <v>640</v>
      </c>
      <c r="C95" s="147">
        <v>49016.045999999886</v>
      </c>
      <c r="D95" s="147">
        <v>35390.48756000015</v>
      </c>
      <c r="E95" s="148">
        <v>0.13027215126865532</v>
      </c>
      <c r="F95" s="147">
        <v>9543.09329000001</v>
      </c>
      <c r="G95" s="147">
        <v>8645.28312999998</v>
      </c>
      <c r="H95" s="148">
        <v>0.01007184267186172</v>
      </c>
    </row>
    <row r="96" spans="1:8" ht="36">
      <c r="A96" s="149">
        <v>4011101000</v>
      </c>
      <c r="B96" s="150" t="s">
        <v>391</v>
      </c>
      <c r="C96" s="142">
        <v>48788.75924000012</v>
      </c>
      <c r="D96" s="142">
        <v>35324.318649999994</v>
      </c>
      <c r="E96" s="143">
        <v>0.12966808101827135</v>
      </c>
      <c r="F96" s="142">
        <v>8376.675559999998</v>
      </c>
      <c r="G96" s="142">
        <v>7700.736769999999</v>
      </c>
      <c r="H96" s="143">
        <v>0.008840797819922502</v>
      </c>
    </row>
    <row r="97" spans="1:8" ht="48">
      <c r="A97" s="145">
        <v>3302900000</v>
      </c>
      <c r="B97" s="146" t="s">
        <v>312</v>
      </c>
      <c r="C97" s="147">
        <v>48482.741399999984</v>
      </c>
      <c r="D97" s="147">
        <v>23469.28516000002</v>
      </c>
      <c r="E97" s="148">
        <v>0.1288547636335234</v>
      </c>
      <c r="F97" s="147">
        <v>2215.1663399999998</v>
      </c>
      <c r="G97" s="147">
        <v>1709.1471299999998</v>
      </c>
      <c r="H97" s="148">
        <v>0.002337900949984711</v>
      </c>
    </row>
    <row r="98" spans="1:8" ht="36">
      <c r="A98" s="149">
        <v>3402200000</v>
      </c>
      <c r="B98" s="150" t="s">
        <v>211</v>
      </c>
      <c r="C98" s="142">
        <v>48309.27906000001</v>
      </c>
      <c r="D98" s="142">
        <v>29405.63205000002</v>
      </c>
      <c r="E98" s="143">
        <v>0.12839374496637324</v>
      </c>
      <c r="F98" s="142">
        <v>47221.81847000003</v>
      </c>
      <c r="G98" s="142">
        <v>35614.25336000007</v>
      </c>
      <c r="H98" s="143">
        <v>0.049838214073358776</v>
      </c>
    </row>
    <row r="99" spans="1:8" ht="12.75">
      <c r="A99" s="145">
        <v>1905310000</v>
      </c>
      <c r="B99" s="146" t="s">
        <v>1042</v>
      </c>
      <c r="C99" s="147">
        <v>47875.93001000004</v>
      </c>
      <c r="D99" s="147">
        <v>39175.698140000044</v>
      </c>
      <c r="E99" s="148">
        <v>0.12724201369466429</v>
      </c>
      <c r="F99" s="147">
        <v>19091.94154</v>
      </c>
      <c r="G99" s="147">
        <v>19100.14984999999</v>
      </c>
      <c r="H99" s="148">
        <v>0.020149759165904703</v>
      </c>
    </row>
    <row r="100" spans="1:8" ht="48">
      <c r="A100" s="149">
        <v>9404900000</v>
      </c>
      <c r="B100" s="150" t="s">
        <v>357</v>
      </c>
      <c r="C100" s="142">
        <v>47482.85800000001</v>
      </c>
      <c r="D100" s="142">
        <v>37803.62889000002</v>
      </c>
      <c r="E100" s="143">
        <v>0.1261973285247059</v>
      </c>
      <c r="F100" s="142">
        <v>3412.36515</v>
      </c>
      <c r="G100" s="142">
        <v>6423.835200000001</v>
      </c>
      <c r="H100" s="143">
        <v>0.0036014323537796812</v>
      </c>
    </row>
    <row r="101" spans="1:8" ht="24">
      <c r="A101" s="145">
        <v>8418213000</v>
      </c>
      <c r="B101" s="146" t="s">
        <v>1044</v>
      </c>
      <c r="C101" s="147">
        <v>47453.267799999994</v>
      </c>
      <c r="D101" s="147">
        <v>21609.83553</v>
      </c>
      <c r="E101" s="148">
        <v>0.12611868531855108</v>
      </c>
      <c r="F101" s="147">
        <v>9380.61676000002</v>
      </c>
      <c r="G101" s="147">
        <v>5040.896270000007</v>
      </c>
      <c r="H101" s="148">
        <v>0.009900363886283391</v>
      </c>
    </row>
    <row r="102" spans="1:8" ht="12.75">
      <c r="A102" s="149">
        <v>7602000000</v>
      </c>
      <c r="B102" s="150" t="s">
        <v>378</v>
      </c>
      <c r="C102" s="142">
        <v>47345.743080000044</v>
      </c>
      <c r="D102" s="142">
        <v>56335.11867000004</v>
      </c>
      <c r="E102" s="143">
        <v>0.12583291203139216</v>
      </c>
      <c r="F102" s="142">
        <v>23738.2473</v>
      </c>
      <c r="G102" s="142">
        <v>30469.5905</v>
      </c>
      <c r="H102" s="143">
        <v>0.025053500457957487</v>
      </c>
    </row>
    <row r="103" spans="1:8" ht="36">
      <c r="A103" s="145">
        <v>4104110000</v>
      </c>
      <c r="B103" s="146" t="s">
        <v>370</v>
      </c>
      <c r="C103" s="147">
        <v>46940.04274</v>
      </c>
      <c r="D103" s="147">
        <v>66754.83491999994</v>
      </c>
      <c r="E103" s="148">
        <v>0.12475466398049406</v>
      </c>
      <c r="F103" s="147">
        <v>21456.74123</v>
      </c>
      <c r="G103" s="147">
        <v>32100.20333</v>
      </c>
      <c r="H103" s="148">
        <v>0.022645584125837306</v>
      </c>
    </row>
    <row r="104" spans="1:8" ht="36">
      <c r="A104" s="149">
        <v>8703231000</v>
      </c>
      <c r="B104" s="150" t="s">
        <v>1041</v>
      </c>
      <c r="C104" s="142">
        <v>46801.79700000004</v>
      </c>
      <c r="D104" s="142">
        <v>101178.61779999972</v>
      </c>
      <c r="E104" s="143">
        <v>0.1243872420559773</v>
      </c>
      <c r="F104" s="142">
        <v>4323.838</v>
      </c>
      <c r="G104" s="142">
        <v>9900.695</v>
      </c>
      <c r="H104" s="143">
        <v>0.0045634067226662505</v>
      </c>
    </row>
    <row r="105" spans="1:8" ht="13.5" thickBot="1">
      <c r="A105" s="151"/>
      <c r="B105" s="152" t="s">
        <v>392</v>
      </c>
      <c r="C105" s="153">
        <v>8501049.516249962</v>
      </c>
      <c r="D105" s="153">
        <v>8062962.592299994</v>
      </c>
      <c r="E105" s="154">
        <v>22.593621862588563</v>
      </c>
      <c r="F105" s="153">
        <v>3895325.8344299793</v>
      </c>
      <c r="G105" s="153">
        <v>4329280.454910055</v>
      </c>
      <c r="H105" s="154">
        <v>4.111152198535952</v>
      </c>
    </row>
    <row r="106" spans="2:8" ht="12.75">
      <c r="B106" s="155"/>
      <c r="C106" s="156"/>
      <c r="D106" s="156"/>
      <c r="E106" s="157"/>
      <c r="F106" s="157"/>
      <c r="G106" s="157"/>
      <c r="H106" s="157"/>
    </row>
    <row r="107" spans="1:8" ht="12.75">
      <c r="A107" s="158" t="s">
        <v>393</v>
      </c>
      <c r="B107" s="155"/>
      <c r="C107" s="156"/>
      <c r="D107" s="156"/>
      <c r="E107" s="95"/>
      <c r="F107" s="156"/>
      <c r="G107" s="156"/>
      <c r="H107" s="95"/>
    </row>
    <row r="108" spans="1:8" ht="13.5">
      <c r="A108" s="159" t="s">
        <v>394</v>
      </c>
      <c r="B108" s="155"/>
      <c r="C108" s="156"/>
      <c r="D108" s="156"/>
      <c r="E108" s="95"/>
      <c r="F108" s="156"/>
      <c r="G108" s="156"/>
      <c r="H108" s="95"/>
    </row>
    <row r="109" spans="1:8" ht="12.75">
      <c r="A109" s="852"/>
      <c r="B109" s="853"/>
      <c r="C109" s="853"/>
      <c r="D109" s="853"/>
      <c r="E109" s="853"/>
      <c r="F109" s="854"/>
      <c r="G109" s="854"/>
      <c r="H109" s="161"/>
    </row>
    <row r="110" spans="1:8" ht="12.75">
      <c r="A110" s="160"/>
      <c r="B110" s="855"/>
      <c r="C110" s="854"/>
      <c r="D110" s="854"/>
      <c r="E110" s="856"/>
      <c r="F110" s="854"/>
      <c r="G110" s="854"/>
      <c r="H110" s="856"/>
    </row>
    <row r="111" spans="1:8" s="860" customFormat="1" ht="12.75">
      <c r="A111" s="857"/>
      <c r="B111" s="858"/>
      <c r="C111" s="859"/>
      <c r="D111" s="859"/>
      <c r="E111" s="859"/>
      <c r="F111" s="859"/>
      <c r="G111" s="859"/>
      <c r="H111" s="859"/>
    </row>
    <row r="112" spans="1:8" ht="12.75">
      <c r="A112" s="161"/>
      <c r="B112" s="855"/>
      <c r="C112" s="854"/>
      <c r="D112" s="854"/>
      <c r="E112" s="161"/>
      <c r="F112" s="854"/>
      <c r="G112" s="854"/>
      <c r="H112" s="161"/>
    </row>
    <row r="113" spans="1:8" ht="12.75">
      <c r="A113" s="161"/>
      <c r="B113" s="855"/>
      <c r="C113" s="861"/>
      <c r="D113" s="861"/>
      <c r="E113" s="861"/>
      <c r="F113" s="861"/>
      <c r="G113" s="861"/>
      <c r="H113" s="861"/>
    </row>
    <row r="114" spans="1:8" ht="12.75">
      <c r="A114" s="161"/>
      <c r="B114" s="855"/>
      <c r="C114" s="854"/>
      <c r="D114" s="854"/>
      <c r="E114" s="161"/>
      <c r="F114" s="854"/>
      <c r="G114" s="854"/>
      <c r="H114" s="161"/>
    </row>
    <row r="115" ht="12.75">
      <c r="B115" s="862"/>
    </row>
    <row r="116" spans="2:4" ht="12.75">
      <c r="B116" s="862"/>
      <c r="D116" s="863"/>
    </row>
    <row r="117" ht="12.75">
      <c r="B117" s="862"/>
    </row>
  </sheetData>
  <mergeCells count="8">
    <mergeCell ref="E11:F11"/>
    <mergeCell ref="C12:D12"/>
    <mergeCell ref="F12:G12"/>
    <mergeCell ref="A109:E109"/>
    <mergeCell ref="A7:H7"/>
    <mergeCell ref="A8:H8"/>
    <mergeCell ref="A9:H9"/>
    <mergeCell ref="A10:H10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M75"/>
  <sheetViews>
    <sheetView workbookViewId="0" topLeftCell="A1">
      <selection activeCell="C23" sqref="C23"/>
    </sheetView>
  </sheetViews>
  <sheetFormatPr defaultColWidth="11.421875" defaultRowHeight="12.75"/>
  <cols>
    <col min="1" max="1" width="21.7109375" style="4" customWidth="1"/>
    <col min="2" max="2" width="12.00390625" style="4" customWidth="1"/>
    <col min="3" max="3" width="13.00390625" style="4" customWidth="1"/>
    <col min="4" max="4" width="9.00390625" style="4" customWidth="1"/>
    <col min="5" max="5" width="13.7109375" style="4" customWidth="1"/>
    <col min="6" max="6" width="12.421875" style="4" customWidth="1"/>
    <col min="7" max="7" width="1.28515625" style="4" customWidth="1"/>
    <col min="8" max="8" width="12.28125" style="4" customWidth="1"/>
    <col min="9" max="9" width="11.7109375" style="4" customWidth="1"/>
    <col min="10" max="10" width="12.421875" style="4" customWidth="1"/>
    <col min="11" max="11" width="1.1484375" style="4" customWidth="1"/>
    <col min="12" max="12" width="13.421875" style="4" bestFit="1" customWidth="1"/>
    <col min="13" max="13" width="12.140625" style="4" customWidth="1"/>
    <col min="14" max="14" width="10.00390625" style="4" customWidth="1"/>
    <col min="15" max="15" width="13.57421875" style="4" customWidth="1"/>
    <col min="16" max="16" width="13.00390625" style="4" customWidth="1"/>
    <col min="17" max="17" width="2.00390625" style="4" customWidth="1"/>
    <col min="18" max="18" width="11.57421875" style="4" customWidth="1"/>
    <col min="19" max="19" width="11.7109375" style="4" customWidth="1"/>
    <col min="20" max="20" width="9.421875" style="4" customWidth="1"/>
    <col min="21" max="39" width="11.421875" style="119" customWidth="1"/>
    <col min="40" max="16384" width="11.421875" style="4" customWidth="1"/>
  </cols>
  <sheetData>
    <row r="1" ht="13.5" customHeight="1"/>
    <row r="2" ht="12.75"/>
    <row r="3" ht="12.75"/>
    <row r="4" ht="12.75"/>
    <row r="5" ht="12.75"/>
    <row r="6" spans="1:20" ht="15" customHeight="1">
      <c r="A6" s="19" t="s">
        <v>395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4.25" customHeight="1">
      <c r="A7" s="819" t="s">
        <v>396</v>
      </c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</row>
    <row r="8" spans="1:20" ht="15">
      <c r="A8" s="19" t="s">
        <v>179</v>
      </c>
      <c r="B8" s="602"/>
      <c r="C8" s="603"/>
      <c r="D8" s="604"/>
      <c r="E8" s="605"/>
      <c r="F8" s="604"/>
      <c r="G8" s="602"/>
      <c r="H8" s="602"/>
      <c r="I8" s="754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</row>
    <row r="10" spans="1:20" ht="12.75">
      <c r="A10" s="815" t="s">
        <v>397</v>
      </c>
      <c r="B10" s="162" t="s">
        <v>305</v>
      </c>
      <c r="C10" s="606"/>
      <c r="D10" s="607"/>
      <c r="E10" s="607"/>
      <c r="F10" s="607"/>
      <c r="G10" s="607"/>
      <c r="H10" s="607"/>
      <c r="I10" s="607"/>
      <c r="J10" s="607"/>
      <c r="K10" s="608"/>
      <c r="L10" s="803" t="s">
        <v>306</v>
      </c>
      <c r="M10" s="803"/>
      <c r="N10" s="803"/>
      <c r="O10" s="803"/>
      <c r="P10" s="803"/>
      <c r="Q10" s="803"/>
      <c r="R10" s="803"/>
      <c r="S10" s="803"/>
      <c r="T10" s="803"/>
    </row>
    <row r="11" spans="1:20" ht="12.75">
      <c r="A11" s="804"/>
      <c r="B11" s="162" t="s">
        <v>398</v>
      </c>
      <c r="C11" s="162"/>
      <c r="D11" s="162"/>
      <c r="E11" s="162"/>
      <c r="F11" s="162"/>
      <c r="G11" s="163"/>
      <c r="H11" s="22" t="s">
        <v>399</v>
      </c>
      <c r="I11" s="22"/>
      <c r="J11" s="22"/>
      <c r="K11" s="163"/>
      <c r="L11" s="162" t="s">
        <v>398</v>
      </c>
      <c r="M11" s="162"/>
      <c r="N11" s="162"/>
      <c r="O11" s="162"/>
      <c r="P11" s="162"/>
      <c r="Q11" s="163"/>
      <c r="R11" s="162" t="s">
        <v>399</v>
      </c>
      <c r="S11" s="162"/>
      <c r="T11" s="162"/>
    </row>
    <row r="12" spans="1:20" ht="12.75" customHeight="1">
      <c r="A12" s="804"/>
      <c r="B12" s="804" t="s">
        <v>290</v>
      </c>
      <c r="C12" s="804" t="s">
        <v>291</v>
      </c>
      <c r="D12" s="20" t="s">
        <v>150</v>
      </c>
      <c r="E12" s="193" t="s">
        <v>400</v>
      </c>
      <c r="F12" s="193" t="s">
        <v>401</v>
      </c>
      <c r="G12" s="193"/>
      <c r="H12" s="804" t="s">
        <v>290</v>
      </c>
      <c r="I12" s="804" t="s">
        <v>291</v>
      </c>
      <c r="J12" s="20" t="s">
        <v>150</v>
      </c>
      <c r="K12" s="20"/>
      <c r="L12" s="804" t="s">
        <v>290</v>
      </c>
      <c r="M12" s="804" t="s">
        <v>291</v>
      </c>
      <c r="N12" s="164" t="s">
        <v>150</v>
      </c>
      <c r="O12" s="193" t="s">
        <v>402</v>
      </c>
      <c r="P12" s="193" t="s">
        <v>401</v>
      </c>
      <c r="Q12" s="193"/>
      <c r="R12" s="804" t="s">
        <v>290</v>
      </c>
      <c r="S12" s="804" t="s">
        <v>291</v>
      </c>
      <c r="T12" s="20" t="s">
        <v>150</v>
      </c>
    </row>
    <row r="13" spans="1:20" ht="12.75">
      <c r="A13" s="805"/>
      <c r="B13" s="805"/>
      <c r="C13" s="805"/>
      <c r="D13" s="165" t="s">
        <v>151</v>
      </c>
      <c r="E13" s="194" t="s">
        <v>403</v>
      </c>
      <c r="F13" s="194" t="s">
        <v>404</v>
      </c>
      <c r="G13" s="194"/>
      <c r="H13" s="805"/>
      <c r="I13" s="805"/>
      <c r="J13" s="165" t="s">
        <v>151</v>
      </c>
      <c r="K13" s="165"/>
      <c r="L13" s="805"/>
      <c r="M13" s="805"/>
      <c r="N13" s="165" t="s">
        <v>151</v>
      </c>
      <c r="O13" s="165" t="s">
        <v>186</v>
      </c>
      <c r="P13" s="194" t="s">
        <v>404</v>
      </c>
      <c r="Q13" s="194"/>
      <c r="R13" s="805"/>
      <c r="S13" s="805"/>
      <c r="T13" s="165" t="s">
        <v>151</v>
      </c>
    </row>
    <row r="14" spans="2:39" s="141" customFormat="1" ht="12">
      <c r="B14" s="166"/>
      <c r="C14" s="166"/>
      <c r="D14" s="167"/>
      <c r="H14" s="168"/>
      <c r="I14" s="168"/>
      <c r="J14" s="168"/>
      <c r="K14" s="168"/>
      <c r="M14" s="168"/>
      <c r="N14" s="168"/>
      <c r="O14" s="168"/>
      <c r="P14" s="168"/>
      <c r="Q14" s="168"/>
      <c r="R14" s="168"/>
      <c r="S14" s="168"/>
      <c r="T14" s="169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</row>
    <row r="15" spans="1:39" s="61" customFormat="1" ht="12">
      <c r="A15" s="171" t="s">
        <v>405</v>
      </c>
      <c r="B15" s="172">
        <v>37625882.06508999</v>
      </c>
      <c r="C15" s="172">
        <v>29991331.99992</v>
      </c>
      <c r="D15" s="173">
        <v>25.455855262415017</v>
      </c>
      <c r="E15" s="173">
        <v>25.455855262415017</v>
      </c>
      <c r="F15" s="173">
        <v>100</v>
      </c>
      <c r="G15" s="173"/>
      <c r="H15" s="174">
        <v>94750221.98928</v>
      </c>
      <c r="I15" s="174">
        <v>96975250.68994</v>
      </c>
      <c r="J15" s="173">
        <v>-2.2944294392948907</v>
      </c>
      <c r="K15" s="173"/>
      <c r="L15" s="174">
        <v>2963329.6625800016</v>
      </c>
      <c r="M15" s="174">
        <v>3176292.0220899996</v>
      </c>
      <c r="N15" s="175">
        <v>-6.704747486343174</v>
      </c>
      <c r="O15" s="175">
        <v>-6.704747486343174</v>
      </c>
      <c r="P15" s="175">
        <v>100</v>
      </c>
      <c r="Q15" s="175"/>
      <c r="R15" s="174">
        <v>6611238.161190002</v>
      </c>
      <c r="S15" s="174">
        <v>9300974.624909999</v>
      </c>
      <c r="T15" s="173">
        <v>-28.918866809036416</v>
      </c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</row>
    <row r="16" spans="1:39" s="141" customFormat="1" ht="12">
      <c r="A16" s="93"/>
      <c r="B16" s="35"/>
      <c r="C16" s="35"/>
      <c r="D16" s="177"/>
      <c r="E16" s="178"/>
      <c r="F16" s="178"/>
      <c r="G16" s="178"/>
      <c r="H16" s="177"/>
      <c r="I16" s="177"/>
      <c r="J16" s="178"/>
      <c r="K16" s="178"/>
      <c r="L16" s="177"/>
      <c r="M16" s="177"/>
      <c r="N16" s="178"/>
      <c r="O16" s="178"/>
      <c r="P16" s="178"/>
      <c r="Q16" s="178"/>
      <c r="R16" s="177"/>
      <c r="S16" s="177"/>
      <c r="T16" s="169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</row>
    <row r="17" spans="1:39" s="61" customFormat="1" ht="12">
      <c r="A17" s="171" t="s">
        <v>406</v>
      </c>
      <c r="B17" s="174">
        <v>10879639.03288</v>
      </c>
      <c r="C17" s="174">
        <v>8837854.374440001</v>
      </c>
      <c r="D17" s="173">
        <v>23.102718962478654</v>
      </c>
      <c r="E17" s="173">
        <v>6.807915895317507</v>
      </c>
      <c r="F17" s="173">
        <v>28.915306261947638</v>
      </c>
      <c r="G17" s="173"/>
      <c r="H17" s="174">
        <v>11132181.396239998</v>
      </c>
      <c r="I17" s="174">
        <v>8366004.766230002</v>
      </c>
      <c r="J17" s="173">
        <v>33.06448785656772</v>
      </c>
      <c r="K17" s="173"/>
      <c r="L17" s="174">
        <v>1068690.73809</v>
      </c>
      <c r="M17" s="174">
        <v>1015632.78099</v>
      </c>
      <c r="N17" s="173">
        <v>5.224128060171635</v>
      </c>
      <c r="O17" s="173">
        <v>1.670436997952348</v>
      </c>
      <c r="P17" s="173">
        <v>36.0638491081533</v>
      </c>
      <c r="Q17" s="173"/>
      <c r="R17" s="174">
        <v>904427.99206</v>
      </c>
      <c r="S17" s="174">
        <v>771959.92732</v>
      </c>
      <c r="T17" s="173">
        <v>17.159966476483703</v>
      </c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</row>
    <row r="18" spans="1:39" s="183" customFormat="1" ht="12">
      <c r="A18" s="179" t="s">
        <v>407</v>
      </c>
      <c r="B18" s="180">
        <v>2456031.58915</v>
      </c>
      <c r="C18" s="180">
        <v>2147646.00534</v>
      </c>
      <c r="D18" s="181">
        <v>14.359237185421456</v>
      </c>
      <c r="E18" s="181">
        <v>1.0282490414591203</v>
      </c>
      <c r="F18" s="181">
        <v>6.5275056805346034</v>
      </c>
      <c r="G18" s="181"/>
      <c r="H18" s="180">
        <v>1991431.47483</v>
      </c>
      <c r="I18" s="180">
        <v>2337822.68455</v>
      </c>
      <c r="J18" s="181">
        <v>-14.816829865207492</v>
      </c>
      <c r="K18" s="181"/>
      <c r="L18" s="180">
        <v>232529.35080000001</v>
      </c>
      <c r="M18" s="180">
        <v>188890.65925000003</v>
      </c>
      <c r="N18" s="181">
        <v>23.10262017363359</v>
      </c>
      <c r="O18" s="181">
        <v>1.3738878933834848</v>
      </c>
      <c r="P18" s="181">
        <v>7.846894449048575</v>
      </c>
      <c r="Q18" s="181"/>
      <c r="R18" s="180">
        <v>209948.27946000002</v>
      </c>
      <c r="S18" s="180">
        <v>195729.94686000003</v>
      </c>
      <c r="T18" s="181">
        <v>7.2642601850650665</v>
      </c>
      <c r="U18" s="176"/>
      <c r="V18" s="176"/>
      <c r="W18" s="176"/>
      <c r="X18" s="176"/>
      <c r="Y18" s="176"/>
      <c r="Z18" s="176"/>
      <c r="AA18" s="176"/>
      <c r="AB18" s="176"/>
      <c r="AC18" s="176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</row>
    <row r="19" spans="1:39" s="141" customFormat="1" ht="12">
      <c r="A19" s="85" t="s">
        <v>408</v>
      </c>
      <c r="B19" s="87">
        <v>101851.45932</v>
      </c>
      <c r="C19" s="87">
        <v>65550.36718</v>
      </c>
      <c r="D19" s="184">
        <v>55.37893028168388</v>
      </c>
      <c r="E19" s="184">
        <v>0.12103861255677748</v>
      </c>
      <c r="F19" s="184">
        <v>0.27069520694240334</v>
      </c>
      <c r="G19" s="184"/>
      <c r="H19" s="185">
        <v>51083.34896</v>
      </c>
      <c r="I19" s="185">
        <v>36192.4947</v>
      </c>
      <c r="J19" s="184">
        <v>41.14348674616232</v>
      </c>
      <c r="K19" s="184"/>
      <c r="L19" s="185">
        <v>10701.80671</v>
      </c>
      <c r="M19" s="185">
        <v>5520.1664</v>
      </c>
      <c r="N19" s="184">
        <v>93.86746584305865</v>
      </c>
      <c r="O19" s="184">
        <v>0.1631348841341887</v>
      </c>
      <c r="P19" s="184">
        <v>0.3611412812127878</v>
      </c>
      <c r="Q19" s="184"/>
      <c r="R19" s="185">
        <v>7926.24253</v>
      </c>
      <c r="S19" s="185">
        <v>2768.03055</v>
      </c>
      <c r="T19" s="184">
        <v>186.34953216105222</v>
      </c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</row>
    <row r="20" spans="1:39" s="141" customFormat="1" ht="14.25" customHeight="1">
      <c r="A20" s="93" t="s">
        <v>409</v>
      </c>
      <c r="B20" s="35">
        <v>1499562.15122</v>
      </c>
      <c r="C20" s="35">
        <v>1276036.09318</v>
      </c>
      <c r="D20" s="169">
        <v>17.51722065188238</v>
      </c>
      <c r="E20" s="169">
        <v>0.7453022027851124</v>
      </c>
      <c r="F20" s="169">
        <v>3.9854538124205794</v>
      </c>
      <c r="G20" s="169"/>
      <c r="H20" s="177">
        <v>754536.69289</v>
      </c>
      <c r="I20" s="177">
        <v>713093.11836</v>
      </c>
      <c r="J20" s="169">
        <v>5.811804021515952</v>
      </c>
      <c r="K20" s="169"/>
      <c r="L20" s="177">
        <v>151430.67472</v>
      </c>
      <c r="M20" s="177">
        <v>114483.14554000001</v>
      </c>
      <c r="N20" s="169">
        <v>32.27333508851804</v>
      </c>
      <c r="O20" s="169">
        <v>1.1632283468598876</v>
      </c>
      <c r="P20" s="169">
        <v>5.110152833558113</v>
      </c>
      <c r="Q20" s="169"/>
      <c r="R20" s="177">
        <v>99602.45412000001</v>
      </c>
      <c r="S20" s="177">
        <v>58380.57701</v>
      </c>
      <c r="T20" s="169">
        <v>70.60888949922355</v>
      </c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</row>
    <row r="21" spans="1:39" s="141" customFormat="1" ht="12">
      <c r="A21" s="85" t="s">
        <v>410</v>
      </c>
      <c r="B21" s="87">
        <v>854617.97861</v>
      </c>
      <c r="C21" s="87">
        <v>806059.54498</v>
      </c>
      <c r="D21" s="184">
        <v>6.024174508249861</v>
      </c>
      <c r="E21" s="184">
        <v>0.16190822611723119</v>
      </c>
      <c r="F21" s="184">
        <v>2.2713566611716214</v>
      </c>
      <c r="G21" s="184"/>
      <c r="H21" s="185">
        <v>1185811.43298</v>
      </c>
      <c r="I21" s="185">
        <v>1588537.07149</v>
      </c>
      <c r="J21" s="184">
        <v>-25.351982382901234</v>
      </c>
      <c r="K21" s="184"/>
      <c r="L21" s="185">
        <v>70396.86937</v>
      </c>
      <c r="M21" s="185">
        <v>68887.34731</v>
      </c>
      <c r="N21" s="184">
        <v>2.1912907361739475</v>
      </c>
      <c r="O21" s="184">
        <v>0.047524662389408945</v>
      </c>
      <c r="P21" s="184">
        <v>2.3756003342776744</v>
      </c>
      <c r="Q21" s="184"/>
      <c r="R21" s="185">
        <v>102419.58281</v>
      </c>
      <c r="S21" s="185">
        <v>134581.33930000002</v>
      </c>
      <c r="T21" s="184">
        <v>-23.897634439725042</v>
      </c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</row>
    <row r="22" spans="1:39" s="183" customFormat="1" ht="12">
      <c r="A22" s="179" t="s">
        <v>411</v>
      </c>
      <c r="B22" s="186">
        <v>8423607.44373</v>
      </c>
      <c r="C22" s="186">
        <v>6690208.369100001</v>
      </c>
      <c r="D22" s="181">
        <v>25.90949308299623</v>
      </c>
      <c r="E22" s="181">
        <v>5.779666853858386</v>
      </c>
      <c r="F22" s="181">
        <v>22.387800581413035</v>
      </c>
      <c r="G22" s="181"/>
      <c r="H22" s="186">
        <v>9140749.921409998</v>
      </c>
      <c r="I22" s="186">
        <v>6028182.081680002</v>
      </c>
      <c r="J22" s="181">
        <v>51.63360690761601</v>
      </c>
      <c r="K22" s="181"/>
      <c r="L22" s="186">
        <v>836161.38729</v>
      </c>
      <c r="M22" s="186">
        <v>826742.12174</v>
      </c>
      <c r="N22" s="181">
        <v>1.1393232910615205</v>
      </c>
      <c r="O22" s="181">
        <v>0.2965491045688593</v>
      </c>
      <c r="P22" s="181">
        <v>28.216954659104722</v>
      </c>
      <c r="Q22" s="181"/>
      <c r="R22" s="186">
        <v>694479.7126</v>
      </c>
      <c r="S22" s="186">
        <v>576229.98046</v>
      </c>
      <c r="T22" s="181">
        <v>20.521273822927803</v>
      </c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</row>
    <row r="23" spans="1:39" s="141" customFormat="1" ht="12">
      <c r="A23" s="85" t="s">
        <v>412</v>
      </c>
      <c r="B23" s="87">
        <v>132548.76679</v>
      </c>
      <c r="C23" s="87">
        <v>74110.45572</v>
      </c>
      <c r="D23" s="184">
        <v>78.85299112285637</v>
      </c>
      <c r="E23" s="184">
        <v>0.19485066908717452</v>
      </c>
      <c r="F23" s="184">
        <v>0.35228082244211695</v>
      </c>
      <c r="G23" s="184"/>
      <c r="H23" s="185">
        <v>215797.51763999998</v>
      </c>
      <c r="I23" s="185">
        <v>184382.93257</v>
      </c>
      <c r="J23" s="184">
        <v>17.037685989766754</v>
      </c>
      <c r="K23" s="184"/>
      <c r="L23" s="185">
        <v>7476.87211</v>
      </c>
      <c r="M23" s="185">
        <v>16049.24281</v>
      </c>
      <c r="N23" s="184">
        <v>-53.41292920472676</v>
      </c>
      <c r="O23" s="184">
        <v>-0.26988610116394085</v>
      </c>
      <c r="P23" s="184">
        <v>0.2523132071472033</v>
      </c>
      <c r="Q23" s="184"/>
      <c r="R23" s="185">
        <v>4890.36868</v>
      </c>
      <c r="S23" s="185">
        <v>32335.30259</v>
      </c>
      <c r="T23" s="184">
        <v>-84.87606953301747</v>
      </c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</row>
    <row r="24" spans="1:39" s="141" customFormat="1" ht="12">
      <c r="A24" s="93" t="s">
        <v>413</v>
      </c>
      <c r="B24" s="35">
        <v>648940.94323</v>
      </c>
      <c r="C24" s="35">
        <v>471366.26449000003</v>
      </c>
      <c r="D24" s="169">
        <v>37.67233510699558</v>
      </c>
      <c r="E24" s="169">
        <v>0.5920866693765839</v>
      </c>
      <c r="F24" s="169">
        <v>1.7247195483879425</v>
      </c>
      <c r="G24" s="169"/>
      <c r="H24" s="177">
        <v>1441162.69499</v>
      </c>
      <c r="I24" s="177">
        <v>1100651.53394</v>
      </c>
      <c r="J24" s="169">
        <v>30.937235859843206</v>
      </c>
      <c r="K24" s="169"/>
      <c r="L24" s="177">
        <v>39235.85378</v>
      </c>
      <c r="M24" s="177">
        <v>59069.77518</v>
      </c>
      <c r="N24" s="169">
        <v>-33.577106632895095</v>
      </c>
      <c r="O24" s="169">
        <v>-0.6244363321149949</v>
      </c>
      <c r="P24" s="169">
        <v>1.3240461996334079</v>
      </c>
      <c r="Q24" s="169"/>
      <c r="R24" s="177">
        <v>106619.6483</v>
      </c>
      <c r="S24" s="177">
        <v>109411.51622</v>
      </c>
      <c r="T24" s="169">
        <v>-2.551713033924359</v>
      </c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</row>
    <row r="25" spans="1:39" s="141" customFormat="1" ht="12">
      <c r="A25" s="85" t="s">
        <v>414</v>
      </c>
      <c r="B25" s="87">
        <v>848855.40912</v>
      </c>
      <c r="C25" s="87">
        <v>375830.62981</v>
      </c>
      <c r="D25" s="184">
        <v>125.86115707203965</v>
      </c>
      <c r="E25" s="184">
        <v>1.5772049714606264</v>
      </c>
      <c r="F25" s="184">
        <v>2.2560412209115603</v>
      </c>
      <c r="G25" s="184"/>
      <c r="H25" s="185">
        <v>4256368.54715</v>
      </c>
      <c r="I25" s="185">
        <v>2391711.12592</v>
      </c>
      <c r="J25" s="184">
        <v>77.96332094716234</v>
      </c>
      <c r="K25" s="184"/>
      <c r="L25" s="185">
        <v>47111.82738</v>
      </c>
      <c r="M25" s="185">
        <v>34785.21243</v>
      </c>
      <c r="N25" s="184">
        <v>35.43636530840644</v>
      </c>
      <c r="O25" s="184">
        <v>0.3880819164067003</v>
      </c>
      <c r="P25" s="184">
        <v>1.5898274152522884</v>
      </c>
      <c r="Q25" s="184"/>
      <c r="R25" s="185">
        <v>155065.40879</v>
      </c>
      <c r="S25" s="185">
        <v>255887.995</v>
      </c>
      <c r="T25" s="184">
        <v>-39.40106147222733</v>
      </c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</row>
    <row r="26" spans="1:39" s="141" customFormat="1" ht="12">
      <c r="A26" s="93" t="s">
        <v>415</v>
      </c>
      <c r="B26" s="35">
        <v>59829.80932</v>
      </c>
      <c r="C26" s="35">
        <v>50509.06738</v>
      </c>
      <c r="D26" s="169">
        <v>18.453601350181966</v>
      </c>
      <c r="E26" s="169">
        <v>0.031078119304687304</v>
      </c>
      <c r="F26" s="169">
        <v>0.15901237668395082</v>
      </c>
      <c r="G26" s="169"/>
      <c r="H26" s="177">
        <v>66853.95543</v>
      </c>
      <c r="I26" s="177">
        <v>66236.22492000001</v>
      </c>
      <c r="J26" s="169">
        <v>0.9326173264646163</v>
      </c>
      <c r="K26" s="169"/>
      <c r="L26" s="177">
        <v>3850.16883</v>
      </c>
      <c r="M26" s="177">
        <v>4783.18175</v>
      </c>
      <c r="N26" s="169">
        <v>-19.50611473210274</v>
      </c>
      <c r="O26" s="169">
        <v>-0.029374280245998207</v>
      </c>
      <c r="P26" s="169">
        <v>0.1299271180867497</v>
      </c>
      <c r="Q26" s="169"/>
      <c r="R26" s="177">
        <v>7161.88374</v>
      </c>
      <c r="S26" s="177">
        <v>3874.15807</v>
      </c>
      <c r="T26" s="169">
        <v>84.86297178886147</v>
      </c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</row>
    <row r="27" spans="1:39" s="141" customFormat="1" ht="12">
      <c r="A27" s="85" t="s">
        <v>416</v>
      </c>
      <c r="B27" s="87">
        <v>616956.8325</v>
      </c>
      <c r="C27" s="87">
        <v>495448.17193</v>
      </c>
      <c r="D27" s="184">
        <v>24.524999274226307</v>
      </c>
      <c r="E27" s="184">
        <v>0.40514592873142186</v>
      </c>
      <c r="F27" s="184">
        <v>1.6397139379555548</v>
      </c>
      <c r="G27" s="184"/>
      <c r="H27" s="185">
        <v>747261.0848899999</v>
      </c>
      <c r="I27" s="185">
        <v>476915.89709</v>
      </c>
      <c r="J27" s="184">
        <v>56.68613469367796</v>
      </c>
      <c r="K27" s="184"/>
      <c r="L27" s="185">
        <v>70701.16598</v>
      </c>
      <c r="M27" s="185">
        <v>40995.54129</v>
      </c>
      <c r="N27" s="184">
        <v>72.46062316841775</v>
      </c>
      <c r="O27" s="184">
        <v>0.9352296477593302</v>
      </c>
      <c r="P27" s="184">
        <v>2.3858690739944386</v>
      </c>
      <c r="Q27" s="184"/>
      <c r="R27" s="185">
        <v>155773.69677</v>
      </c>
      <c r="S27" s="185">
        <v>19171.58699</v>
      </c>
      <c r="T27" s="88" t="s">
        <v>192</v>
      </c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</row>
    <row r="28" spans="1:39" s="141" customFormat="1" ht="12">
      <c r="A28" s="93" t="s">
        <v>417</v>
      </c>
      <c r="B28" s="35">
        <v>6027.97645</v>
      </c>
      <c r="C28" s="35">
        <v>3530.47134</v>
      </c>
      <c r="D28" s="169">
        <v>70.7414072932256</v>
      </c>
      <c r="E28" s="169">
        <v>0.008327423103470902</v>
      </c>
      <c r="F28" s="169">
        <v>0.0160208242814668</v>
      </c>
      <c r="G28" s="169"/>
      <c r="H28" s="177">
        <v>1497.5130900000001</v>
      </c>
      <c r="I28" s="177">
        <v>1103.0913500000001</v>
      </c>
      <c r="J28" s="169">
        <v>35.75603598015703</v>
      </c>
      <c r="K28" s="169"/>
      <c r="L28" s="177">
        <v>437.13526</v>
      </c>
      <c r="M28" s="177">
        <v>372.30084000000005</v>
      </c>
      <c r="N28" s="169">
        <v>17.414524232607146</v>
      </c>
      <c r="O28" s="169">
        <v>0.00204119833910419</v>
      </c>
      <c r="P28" s="169">
        <v>0.014751489364143555</v>
      </c>
      <c r="Q28" s="169"/>
      <c r="R28" s="177">
        <v>154.94980999999999</v>
      </c>
      <c r="S28" s="177">
        <v>85.01305</v>
      </c>
      <c r="T28" s="169">
        <v>82.26591093955572</v>
      </c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</row>
    <row r="29" spans="1:39" s="141" customFormat="1" ht="12">
      <c r="A29" s="85" t="s">
        <v>418</v>
      </c>
      <c r="B29" s="87">
        <v>18888.06555</v>
      </c>
      <c r="C29" s="87">
        <v>9081.23676</v>
      </c>
      <c r="D29" s="184">
        <v>107.99001335584603</v>
      </c>
      <c r="E29" s="184">
        <v>0.032698877095642696</v>
      </c>
      <c r="F29" s="184">
        <v>0.050199661810785036</v>
      </c>
      <c r="G29" s="184"/>
      <c r="H29" s="185">
        <v>9717.24525</v>
      </c>
      <c r="I29" s="185">
        <v>15342.10151</v>
      </c>
      <c r="J29" s="184">
        <v>-36.66287996030865</v>
      </c>
      <c r="K29" s="184"/>
      <c r="L29" s="185">
        <v>5844.625400000001</v>
      </c>
      <c r="M29" s="185">
        <v>666.91334</v>
      </c>
      <c r="N29" s="88" t="s">
        <v>192</v>
      </c>
      <c r="O29" s="184">
        <v>0.16301121005218744</v>
      </c>
      <c r="P29" s="184">
        <v>0.19723169763405332</v>
      </c>
      <c r="Q29" s="184"/>
      <c r="R29" s="185">
        <v>543.14063</v>
      </c>
      <c r="S29" s="185">
        <v>1663.45139</v>
      </c>
      <c r="T29" s="184">
        <v>-67.34857217558968</v>
      </c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</row>
    <row r="30" spans="1:39" s="141" customFormat="1" ht="12">
      <c r="A30" s="93" t="s">
        <v>419</v>
      </c>
      <c r="B30" s="35">
        <v>6091559.64077</v>
      </c>
      <c r="C30" s="35">
        <v>5210332.07167</v>
      </c>
      <c r="D30" s="169">
        <v>16.913078801473617</v>
      </c>
      <c r="E30" s="169">
        <v>2.9382741956987797</v>
      </c>
      <c r="F30" s="169">
        <v>16.18981218893966</v>
      </c>
      <c r="G30" s="169"/>
      <c r="H30" s="177">
        <v>2402091.3629699997</v>
      </c>
      <c r="I30" s="177">
        <v>1791839.1743800002</v>
      </c>
      <c r="J30" s="169">
        <v>34.057308117574486</v>
      </c>
      <c r="K30" s="169"/>
      <c r="L30" s="177">
        <v>661503.73855</v>
      </c>
      <c r="M30" s="177">
        <v>670019.9541</v>
      </c>
      <c r="N30" s="169">
        <v>-1.2710390933713782</v>
      </c>
      <c r="O30" s="169">
        <v>-0.26811815446352744</v>
      </c>
      <c r="P30" s="169">
        <v>22.322988457992437</v>
      </c>
      <c r="Q30" s="169"/>
      <c r="R30" s="177">
        <v>264270.61588</v>
      </c>
      <c r="S30" s="177">
        <v>153800.95715</v>
      </c>
      <c r="T30" s="169">
        <v>71.826379222244</v>
      </c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</row>
    <row r="31" spans="1:39" s="141" customFormat="1" ht="12">
      <c r="A31" s="85"/>
      <c r="B31" s="187"/>
      <c r="C31" s="87"/>
      <c r="D31" s="184"/>
      <c r="E31" s="184"/>
      <c r="F31" s="184"/>
      <c r="G31" s="184"/>
      <c r="H31" s="185"/>
      <c r="I31" s="185"/>
      <c r="J31" s="184"/>
      <c r="K31" s="184"/>
      <c r="L31" s="185"/>
      <c r="M31" s="185"/>
      <c r="N31" s="184"/>
      <c r="O31" s="184"/>
      <c r="P31" s="184"/>
      <c r="Q31" s="184"/>
      <c r="R31" s="185"/>
      <c r="S31" s="185"/>
      <c r="T31" s="184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</row>
    <row r="32" spans="1:39" s="141" customFormat="1" ht="12">
      <c r="A32" s="93" t="s">
        <v>420</v>
      </c>
      <c r="B32" s="35">
        <v>14052728.54183</v>
      </c>
      <c r="C32" s="35">
        <v>10373300.3796</v>
      </c>
      <c r="D32" s="169">
        <v>35.470178511999094</v>
      </c>
      <c r="E32" s="169">
        <v>12.26830526313341</v>
      </c>
      <c r="F32" s="169">
        <v>37.348569044892606</v>
      </c>
      <c r="G32" s="169"/>
      <c r="H32" s="177">
        <v>34847831.739930004</v>
      </c>
      <c r="I32" s="177">
        <v>38357228.54813</v>
      </c>
      <c r="J32" s="169">
        <v>-9.149244982067625</v>
      </c>
      <c r="K32" s="169"/>
      <c r="L32" s="177">
        <v>922514.10933</v>
      </c>
      <c r="M32" s="177">
        <v>1026589.62347</v>
      </c>
      <c r="N32" s="169">
        <v>-10.137986178762635</v>
      </c>
      <c r="O32" s="169">
        <v>-3.2766355680205472</v>
      </c>
      <c r="P32" s="169">
        <v>31.130998382637582</v>
      </c>
      <c r="Q32" s="169"/>
      <c r="R32" s="177">
        <v>3132858.0451100003</v>
      </c>
      <c r="S32" s="177">
        <v>3005161.6997399996</v>
      </c>
      <c r="T32" s="169">
        <v>4.249233756075379</v>
      </c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</row>
    <row r="33" spans="1:39" s="141" customFormat="1" ht="12">
      <c r="A33" s="85" t="s">
        <v>421</v>
      </c>
      <c r="B33" s="87">
        <v>234939.91791</v>
      </c>
      <c r="C33" s="87">
        <v>226486.87136000002</v>
      </c>
      <c r="D33" s="184">
        <v>3.7322457143945815</v>
      </c>
      <c r="E33" s="184">
        <v>0.02818496540941402</v>
      </c>
      <c r="F33" s="184">
        <v>0.6244103925685285</v>
      </c>
      <c r="G33" s="184"/>
      <c r="H33" s="185">
        <v>1427715.61787</v>
      </c>
      <c r="I33" s="185">
        <v>1521189.32582</v>
      </c>
      <c r="J33" s="184">
        <v>-6.144778060391187</v>
      </c>
      <c r="K33" s="184"/>
      <c r="L33" s="185">
        <v>30253.595370000003</v>
      </c>
      <c r="M33" s="185">
        <v>18510.47861</v>
      </c>
      <c r="N33" s="184">
        <v>63.440373463147345</v>
      </c>
      <c r="O33" s="184">
        <v>0.3697114962456455</v>
      </c>
      <c r="P33" s="184">
        <v>1.020932491988081</v>
      </c>
      <c r="Q33" s="184"/>
      <c r="R33" s="185">
        <v>79237.05385</v>
      </c>
      <c r="S33" s="185">
        <v>234207.57683</v>
      </c>
      <c r="T33" s="184">
        <v>-66.16802286139772</v>
      </c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</row>
    <row r="34" spans="1:39" s="141" customFormat="1" ht="12">
      <c r="A34" s="93" t="s">
        <v>422</v>
      </c>
      <c r="B34" s="35">
        <v>326475.74537</v>
      </c>
      <c r="C34" s="35">
        <v>266241.64892</v>
      </c>
      <c r="D34" s="169">
        <v>22.62384442642146</v>
      </c>
      <c r="E34" s="169">
        <v>0.2008383503945763</v>
      </c>
      <c r="F34" s="169">
        <v>0.8676892804937334</v>
      </c>
      <c r="G34" s="169"/>
      <c r="H34" s="177">
        <v>2023496.83951</v>
      </c>
      <c r="I34" s="177">
        <v>1971691.72525</v>
      </c>
      <c r="J34" s="169">
        <v>2.627444929477075</v>
      </c>
      <c r="K34" s="169"/>
      <c r="L34" s="177">
        <v>30150.84628</v>
      </c>
      <c r="M34" s="177">
        <v>23323.5191</v>
      </c>
      <c r="N34" s="169">
        <v>29.272285844720574</v>
      </c>
      <c r="O34" s="169">
        <v>0.21494645745788887</v>
      </c>
      <c r="P34" s="169">
        <v>1.0174651393240328</v>
      </c>
      <c r="Q34" s="169"/>
      <c r="R34" s="177">
        <v>138226.36112000002</v>
      </c>
      <c r="S34" s="177">
        <v>186600.49459000002</v>
      </c>
      <c r="T34" s="169">
        <v>-25.923904208447034</v>
      </c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</row>
    <row r="35" spans="1:39" s="141" customFormat="1" ht="12">
      <c r="A35" s="85"/>
      <c r="B35" s="87"/>
      <c r="C35" s="87"/>
      <c r="D35" s="184"/>
      <c r="E35" s="184"/>
      <c r="F35" s="184"/>
      <c r="G35" s="184"/>
      <c r="H35" s="185"/>
      <c r="I35" s="185"/>
      <c r="J35" s="184"/>
      <c r="K35" s="184"/>
      <c r="L35" s="185"/>
      <c r="M35" s="185"/>
      <c r="N35" s="184"/>
      <c r="O35" s="184"/>
      <c r="P35" s="184"/>
      <c r="Q35" s="184"/>
      <c r="R35" s="185"/>
      <c r="S35" s="185"/>
      <c r="T35" s="184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</row>
    <row r="36" spans="1:39" s="61" customFormat="1" ht="13.5">
      <c r="A36" s="179" t="s">
        <v>456</v>
      </c>
      <c r="B36" s="186">
        <v>4789713.650789999</v>
      </c>
      <c r="C36" s="186">
        <v>4382924.74191</v>
      </c>
      <c r="D36" s="181">
        <v>9.281220482529383</v>
      </c>
      <c r="E36" s="181">
        <v>1.3563549257534948</v>
      </c>
      <c r="F36" s="181">
        <v>12.729837515846537</v>
      </c>
      <c r="G36" s="181"/>
      <c r="H36" s="180">
        <v>24520780.696509995</v>
      </c>
      <c r="I36" s="180">
        <v>33329234.361109998</v>
      </c>
      <c r="J36" s="181">
        <v>-26.428610898059183</v>
      </c>
      <c r="K36" s="181"/>
      <c r="L36" s="180">
        <v>458065.45190999995</v>
      </c>
      <c r="M36" s="180">
        <v>553065.77774</v>
      </c>
      <c r="N36" s="181">
        <v>-17.17703926975941</v>
      </c>
      <c r="O36" s="181">
        <v>-2.9909191336724104</v>
      </c>
      <c r="P36" s="181">
        <v>15.45779592781414</v>
      </c>
      <c r="Q36" s="181"/>
      <c r="R36" s="180">
        <v>1720571.43406</v>
      </c>
      <c r="S36" s="180">
        <v>4063338.6434800006</v>
      </c>
      <c r="T36" s="181">
        <v>-57.656213645377186</v>
      </c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</row>
    <row r="37" spans="1:39" s="141" customFormat="1" ht="12">
      <c r="A37" s="85" t="s">
        <v>423</v>
      </c>
      <c r="B37" s="87">
        <v>637579.47209</v>
      </c>
      <c r="C37" s="87">
        <v>552658.75542</v>
      </c>
      <c r="D37" s="184">
        <v>15.365850235280096</v>
      </c>
      <c r="E37" s="184">
        <v>0.2831508672913448</v>
      </c>
      <c r="F37" s="184">
        <v>1.6945236552515495</v>
      </c>
      <c r="G37" s="184"/>
      <c r="H37" s="185">
        <v>971301.90076</v>
      </c>
      <c r="I37" s="185">
        <v>1542388.57405</v>
      </c>
      <c r="J37" s="184">
        <v>-37.02612187993859</v>
      </c>
      <c r="K37" s="184"/>
      <c r="L37" s="185">
        <v>74654.84676</v>
      </c>
      <c r="M37" s="185">
        <v>60167.38215</v>
      </c>
      <c r="N37" s="184">
        <v>24.07860221320931</v>
      </c>
      <c r="O37" s="184">
        <v>0.45611248931914183</v>
      </c>
      <c r="P37" s="184">
        <v>2.519289288084212</v>
      </c>
      <c r="Q37" s="184"/>
      <c r="R37" s="185">
        <v>204583.08756</v>
      </c>
      <c r="S37" s="185">
        <v>48876.83007</v>
      </c>
      <c r="T37" s="184">
        <v>318.5686495359907</v>
      </c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</row>
    <row r="38" spans="1:39" s="141" customFormat="1" ht="12">
      <c r="A38" s="93" t="s">
        <v>424</v>
      </c>
      <c r="B38" s="35">
        <v>3423.96859</v>
      </c>
      <c r="C38" s="35">
        <v>4365.967769999999</v>
      </c>
      <c r="D38" s="169">
        <v>-21.575953594361955</v>
      </c>
      <c r="E38" s="169">
        <v>-0.0031409047787624507</v>
      </c>
      <c r="F38" s="169">
        <v>0.009100035406683058</v>
      </c>
      <c r="G38" s="169"/>
      <c r="H38" s="177">
        <v>757.47391</v>
      </c>
      <c r="I38" s="177">
        <v>1099.47596</v>
      </c>
      <c r="J38" s="169">
        <v>-31.105914312123744</v>
      </c>
      <c r="K38" s="169"/>
      <c r="L38" s="177">
        <v>315.70938</v>
      </c>
      <c r="M38" s="177">
        <v>774.37472</v>
      </c>
      <c r="N38" s="169">
        <v>-59.23041237709826</v>
      </c>
      <c r="O38" s="169">
        <v>-0.014440276171401844</v>
      </c>
      <c r="P38" s="169">
        <v>0.010653873039732269</v>
      </c>
      <c r="Q38" s="169"/>
      <c r="R38" s="177">
        <v>31.287020000000002</v>
      </c>
      <c r="S38" s="177">
        <v>93.79054</v>
      </c>
      <c r="T38" s="169">
        <v>-66.64160372677244</v>
      </c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</row>
    <row r="39" spans="1:39" s="141" customFormat="1" ht="12">
      <c r="A39" s="85" t="s">
        <v>425</v>
      </c>
      <c r="B39" s="87">
        <v>460192.75422</v>
      </c>
      <c r="C39" s="87">
        <v>389174.3907</v>
      </c>
      <c r="D39" s="184">
        <v>18.248467837840188</v>
      </c>
      <c r="E39" s="184">
        <v>0.23679629674397074</v>
      </c>
      <c r="F39" s="184">
        <v>1.223074992431807</v>
      </c>
      <c r="G39" s="184"/>
      <c r="H39" s="185">
        <v>958901.02556</v>
      </c>
      <c r="I39" s="185">
        <v>578803.2286</v>
      </c>
      <c r="J39" s="184">
        <v>65.6696055202343</v>
      </c>
      <c r="K39" s="184"/>
      <c r="L39" s="185">
        <v>55314.11272999999</v>
      </c>
      <c r="M39" s="185">
        <v>32867.6658</v>
      </c>
      <c r="N39" s="184">
        <v>68.29340138294819</v>
      </c>
      <c r="O39" s="184">
        <v>0.7066871299582282</v>
      </c>
      <c r="P39" s="184">
        <v>1.8666202896184407</v>
      </c>
      <c r="Q39" s="184"/>
      <c r="R39" s="185">
        <v>115863.66545999999</v>
      </c>
      <c r="S39" s="185">
        <v>56097.86595</v>
      </c>
      <c r="T39" s="184">
        <v>106.53845471282138</v>
      </c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</row>
    <row r="40" spans="1:39" s="141" customFormat="1" ht="12">
      <c r="A40" s="93" t="s">
        <v>426</v>
      </c>
      <c r="B40" s="35">
        <v>7072.82049</v>
      </c>
      <c r="C40" s="35">
        <v>16291.24958</v>
      </c>
      <c r="D40" s="169">
        <v>-56.58515661878406</v>
      </c>
      <c r="E40" s="169">
        <v>-0.0307369779042311</v>
      </c>
      <c r="F40" s="169">
        <v>0.01879775330652593</v>
      </c>
      <c r="G40" s="169"/>
      <c r="H40" s="177">
        <v>3297.21234</v>
      </c>
      <c r="I40" s="177">
        <v>10840.40568</v>
      </c>
      <c r="J40" s="169">
        <v>-69.58405028989652</v>
      </c>
      <c r="K40" s="169"/>
      <c r="L40" s="177">
        <v>330.20804</v>
      </c>
      <c r="M40" s="177">
        <v>80.46767</v>
      </c>
      <c r="N40" s="169">
        <v>310.36113012841054</v>
      </c>
      <c r="O40" s="169">
        <v>0.007862638833682266</v>
      </c>
      <c r="P40" s="169">
        <v>0.011143142262224943</v>
      </c>
      <c r="Q40" s="169"/>
      <c r="R40" s="177">
        <v>106.51</v>
      </c>
      <c r="S40" s="177">
        <v>43.72351999999999</v>
      </c>
      <c r="T40" s="169">
        <v>143.59886852659628</v>
      </c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</row>
    <row r="41" spans="1:39" s="141" customFormat="1" ht="12">
      <c r="A41" s="85" t="s">
        <v>427</v>
      </c>
      <c r="B41" s="87">
        <v>354152.17144</v>
      </c>
      <c r="C41" s="87">
        <v>205796.45274</v>
      </c>
      <c r="D41" s="184">
        <v>72.08856942127679</v>
      </c>
      <c r="E41" s="184">
        <v>0.49466198667133465</v>
      </c>
      <c r="F41" s="184">
        <v>0.9412461635513101</v>
      </c>
      <c r="G41" s="184"/>
      <c r="H41" s="185">
        <v>589137.2912699999</v>
      </c>
      <c r="I41" s="185">
        <v>551035.88729</v>
      </c>
      <c r="J41" s="184">
        <v>6.914505000279207</v>
      </c>
      <c r="K41" s="184"/>
      <c r="L41" s="185">
        <v>1E-59</v>
      </c>
      <c r="M41" s="185">
        <v>14438.763</v>
      </c>
      <c r="N41" s="184">
        <v>-100</v>
      </c>
      <c r="O41" s="184">
        <v>-0.4545792042917798</v>
      </c>
      <c r="P41" s="184">
        <v>3.3745823579053206E-64</v>
      </c>
      <c r="Q41" s="184"/>
      <c r="R41" s="185">
        <v>1E-59</v>
      </c>
      <c r="S41" s="185">
        <v>23373.14</v>
      </c>
      <c r="T41" s="184">
        <v>-100</v>
      </c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</row>
    <row r="42" spans="1:39" s="141" customFormat="1" ht="11.25" customHeight="1">
      <c r="A42" s="93" t="s">
        <v>428</v>
      </c>
      <c r="B42" s="35">
        <v>114769.80108</v>
      </c>
      <c r="C42" s="35">
        <v>142674.88992</v>
      </c>
      <c r="D42" s="169">
        <v>-19.55851436482397</v>
      </c>
      <c r="E42" s="169">
        <v>-0.0930438462688967</v>
      </c>
      <c r="F42" s="169">
        <v>0.30502886518768313</v>
      </c>
      <c r="G42" s="169"/>
      <c r="H42" s="177">
        <v>1568736.15369</v>
      </c>
      <c r="I42" s="177">
        <v>2735021.24289</v>
      </c>
      <c r="J42" s="169">
        <v>-42.64263366260467</v>
      </c>
      <c r="K42" s="169"/>
      <c r="L42" s="177">
        <v>1627.30904</v>
      </c>
      <c r="M42" s="177">
        <v>23439.200670000002</v>
      </c>
      <c r="N42" s="169">
        <v>-93.05731853696358</v>
      </c>
      <c r="O42" s="169">
        <v>-0.6867092659713253</v>
      </c>
      <c r="P42" s="169">
        <v>0.05491488377243844</v>
      </c>
      <c r="Q42" s="169"/>
      <c r="R42" s="177">
        <v>327.76214</v>
      </c>
      <c r="S42" s="177">
        <v>473833.01603</v>
      </c>
      <c r="T42" s="169">
        <v>-99.93082750063596</v>
      </c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</row>
    <row r="43" spans="1:39" s="141" customFormat="1" ht="12">
      <c r="A43" s="85" t="s">
        <v>429</v>
      </c>
      <c r="B43" s="87">
        <v>2216.0359399999998</v>
      </c>
      <c r="C43" s="87">
        <v>1540.04611</v>
      </c>
      <c r="D43" s="184">
        <v>43.89412924785737</v>
      </c>
      <c r="E43" s="184">
        <v>0.002253950674820988</v>
      </c>
      <c r="F43" s="184">
        <v>0.005889658443532092</v>
      </c>
      <c r="G43" s="184"/>
      <c r="H43" s="185">
        <v>482.47497</v>
      </c>
      <c r="I43" s="185">
        <v>629.66107</v>
      </c>
      <c r="J43" s="184">
        <v>-23.375448636200428</v>
      </c>
      <c r="K43" s="184"/>
      <c r="L43" s="185">
        <v>37.88357</v>
      </c>
      <c r="M43" s="185">
        <v>94.79212</v>
      </c>
      <c r="N43" s="184">
        <v>-60.0351062936455</v>
      </c>
      <c r="O43" s="184">
        <v>-0.0017916661819574818</v>
      </c>
      <c r="P43" s="184">
        <v>0.0012784122697647128</v>
      </c>
      <c r="Q43" s="184"/>
      <c r="R43" s="185">
        <v>4.2409</v>
      </c>
      <c r="S43" s="185">
        <v>31.79298</v>
      </c>
      <c r="T43" s="184">
        <v>-86.66089180693348</v>
      </c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</row>
    <row r="44" spans="1:39" s="141" customFormat="1" ht="12">
      <c r="A44" s="93" t="s">
        <v>430</v>
      </c>
      <c r="B44" s="35">
        <v>27990.40038</v>
      </c>
      <c r="C44" s="35">
        <v>6914.43257</v>
      </c>
      <c r="D44" s="169">
        <v>304.8112422332871</v>
      </c>
      <c r="E44" s="169">
        <v>0.07027353039890398</v>
      </c>
      <c r="F44" s="169">
        <v>0.0743913467106995</v>
      </c>
      <c r="G44" s="169"/>
      <c r="H44" s="177">
        <v>310670.0115</v>
      </c>
      <c r="I44" s="177">
        <v>75662.19025</v>
      </c>
      <c r="J44" s="169">
        <v>310.6013987613847</v>
      </c>
      <c r="K44" s="169"/>
      <c r="L44" s="177">
        <v>6987.8000999999995</v>
      </c>
      <c r="M44" s="177">
        <v>367.65775</v>
      </c>
      <c r="N44" s="95" t="s">
        <v>192</v>
      </c>
      <c r="O44" s="169">
        <v>0.2084236053851228</v>
      </c>
      <c r="P44" s="169">
        <v>0.23580906938029034</v>
      </c>
      <c r="Q44" s="169"/>
      <c r="R44" s="177">
        <v>67882.199</v>
      </c>
      <c r="S44" s="177">
        <v>118.894</v>
      </c>
      <c r="T44" s="95" t="s">
        <v>192</v>
      </c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</row>
    <row r="45" spans="1:39" s="141" customFormat="1" ht="12">
      <c r="A45" s="85" t="s">
        <v>431</v>
      </c>
      <c r="B45" s="87">
        <v>623204.27786</v>
      </c>
      <c r="C45" s="87">
        <v>581336.86257</v>
      </c>
      <c r="D45" s="184">
        <v>7.20191991694982</v>
      </c>
      <c r="E45" s="184">
        <v>0.13959838559391666</v>
      </c>
      <c r="F45" s="184">
        <v>1.6563180546356433</v>
      </c>
      <c r="G45" s="184"/>
      <c r="H45" s="185">
        <v>1772943.67309</v>
      </c>
      <c r="I45" s="185">
        <v>2532899.6218600003</v>
      </c>
      <c r="J45" s="184">
        <v>-30.003397774284362</v>
      </c>
      <c r="K45" s="184"/>
      <c r="L45" s="185">
        <v>45998.40034</v>
      </c>
      <c r="M45" s="185">
        <v>60139.10972</v>
      </c>
      <c r="N45" s="184">
        <v>-23.5133334128778</v>
      </c>
      <c r="O45" s="184">
        <v>-0.4451955072662184</v>
      </c>
      <c r="P45" s="184">
        <v>1.552253902792301</v>
      </c>
      <c r="Q45" s="184"/>
      <c r="R45" s="185">
        <v>100678.23059</v>
      </c>
      <c r="S45" s="185">
        <v>310605.02522</v>
      </c>
      <c r="T45" s="184">
        <v>-67.58641283453476</v>
      </c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</row>
    <row r="46" spans="1:39" s="141" customFormat="1" ht="12">
      <c r="A46" s="93" t="s">
        <v>432</v>
      </c>
      <c r="B46" s="35">
        <v>9021.44061</v>
      </c>
      <c r="C46" s="35">
        <v>7550.0225199999995</v>
      </c>
      <c r="D46" s="169">
        <v>19.488923193304597</v>
      </c>
      <c r="E46" s="169">
        <v>0.004906144515368391</v>
      </c>
      <c r="F46" s="169">
        <v>0.023976688691028092</v>
      </c>
      <c r="G46" s="169"/>
      <c r="H46" s="177">
        <v>1203.53719</v>
      </c>
      <c r="I46" s="177">
        <v>1335.0371</v>
      </c>
      <c r="J46" s="169">
        <v>-9.849906792852424</v>
      </c>
      <c r="K46" s="169"/>
      <c r="L46" s="177">
        <v>1191.5175</v>
      </c>
      <c r="M46" s="177">
        <v>175.275</v>
      </c>
      <c r="N46" s="95" t="s">
        <v>192</v>
      </c>
      <c r="O46" s="169">
        <v>0.031994618030470406</v>
      </c>
      <c r="P46" s="169">
        <v>0.04020873934635452</v>
      </c>
      <c r="Q46" s="169"/>
      <c r="R46" s="177">
        <v>107.941</v>
      </c>
      <c r="S46" s="177">
        <v>15.375</v>
      </c>
      <c r="T46" s="95" t="s">
        <v>192</v>
      </c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</row>
    <row r="47" spans="1:39" s="141" customFormat="1" ht="12">
      <c r="A47" s="85" t="s">
        <v>433</v>
      </c>
      <c r="B47" s="87">
        <v>63670.83346</v>
      </c>
      <c r="C47" s="87">
        <v>63990.12455</v>
      </c>
      <c r="D47" s="184">
        <v>-0.49896932104033354</v>
      </c>
      <c r="E47" s="184">
        <v>-0.0010646112350090036</v>
      </c>
      <c r="F47" s="184">
        <v>0.16922083939415472</v>
      </c>
      <c r="G47" s="184"/>
      <c r="H47" s="185">
        <v>141277.40367</v>
      </c>
      <c r="I47" s="185">
        <v>104680.92342</v>
      </c>
      <c r="J47" s="184">
        <v>34.960028106714226</v>
      </c>
      <c r="K47" s="184"/>
      <c r="L47" s="185">
        <v>25762.93765</v>
      </c>
      <c r="M47" s="185">
        <v>18009.87884</v>
      </c>
      <c r="N47" s="184">
        <v>43.04892264339074</v>
      </c>
      <c r="O47" s="184">
        <v>0.24409149902087673</v>
      </c>
      <c r="P47" s="184">
        <v>0.8693915488150477</v>
      </c>
      <c r="Q47" s="184"/>
      <c r="R47" s="185">
        <v>129686.5194</v>
      </c>
      <c r="S47" s="185">
        <v>3026.4385</v>
      </c>
      <c r="T47" s="88" t="s">
        <v>192</v>
      </c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</row>
    <row r="48" spans="1:39" s="141" customFormat="1" ht="12">
      <c r="A48" s="93" t="s">
        <v>434</v>
      </c>
      <c r="B48" s="35">
        <v>256993.7911</v>
      </c>
      <c r="C48" s="35">
        <v>304667.62407</v>
      </c>
      <c r="D48" s="169">
        <v>-15.647817228865296</v>
      </c>
      <c r="E48" s="169">
        <v>-0.1589587050355989</v>
      </c>
      <c r="F48" s="169">
        <v>0.6830239638114524</v>
      </c>
      <c r="G48" s="169"/>
      <c r="H48" s="177">
        <v>2069691.9478900002</v>
      </c>
      <c r="I48" s="177">
        <v>2993502.46631</v>
      </c>
      <c r="J48" s="169">
        <v>-30.860523043388476</v>
      </c>
      <c r="K48" s="169"/>
      <c r="L48" s="177">
        <v>35493.89078</v>
      </c>
      <c r="M48" s="177">
        <v>34679.67269</v>
      </c>
      <c r="N48" s="169">
        <v>2.3478251864666086</v>
      </c>
      <c r="O48" s="169">
        <v>0.02563423275748578</v>
      </c>
      <c r="P48" s="169">
        <v>1.1977705763960633</v>
      </c>
      <c r="Q48" s="169"/>
      <c r="R48" s="177">
        <v>340030.85216</v>
      </c>
      <c r="S48" s="177">
        <v>467828.54311</v>
      </c>
      <c r="T48" s="169">
        <v>-27.317206876783295</v>
      </c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</row>
    <row r="49" spans="1:39" s="141" customFormat="1" ht="12">
      <c r="A49" s="85" t="s">
        <v>435</v>
      </c>
      <c r="B49" s="87">
        <v>11647.880949999999</v>
      </c>
      <c r="C49" s="87">
        <v>11020.88119</v>
      </c>
      <c r="D49" s="184">
        <v>5.689198070376792</v>
      </c>
      <c r="E49" s="184">
        <v>0.0020906032449698178</v>
      </c>
      <c r="F49" s="184">
        <v>0.030957097377411712</v>
      </c>
      <c r="G49" s="184"/>
      <c r="H49" s="185">
        <v>75538.51568000001</v>
      </c>
      <c r="I49" s="185">
        <v>78013.82679</v>
      </c>
      <c r="J49" s="184">
        <v>-3.172913330688306</v>
      </c>
      <c r="K49" s="184"/>
      <c r="L49" s="185">
        <v>792.4111899999999</v>
      </c>
      <c r="M49" s="185">
        <v>481.89817</v>
      </c>
      <c r="N49" s="184">
        <v>64.43540136290618</v>
      </c>
      <c r="O49" s="184">
        <v>0.0097759594470688</v>
      </c>
      <c r="P49" s="184">
        <v>0.02674056821980761</v>
      </c>
      <c r="Q49" s="184"/>
      <c r="R49" s="185">
        <v>389.21974</v>
      </c>
      <c r="S49" s="185">
        <v>173.45679</v>
      </c>
      <c r="T49" s="184">
        <v>124.39002820241281</v>
      </c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</row>
    <row r="50" spans="1:39" s="141" customFormat="1" ht="12">
      <c r="A50" s="93" t="s">
        <v>436</v>
      </c>
      <c r="B50" s="35">
        <v>2441.4056</v>
      </c>
      <c r="C50" s="35">
        <v>1601.80146</v>
      </c>
      <c r="D50" s="169">
        <v>52.4162426472005</v>
      </c>
      <c r="E50" s="169">
        <v>0.0027994893324585907</v>
      </c>
      <c r="F50" s="169">
        <v>0.0064886335309735695</v>
      </c>
      <c r="G50" s="169"/>
      <c r="H50" s="177">
        <v>627.8232800000001</v>
      </c>
      <c r="I50" s="177">
        <v>619.9391400000001</v>
      </c>
      <c r="J50" s="169">
        <v>1.271760321505108</v>
      </c>
      <c r="K50" s="169"/>
      <c r="L50" s="177">
        <v>101.42291</v>
      </c>
      <c r="M50" s="177">
        <v>128.70786</v>
      </c>
      <c r="N50" s="169">
        <v>-21.19913267146234</v>
      </c>
      <c r="O50" s="169">
        <v>-0.0008590189381279407</v>
      </c>
      <c r="P50" s="169">
        <v>0.0034225996277341916</v>
      </c>
      <c r="Q50" s="169"/>
      <c r="R50" s="177">
        <v>17.404700000000002</v>
      </c>
      <c r="S50" s="177">
        <v>46.244730000000004</v>
      </c>
      <c r="T50" s="169">
        <v>-62.36392773836067</v>
      </c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</row>
    <row r="51" spans="1:39" s="141" customFormat="1" ht="12">
      <c r="A51" s="85" t="s">
        <v>437</v>
      </c>
      <c r="B51" s="87">
        <v>64747.65476</v>
      </c>
      <c r="C51" s="87">
        <v>25961.67674</v>
      </c>
      <c r="D51" s="184">
        <v>149.3970455315052</v>
      </c>
      <c r="E51" s="184">
        <v>0.12932395940301503</v>
      </c>
      <c r="F51" s="184">
        <v>0.17208275582215282</v>
      </c>
      <c r="G51" s="184"/>
      <c r="H51" s="185">
        <v>978451.24777</v>
      </c>
      <c r="I51" s="185">
        <v>473482.06217</v>
      </c>
      <c r="J51" s="184">
        <v>106.65011960235462</v>
      </c>
      <c r="K51" s="184"/>
      <c r="L51" s="185">
        <v>8254.94154</v>
      </c>
      <c r="M51" s="185">
        <v>7209.03503</v>
      </c>
      <c r="N51" s="184">
        <v>14.508273377054179</v>
      </c>
      <c r="O51" s="184">
        <v>0.03292853751248582</v>
      </c>
      <c r="P51" s="184">
        <v>0.27856980086423777</v>
      </c>
      <c r="Q51" s="184"/>
      <c r="R51" s="185">
        <v>15113.689</v>
      </c>
      <c r="S51" s="185">
        <v>152246.17625</v>
      </c>
      <c r="T51" s="184">
        <v>-90.07286135371822</v>
      </c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</row>
    <row r="52" spans="1:39" s="141" customFormat="1" ht="12">
      <c r="A52" s="93" t="s">
        <v>438</v>
      </c>
      <c r="B52" s="35">
        <v>407416.86774</v>
      </c>
      <c r="C52" s="35">
        <v>556489.1701</v>
      </c>
      <c r="D52" s="169">
        <v>-26.787997030240856</v>
      </c>
      <c r="E52" s="169">
        <v>-0.49705128922049086</v>
      </c>
      <c r="F52" s="169">
        <v>1.0828101439195472</v>
      </c>
      <c r="G52" s="169"/>
      <c r="H52" s="177">
        <v>1780844.8249300001</v>
      </c>
      <c r="I52" s="177">
        <v>2364650.86697</v>
      </c>
      <c r="J52" s="169">
        <v>-24.688889602889795</v>
      </c>
      <c r="K52" s="169"/>
      <c r="L52" s="177">
        <v>53150.462799999994</v>
      </c>
      <c r="M52" s="177">
        <v>66806.84671</v>
      </c>
      <c r="N52" s="169">
        <v>-20.441593313452774</v>
      </c>
      <c r="O52" s="169">
        <v>-0.42994736677309997</v>
      </c>
      <c r="P52" s="169">
        <v>1.7936061407938302</v>
      </c>
      <c r="Q52" s="169"/>
      <c r="R52" s="177">
        <v>40295.486950000006</v>
      </c>
      <c r="S52" s="177">
        <v>158013.22906</v>
      </c>
      <c r="T52" s="169">
        <v>-74.49866242863806</v>
      </c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</row>
    <row r="53" spans="1:39" s="141" customFormat="1" ht="12">
      <c r="A53" s="85" t="s">
        <v>439</v>
      </c>
      <c r="B53" s="87">
        <v>1625.5091499999999</v>
      </c>
      <c r="C53" s="87">
        <v>2243.07443</v>
      </c>
      <c r="D53" s="184">
        <v>-27.53209040860941</v>
      </c>
      <c r="E53" s="184">
        <v>-0.0020591458892244186</v>
      </c>
      <c r="F53" s="184">
        <v>0.004320188818930515</v>
      </c>
      <c r="G53" s="184"/>
      <c r="H53" s="185">
        <v>336.70994</v>
      </c>
      <c r="I53" s="185">
        <v>988.54845</v>
      </c>
      <c r="J53" s="184">
        <v>-65.93895423132776</v>
      </c>
      <c r="K53" s="184"/>
      <c r="L53" s="185">
        <v>34.786</v>
      </c>
      <c r="M53" s="185">
        <v>45.06103</v>
      </c>
      <c r="N53" s="184">
        <v>-22.80247477698579</v>
      </c>
      <c r="O53" s="184">
        <v>-0.0003234913518196929</v>
      </c>
      <c r="P53" s="184">
        <v>0.0011738822190209448</v>
      </c>
      <c r="Q53" s="184"/>
      <c r="R53" s="185">
        <v>4.579</v>
      </c>
      <c r="S53" s="185">
        <v>2.8922</v>
      </c>
      <c r="T53" s="184">
        <v>58.32238434409791</v>
      </c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</row>
    <row r="54" spans="1:39" s="141" customFormat="1" ht="12">
      <c r="A54" s="93" t="s">
        <v>440</v>
      </c>
      <c r="B54" s="35">
        <v>1189.11851</v>
      </c>
      <c r="C54" s="35">
        <v>374.38806</v>
      </c>
      <c r="D54" s="169">
        <v>217.61656875489032</v>
      </c>
      <c r="E54" s="169">
        <v>0.0027165530694074316</v>
      </c>
      <c r="F54" s="169">
        <v>0.003160373776601205</v>
      </c>
      <c r="G54" s="169"/>
      <c r="H54" s="177">
        <v>330.8601</v>
      </c>
      <c r="I54" s="177">
        <v>128.91537</v>
      </c>
      <c r="J54" s="169">
        <v>156.6490714024247</v>
      </c>
      <c r="K54" s="169"/>
      <c r="L54" s="177">
        <v>92.75</v>
      </c>
      <c r="M54" s="177">
        <v>1E-59</v>
      </c>
      <c r="N54" s="95" t="s">
        <v>192</v>
      </c>
      <c r="O54" s="169">
        <v>0.0029200715600126246</v>
      </c>
      <c r="P54" s="169">
        <v>0.003129925136957185</v>
      </c>
      <c r="Q54" s="169"/>
      <c r="R54" s="177">
        <v>59.56</v>
      </c>
      <c r="S54" s="177">
        <v>1E-59</v>
      </c>
      <c r="T54" s="95" t="s">
        <v>192</v>
      </c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</row>
    <row r="55" spans="1:39" s="141" customFormat="1" ht="12">
      <c r="A55" s="85" t="s">
        <v>441</v>
      </c>
      <c r="B55" s="87">
        <v>20355.015480000002</v>
      </c>
      <c r="C55" s="87">
        <v>1E-59</v>
      </c>
      <c r="D55" s="88" t="s">
        <v>192</v>
      </c>
      <c r="E55" s="184">
        <v>0.06786966140768372</v>
      </c>
      <c r="F55" s="184">
        <v>0.054098440655257804</v>
      </c>
      <c r="G55" s="184"/>
      <c r="H55" s="185">
        <v>59151.34237</v>
      </c>
      <c r="I55" s="185">
        <v>1E-59</v>
      </c>
      <c r="J55" s="88" t="s">
        <v>192</v>
      </c>
      <c r="K55" s="184"/>
      <c r="L55" s="185">
        <v>1E-59</v>
      </c>
      <c r="M55" s="185">
        <v>1E-59</v>
      </c>
      <c r="N55" s="184">
        <v>0</v>
      </c>
      <c r="O55" s="184">
        <v>0</v>
      </c>
      <c r="P55" s="184">
        <v>3.3745823579053206E-64</v>
      </c>
      <c r="Q55" s="184"/>
      <c r="R55" s="185">
        <v>1E-59</v>
      </c>
      <c r="S55" s="185">
        <v>1E-59</v>
      </c>
      <c r="T55" s="184">
        <v>0</v>
      </c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</row>
    <row r="56" spans="1:39" s="141" customFormat="1" ht="12">
      <c r="A56" s="93" t="s">
        <v>442</v>
      </c>
      <c r="B56" s="35">
        <v>53.22285</v>
      </c>
      <c r="C56" s="35">
        <v>825.86437</v>
      </c>
      <c r="D56" s="169">
        <v>-93.55549749651992</v>
      </c>
      <c r="E56" s="169">
        <v>-0.002576216088041908</v>
      </c>
      <c r="F56" s="169">
        <v>0.00014145276357356462</v>
      </c>
      <c r="G56" s="169"/>
      <c r="H56" s="177">
        <v>12.803</v>
      </c>
      <c r="I56" s="177">
        <v>48.424620000000004</v>
      </c>
      <c r="J56" s="169">
        <v>-73.56096960595664</v>
      </c>
      <c r="K56" s="169"/>
      <c r="L56" s="177">
        <v>11.01279</v>
      </c>
      <c r="M56" s="177">
        <v>1E-59</v>
      </c>
      <c r="N56" s="95" t="s">
        <v>192</v>
      </c>
      <c r="O56" s="169">
        <v>0.00034671843531419337</v>
      </c>
      <c r="P56" s="169">
        <v>0.00037163566845316136</v>
      </c>
      <c r="Q56" s="169"/>
      <c r="R56" s="177">
        <v>0.25</v>
      </c>
      <c r="S56" s="177">
        <v>1E-59</v>
      </c>
      <c r="T56" s="95" t="s">
        <v>192</v>
      </c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</row>
    <row r="57" spans="1:39" s="141" customFormat="1" ht="12">
      <c r="A57" s="85" t="s">
        <v>443</v>
      </c>
      <c r="B57" s="87">
        <v>752335.9835099999</v>
      </c>
      <c r="C57" s="87">
        <v>836178.1492100001</v>
      </c>
      <c r="D57" s="184">
        <v>-10.026830500080884</v>
      </c>
      <c r="E57" s="184">
        <v>-0.27955465832669174</v>
      </c>
      <c r="F57" s="184">
        <v>1.9995171999117902</v>
      </c>
      <c r="G57" s="184"/>
      <c r="H57" s="185">
        <v>7539352.69555</v>
      </c>
      <c r="I57" s="185">
        <v>12577404.84658</v>
      </c>
      <c r="J57" s="184">
        <v>-40.05637261807573</v>
      </c>
      <c r="K57" s="184"/>
      <c r="L57" s="185">
        <v>64849.53211</v>
      </c>
      <c r="M57" s="185">
        <v>158838.96693</v>
      </c>
      <c r="N57" s="184">
        <v>-59.172781488449836</v>
      </c>
      <c r="O57" s="184">
        <v>-2.9590929979465477</v>
      </c>
      <c r="P57" s="184">
        <v>2.188400869768206</v>
      </c>
      <c r="Q57" s="184"/>
      <c r="R57" s="185">
        <v>270247.15266</v>
      </c>
      <c r="S57" s="185">
        <v>1585554.0261400002</v>
      </c>
      <c r="T57" s="184">
        <v>-82.95566419026973</v>
      </c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</row>
    <row r="58" spans="1:39" s="141" customFormat="1" ht="12">
      <c r="A58" s="93" t="s">
        <v>444</v>
      </c>
      <c r="B58" s="35">
        <v>28703.171850000002</v>
      </c>
      <c r="C58" s="35">
        <v>17422.13739</v>
      </c>
      <c r="D58" s="169">
        <v>64.75115083454179</v>
      </c>
      <c r="E58" s="169">
        <v>0.03761431622986966</v>
      </c>
      <c r="F58" s="169">
        <v>0.0762857115225781</v>
      </c>
      <c r="G58" s="169"/>
      <c r="H58" s="177">
        <v>89003.64873999999</v>
      </c>
      <c r="I58" s="177">
        <v>4548.96742</v>
      </c>
      <c r="J58" s="95" t="s">
        <v>192</v>
      </c>
      <c r="K58" s="169"/>
      <c r="L58" s="177">
        <v>6542.33305</v>
      </c>
      <c r="M58" s="177">
        <v>851.8573</v>
      </c>
      <c r="N58" s="95" t="s">
        <v>192</v>
      </c>
      <c r="O58" s="169">
        <v>0.17915467817268477</v>
      </c>
      <c r="P58" s="169">
        <v>0.2207764169007091</v>
      </c>
      <c r="Q58" s="169"/>
      <c r="R58" s="177">
        <v>38448.82591</v>
      </c>
      <c r="S58" s="177">
        <v>210.91166</v>
      </c>
      <c r="T58" s="95" t="s">
        <v>192</v>
      </c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</row>
    <row r="59" spans="1:39" s="141" customFormat="1" ht="12">
      <c r="A59" s="85" t="s">
        <v>445</v>
      </c>
      <c r="B59" s="87">
        <v>195004.01203</v>
      </c>
      <c r="C59" s="87">
        <v>185088.96981</v>
      </c>
      <c r="D59" s="184">
        <v>5.356906049116878</v>
      </c>
      <c r="E59" s="184">
        <v>0.03305969278065559</v>
      </c>
      <c r="F59" s="184">
        <v>0.5182709383202166</v>
      </c>
      <c r="G59" s="184"/>
      <c r="H59" s="185">
        <v>1851331.30335</v>
      </c>
      <c r="I59" s="185">
        <v>2984160.6978200004</v>
      </c>
      <c r="J59" s="184">
        <v>-37.96140721568912</v>
      </c>
      <c r="K59" s="184"/>
      <c r="L59" s="185">
        <v>21147.30995</v>
      </c>
      <c r="M59" s="185">
        <v>21963.94227</v>
      </c>
      <c r="N59" s="184">
        <v>-3.718058943887402</v>
      </c>
      <c r="O59" s="184">
        <v>-0.025710240567322167</v>
      </c>
      <c r="P59" s="184">
        <v>0.7136333907442565</v>
      </c>
      <c r="Q59" s="184"/>
      <c r="R59" s="185">
        <v>174296.32726</v>
      </c>
      <c r="S59" s="185">
        <v>390813.42748</v>
      </c>
      <c r="T59" s="184">
        <v>-55.40165331987738</v>
      </c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</row>
    <row r="60" spans="1:39" s="141" customFormat="1" ht="12">
      <c r="A60" s="93" t="s">
        <v>446</v>
      </c>
      <c r="B60" s="35">
        <v>676575.84496</v>
      </c>
      <c r="C60" s="35">
        <v>409710.4413</v>
      </c>
      <c r="D60" s="169">
        <v>65.1351239214806</v>
      </c>
      <c r="E60" s="169">
        <v>0.8898084408545506</v>
      </c>
      <c r="F60" s="169">
        <v>1.7981660703384277</v>
      </c>
      <c r="G60" s="169"/>
      <c r="H60" s="177">
        <v>3706485.31942</v>
      </c>
      <c r="I60" s="177">
        <v>3678564.1203400004</v>
      </c>
      <c r="J60" s="169">
        <v>0.7590243955682092</v>
      </c>
      <c r="K60" s="169"/>
      <c r="L60" s="177">
        <v>48829.488509999996</v>
      </c>
      <c r="M60" s="177">
        <v>44783.89687</v>
      </c>
      <c r="N60" s="169">
        <v>9.033585558093929</v>
      </c>
      <c r="O60" s="169">
        <v>0.12736837834381487</v>
      </c>
      <c r="P60" s="169">
        <v>1.6477913047138655</v>
      </c>
      <c r="Q60" s="169"/>
      <c r="R60" s="177">
        <v>220200.147</v>
      </c>
      <c r="S60" s="177">
        <v>385033.62972</v>
      </c>
      <c r="T60" s="169">
        <v>-42.81015215212979</v>
      </c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</row>
    <row r="61" spans="1:39" s="141" customFormat="1" ht="12">
      <c r="A61" s="85" t="s">
        <v>447</v>
      </c>
      <c r="B61" s="87">
        <v>4372.8373</v>
      </c>
      <c r="C61" s="87">
        <v>4304.2434</v>
      </c>
      <c r="D61" s="184">
        <v>1.593634319100073</v>
      </c>
      <c r="E61" s="184">
        <v>0.00022871241597466498</v>
      </c>
      <c r="F61" s="184">
        <v>0.01162188647813044</v>
      </c>
      <c r="G61" s="184"/>
      <c r="H61" s="185">
        <v>1661.9921499999998</v>
      </c>
      <c r="I61" s="185">
        <v>1670.67465</v>
      </c>
      <c r="J61" s="184">
        <v>-0.5197002300837041</v>
      </c>
      <c r="K61" s="184"/>
      <c r="L61" s="185">
        <v>838.67376</v>
      </c>
      <c r="M61" s="185">
        <v>283.71363</v>
      </c>
      <c r="N61" s="184">
        <v>195.60573455706017</v>
      </c>
      <c r="O61" s="184">
        <v>0.017471949245864243</v>
      </c>
      <c r="P61" s="184">
        <v>0.02830173674534121</v>
      </c>
      <c r="Q61" s="184"/>
      <c r="R61" s="185">
        <v>296.8785</v>
      </c>
      <c r="S61" s="185">
        <v>96.085</v>
      </c>
      <c r="T61" s="184">
        <v>208.9748660040589</v>
      </c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</row>
    <row r="62" spans="1:39" s="141" customFormat="1" ht="12">
      <c r="A62" s="93" t="s">
        <v>448</v>
      </c>
      <c r="B62" s="35">
        <v>8257.41971</v>
      </c>
      <c r="C62" s="35">
        <v>4951.71262</v>
      </c>
      <c r="D62" s="169">
        <v>66.75886392615409</v>
      </c>
      <c r="E62" s="169">
        <v>0.01102220831675238</v>
      </c>
      <c r="F62" s="169">
        <v>0.021946115962717564</v>
      </c>
      <c r="G62" s="169"/>
      <c r="H62" s="177">
        <v>24376.30791</v>
      </c>
      <c r="I62" s="177">
        <v>1792.34627</v>
      </c>
      <c r="J62" s="95" t="s">
        <v>192</v>
      </c>
      <c r="K62" s="169"/>
      <c r="L62" s="177">
        <v>164.23572000000001</v>
      </c>
      <c r="M62" s="177">
        <v>531.20897</v>
      </c>
      <c r="N62" s="169">
        <v>-69.08265310354228</v>
      </c>
      <c r="O62" s="169">
        <v>-0.011553511057794104</v>
      </c>
      <c r="P62" s="169">
        <v>0.005542269632498781</v>
      </c>
      <c r="Q62" s="169"/>
      <c r="R62" s="177">
        <v>44.89318</v>
      </c>
      <c r="S62" s="177">
        <v>186.41366</v>
      </c>
      <c r="T62" s="169">
        <v>-75.91744081415493</v>
      </c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</row>
    <row r="63" spans="1:39" s="141" customFormat="1" ht="12">
      <c r="A63" s="85" t="s">
        <v>449</v>
      </c>
      <c r="B63" s="87">
        <v>54699.939130000006</v>
      </c>
      <c r="C63" s="87">
        <v>49791.41331</v>
      </c>
      <c r="D63" s="184">
        <v>9.858177331580553</v>
      </c>
      <c r="E63" s="184">
        <v>0.016366481555447742</v>
      </c>
      <c r="F63" s="184">
        <v>0.1453784898261605</v>
      </c>
      <c r="G63" s="184"/>
      <c r="H63" s="185">
        <v>24875.19648</v>
      </c>
      <c r="I63" s="185">
        <v>35261.41004</v>
      </c>
      <c r="J63" s="184">
        <v>-29.454901401328087</v>
      </c>
      <c r="K63" s="184"/>
      <c r="L63" s="185">
        <v>5541.47569</v>
      </c>
      <c r="M63" s="185">
        <v>5906.40284</v>
      </c>
      <c r="N63" s="184">
        <v>-6.178500855522404</v>
      </c>
      <c r="O63" s="184">
        <v>-0.011489093177266412</v>
      </c>
      <c r="P63" s="184">
        <v>0.18700166100235213</v>
      </c>
      <c r="Q63" s="184"/>
      <c r="R63" s="185">
        <v>1854.7249299999999</v>
      </c>
      <c r="S63" s="185">
        <v>7017.71587</v>
      </c>
      <c r="T63" s="184">
        <v>-73.5708175657445</v>
      </c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</row>
    <row r="64" spans="1:39" s="141" customFormat="1" ht="12">
      <c r="A64" s="93"/>
      <c r="B64" s="35"/>
      <c r="C64" s="35"/>
      <c r="D64" s="169"/>
      <c r="E64" s="169"/>
      <c r="F64" s="169"/>
      <c r="G64" s="169"/>
      <c r="H64" s="177"/>
      <c r="I64" s="177"/>
      <c r="J64" s="169"/>
      <c r="K64" s="169"/>
      <c r="L64" s="177"/>
      <c r="M64" s="177"/>
      <c r="N64" s="169"/>
      <c r="O64" s="169"/>
      <c r="P64" s="169"/>
      <c r="Q64" s="169"/>
      <c r="R64" s="177"/>
      <c r="S64" s="177"/>
      <c r="T64" s="169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</row>
    <row r="65" spans="1:39" s="141" customFormat="1" ht="12">
      <c r="A65" s="85" t="s">
        <v>450</v>
      </c>
      <c r="B65" s="87">
        <v>371562.10018</v>
      </c>
      <c r="C65" s="87">
        <v>395287.51415</v>
      </c>
      <c r="D65" s="184">
        <v>-6.002065109751201</v>
      </c>
      <c r="E65" s="184">
        <v>-0.07910757004744996</v>
      </c>
      <c r="F65" s="184">
        <v>0.9875173146432157</v>
      </c>
      <c r="G65" s="184"/>
      <c r="H65" s="185">
        <v>129061.06656</v>
      </c>
      <c r="I65" s="185">
        <v>128975.06354999999</v>
      </c>
      <c r="J65" s="184">
        <v>0.0666818899970334</v>
      </c>
      <c r="K65" s="184"/>
      <c r="L65" s="185">
        <v>35636.58608</v>
      </c>
      <c r="M65" s="185">
        <v>49801.186460000004</v>
      </c>
      <c r="N65" s="184">
        <v>-28.442295027201652</v>
      </c>
      <c r="O65" s="184">
        <v>-0.44594767362352594</v>
      </c>
      <c r="P65" s="184">
        <v>1.2025859468154232</v>
      </c>
      <c r="Q65" s="184"/>
      <c r="R65" s="185">
        <v>10362.11447</v>
      </c>
      <c r="S65" s="185">
        <v>13738.37208</v>
      </c>
      <c r="T65" s="184">
        <v>-24.575383388509877</v>
      </c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</row>
    <row r="66" spans="1:39" s="141" customFormat="1" ht="12">
      <c r="A66" s="93" t="s">
        <v>451</v>
      </c>
      <c r="B66" s="35">
        <v>442953.26741000003</v>
      </c>
      <c r="C66" s="35">
        <v>784758.13457</v>
      </c>
      <c r="D66" s="169">
        <v>-43.5554411101821</v>
      </c>
      <c r="E66" s="169">
        <v>-1.13967884841164</v>
      </c>
      <c r="F66" s="169">
        <v>1.1772568325274704</v>
      </c>
      <c r="G66" s="169"/>
      <c r="H66" s="177">
        <v>299795.8618</v>
      </c>
      <c r="I66" s="177">
        <v>125649.06824</v>
      </c>
      <c r="J66" s="169">
        <v>138.59775961678076</v>
      </c>
      <c r="K66" s="169"/>
      <c r="L66" s="177">
        <v>33263.68746</v>
      </c>
      <c r="M66" s="177">
        <v>40382.98232</v>
      </c>
      <c r="N66" s="169">
        <v>-17.62944302524708</v>
      </c>
      <c r="O66" s="169">
        <v>-0.2241385493049064</v>
      </c>
      <c r="P66" s="169">
        <v>1.1225105286139245</v>
      </c>
      <c r="Q66" s="169"/>
      <c r="R66" s="177">
        <v>8140.75646</v>
      </c>
      <c r="S66" s="177">
        <v>9056.547349999999</v>
      </c>
      <c r="T66" s="169">
        <v>-10.111920742069541</v>
      </c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</row>
    <row r="67" spans="1:39" s="141" customFormat="1" ht="12">
      <c r="A67" s="85" t="s">
        <v>452</v>
      </c>
      <c r="B67" s="87">
        <v>378372.2036</v>
      </c>
      <c r="C67" s="87">
        <v>283088.48994</v>
      </c>
      <c r="D67" s="184">
        <v>33.65863221079571</v>
      </c>
      <c r="E67" s="184">
        <v>0.31770417419357755</v>
      </c>
      <c r="F67" s="184">
        <v>1.0056168329700392</v>
      </c>
      <c r="G67" s="184"/>
      <c r="H67" s="185">
        <v>270544.34027999995</v>
      </c>
      <c r="I67" s="185">
        <v>212049.74211000002</v>
      </c>
      <c r="J67" s="184">
        <v>27.585319174618977</v>
      </c>
      <c r="K67" s="184"/>
      <c r="L67" s="185">
        <v>16756.887740000002</v>
      </c>
      <c r="M67" s="185">
        <v>21716.620649999997</v>
      </c>
      <c r="N67" s="184">
        <v>-22.83841942968229</v>
      </c>
      <c r="O67" s="184">
        <v>-0.1561485176900231</v>
      </c>
      <c r="P67" s="184">
        <v>0.5654749774080396</v>
      </c>
      <c r="Q67" s="184"/>
      <c r="R67" s="185">
        <v>11151.24941</v>
      </c>
      <c r="S67" s="185">
        <v>11654.23458</v>
      </c>
      <c r="T67" s="184">
        <v>-4.315900512790261</v>
      </c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</row>
    <row r="68" spans="1:39" s="141" customFormat="1" ht="12">
      <c r="A68" s="93" t="s">
        <v>453</v>
      </c>
      <c r="B68" s="35">
        <v>750661.312</v>
      </c>
      <c r="C68" s="35">
        <v>621614.2654299999</v>
      </c>
      <c r="D68" s="169">
        <v>20.759987945375126</v>
      </c>
      <c r="E68" s="169">
        <v>0.430281144466489</v>
      </c>
      <c r="F68" s="169">
        <v>1.9950663500762893</v>
      </c>
      <c r="G68" s="169"/>
      <c r="H68" s="177">
        <v>1301100.5036600002</v>
      </c>
      <c r="I68" s="177">
        <v>1462135.21054</v>
      </c>
      <c r="J68" s="169">
        <v>-11.013667253148629</v>
      </c>
      <c r="K68" s="169"/>
      <c r="L68" s="177">
        <v>40960.28791</v>
      </c>
      <c r="M68" s="177">
        <v>70660.68562999999</v>
      </c>
      <c r="N68" s="169">
        <v>-42.032422209317296</v>
      </c>
      <c r="O68" s="169">
        <v>-0.9350650857491728</v>
      </c>
      <c r="P68" s="169">
        <v>1.382238649558086</v>
      </c>
      <c r="Q68" s="169"/>
      <c r="R68" s="177">
        <v>89640.84979000001</v>
      </c>
      <c r="S68" s="177">
        <v>157036.74323</v>
      </c>
      <c r="T68" s="169">
        <v>-42.917276590033616</v>
      </c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</row>
    <row r="69" spans="1:39" s="141" customFormat="1" ht="12">
      <c r="A69" s="85"/>
      <c r="B69" s="87"/>
      <c r="C69" s="87"/>
      <c r="D69" s="184"/>
      <c r="E69" s="184"/>
      <c r="F69" s="184"/>
      <c r="G69" s="184"/>
      <c r="H69" s="185"/>
      <c r="I69" s="185"/>
      <c r="J69" s="184"/>
      <c r="K69" s="184"/>
      <c r="L69" s="185"/>
      <c r="M69" s="185"/>
      <c r="N69" s="184"/>
      <c r="O69" s="184"/>
      <c r="P69" s="184"/>
      <c r="Q69" s="184"/>
      <c r="R69" s="185"/>
      <c r="S69" s="185"/>
      <c r="T69" s="184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</row>
    <row r="70" spans="1:39" s="141" customFormat="1" ht="12.75" thickBot="1">
      <c r="A70" s="188" t="s">
        <v>454</v>
      </c>
      <c r="B70" s="189">
        <v>5398836.293119997</v>
      </c>
      <c r="C70" s="189">
        <v>3819775.579599999</v>
      </c>
      <c r="D70" s="190">
        <v>41.339096515333885</v>
      </c>
      <c r="E70" s="190">
        <v>5.265056962205647</v>
      </c>
      <c r="F70" s="190">
        <v>14.348730174033953</v>
      </c>
      <c r="G70" s="190"/>
      <c r="H70" s="189">
        <v>18797713.92692001</v>
      </c>
      <c r="I70" s="189">
        <v>11501092.878960013</v>
      </c>
      <c r="J70" s="190">
        <v>63.442849516573894</v>
      </c>
      <c r="K70" s="190"/>
      <c r="L70" s="189">
        <v>327037.4724100018</v>
      </c>
      <c r="M70" s="189">
        <v>356608.3671199996</v>
      </c>
      <c r="N70" s="190">
        <v>-8.292260484187443</v>
      </c>
      <c r="O70" s="190">
        <v>-0.9309879099384625</v>
      </c>
      <c r="P70" s="190">
        <v>11.0361488476874</v>
      </c>
      <c r="Q70" s="190"/>
      <c r="R70" s="189">
        <v>516622.30486000236</v>
      </c>
      <c r="S70" s="189">
        <v>848220.3857099991</v>
      </c>
      <c r="T70" s="190">
        <v>-39.09338733617373</v>
      </c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</row>
    <row r="71" spans="4:39" s="141" customFormat="1" ht="12">
      <c r="D71" s="97"/>
      <c r="E71" s="97"/>
      <c r="F71" s="97"/>
      <c r="G71" s="97"/>
      <c r="J71" s="97"/>
      <c r="K71" s="97"/>
      <c r="N71" s="97"/>
      <c r="O71" s="97"/>
      <c r="P71" s="97"/>
      <c r="Q71" s="97"/>
      <c r="T71" s="97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</row>
    <row r="72" spans="1:39" s="141" customFormat="1" ht="12">
      <c r="A72" s="141" t="s">
        <v>173</v>
      </c>
      <c r="D72" s="97"/>
      <c r="E72" s="97"/>
      <c r="F72" s="97"/>
      <c r="G72" s="97"/>
      <c r="J72" s="97"/>
      <c r="K72" s="97"/>
      <c r="N72" s="97"/>
      <c r="O72" s="97"/>
      <c r="P72" s="97"/>
      <c r="Q72" s="97"/>
      <c r="T72" s="97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</row>
    <row r="73" spans="1:39" s="141" customFormat="1" ht="13.5">
      <c r="A73" s="191" t="s">
        <v>457</v>
      </c>
      <c r="D73" s="97"/>
      <c r="E73" s="97"/>
      <c r="F73" s="97"/>
      <c r="G73" s="97"/>
      <c r="J73" s="97"/>
      <c r="K73" s="97"/>
      <c r="N73" s="97"/>
      <c r="O73" s="97"/>
      <c r="P73" s="97"/>
      <c r="Q73" s="97"/>
      <c r="T73" s="97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</row>
    <row r="74" spans="1:39" s="141" customFormat="1" ht="13.5">
      <c r="A74" s="191" t="s">
        <v>458</v>
      </c>
      <c r="D74" s="97"/>
      <c r="E74" s="97"/>
      <c r="F74" s="97"/>
      <c r="G74" s="97"/>
      <c r="J74" s="97"/>
      <c r="K74" s="97"/>
      <c r="N74" s="97"/>
      <c r="O74" s="97"/>
      <c r="P74" s="97"/>
      <c r="Q74" s="97"/>
      <c r="T74" s="97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</row>
    <row r="75" spans="1:39" s="141" customFormat="1" ht="12">
      <c r="A75" s="141" t="s">
        <v>455</v>
      </c>
      <c r="B75" s="192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</row>
  </sheetData>
  <sheetProtection/>
  <mergeCells count="11">
    <mergeCell ref="M12:M13"/>
    <mergeCell ref="R12:R13"/>
    <mergeCell ref="L10:T10"/>
    <mergeCell ref="S12:S13"/>
    <mergeCell ref="A7:T7"/>
    <mergeCell ref="A10:A13"/>
    <mergeCell ref="B12:B13"/>
    <mergeCell ref="C12:C13"/>
    <mergeCell ref="H12:H13"/>
    <mergeCell ref="I12:I13"/>
    <mergeCell ref="L12:L13"/>
  </mergeCells>
  <printOptions horizontalCentered="1" verticalCentered="1"/>
  <pageMargins left="0.2" right="0.31" top="0.19" bottom="0.25" header="0" footer="0"/>
  <pageSetup fitToHeight="1" fitToWidth="1" horizontalDpi="600" verticalDpi="600" orientation="landscape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D149"/>
  <sheetViews>
    <sheetView zoomScale="75" zoomScaleNormal="75" workbookViewId="0" topLeftCell="A1">
      <selection activeCell="E25" sqref="E25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5.7109375" style="4" customWidth="1"/>
    <col min="4" max="4" width="14.57421875" style="11" customWidth="1"/>
    <col min="5" max="5" width="15.00390625" style="11" customWidth="1"/>
    <col min="6" max="6" width="11.57421875" style="195" customWidth="1"/>
    <col min="7" max="7" width="15.140625" style="195" customWidth="1"/>
    <col min="8" max="8" width="15.00390625" style="112" customWidth="1"/>
    <col min="9" max="9" width="2.7109375" style="195" customWidth="1"/>
    <col min="10" max="10" width="16.7109375" style="11" customWidth="1"/>
    <col min="11" max="11" width="14.57421875" style="196" customWidth="1"/>
    <col min="12" max="12" width="11.57421875" style="11" customWidth="1"/>
    <col min="13" max="13" width="13.421875" style="11" customWidth="1"/>
    <col min="14" max="14" width="14.421875" style="11" customWidth="1"/>
    <col min="15" max="15" width="23.8515625" style="119" bestFit="1" customWidth="1"/>
    <col min="16" max="16" width="23.8515625" style="197" bestFit="1" customWidth="1"/>
    <col min="17" max="17" width="10.7109375" style="4" customWidth="1"/>
    <col min="18" max="18" width="6.7109375" style="4" customWidth="1"/>
    <col min="19" max="19" width="12.7109375" style="4" bestFit="1" customWidth="1"/>
    <col min="20" max="24" width="6.7109375" style="4" customWidth="1"/>
    <col min="25" max="25" width="12.7109375" style="4" bestFit="1" customWidth="1"/>
    <col min="26" max="16384" width="6.7109375" style="4" customWidth="1"/>
  </cols>
  <sheetData>
    <row r="1" ht="12.75" customHeight="1"/>
    <row r="2" ht="12.75"/>
    <row r="3" ht="12.75"/>
    <row r="4" ht="12.75"/>
    <row r="6" spans="1:16" ht="15">
      <c r="A6" s="198" t="s">
        <v>459</v>
      </c>
      <c r="B6" s="198"/>
      <c r="C6" s="198"/>
      <c r="D6" s="198"/>
      <c r="E6" s="198"/>
      <c r="F6" s="198"/>
      <c r="G6" s="198"/>
      <c r="H6" s="199"/>
      <c r="I6" s="199"/>
      <c r="O6" s="4"/>
      <c r="P6" s="4"/>
    </row>
    <row r="7" spans="1:16" ht="15">
      <c r="A7" s="823" t="s">
        <v>460</v>
      </c>
      <c r="B7" s="823"/>
      <c r="C7" s="823"/>
      <c r="D7" s="823"/>
      <c r="E7" s="823"/>
      <c r="F7" s="823"/>
      <c r="G7" s="823"/>
      <c r="H7" s="200"/>
      <c r="I7" s="200"/>
      <c r="O7" s="201"/>
      <c r="P7" s="4"/>
    </row>
    <row r="8" spans="1:16" ht="15.75" thickBot="1">
      <c r="A8" s="198" t="s">
        <v>179</v>
      </c>
      <c r="B8" s="198"/>
      <c r="C8" s="198"/>
      <c r="D8" s="198"/>
      <c r="E8" s="198"/>
      <c r="F8" s="198"/>
      <c r="G8" s="198"/>
      <c r="H8" s="200"/>
      <c r="I8" s="200"/>
      <c r="L8" s="120"/>
      <c r="M8" s="120"/>
      <c r="N8" s="120"/>
      <c r="P8" s="119"/>
    </row>
    <row r="9" spans="1:17" ht="13.5" thickBot="1">
      <c r="A9" s="202"/>
      <c r="B9" s="179"/>
      <c r="C9" s="179"/>
      <c r="D9" s="824" t="s">
        <v>305</v>
      </c>
      <c r="E9" s="824"/>
      <c r="F9" s="824"/>
      <c r="G9" s="824"/>
      <c r="H9" s="824"/>
      <c r="I9" s="200"/>
      <c r="J9" s="824" t="s">
        <v>306</v>
      </c>
      <c r="K9" s="824"/>
      <c r="L9" s="824"/>
      <c r="M9" s="824"/>
      <c r="N9" s="824"/>
      <c r="O9" s="203"/>
      <c r="P9" s="203"/>
      <c r="Q9" s="203"/>
    </row>
    <row r="10" spans="1:17" ht="12.75">
      <c r="A10" s="204"/>
      <c r="B10" s="204"/>
      <c r="C10" s="204"/>
      <c r="D10" s="825" t="s">
        <v>398</v>
      </c>
      <c r="E10" s="825"/>
      <c r="F10" s="825"/>
      <c r="G10" s="825"/>
      <c r="H10" s="825"/>
      <c r="I10" s="205"/>
      <c r="J10" s="825" t="s">
        <v>398</v>
      </c>
      <c r="K10" s="825"/>
      <c r="L10" s="825"/>
      <c r="M10" s="825"/>
      <c r="N10" s="825"/>
      <c r="O10" s="206"/>
      <c r="P10" s="206"/>
      <c r="Q10" s="206"/>
    </row>
    <row r="11" spans="1:18" ht="13.5" customHeight="1">
      <c r="A11" s="207" t="s">
        <v>461</v>
      </c>
      <c r="B11" s="207"/>
      <c r="C11" s="208" t="s">
        <v>157</v>
      </c>
      <c r="D11" s="609" t="s">
        <v>698</v>
      </c>
      <c r="E11" s="609" t="s">
        <v>176</v>
      </c>
      <c r="F11" s="209" t="s">
        <v>150</v>
      </c>
      <c r="G11" s="209" t="s">
        <v>402</v>
      </c>
      <c r="H11" s="821" t="s">
        <v>462</v>
      </c>
      <c r="I11" s="211"/>
      <c r="J11" s="609" t="s">
        <v>698</v>
      </c>
      <c r="K11" s="609" t="s">
        <v>176</v>
      </c>
      <c r="L11" s="209" t="s">
        <v>150</v>
      </c>
      <c r="M11" s="209" t="s">
        <v>400</v>
      </c>
      <c r="N11" s="821" t="s">
        <v>462</v>
      </c>
      <c r="R11" s="212"/>
    </row>
    <row r="12" spans="1:18" ht="13.5" thickBot="1">
      <c r="A12" s="213"/>
      <c r="B12" s="213"/>
      <c r="C12" s="213"/>
      <c r="D12" s="214"/>
      <c r="E12" s="214"/>
      <c r="F12" s="215" t="s">
        <v>151</v>
      </c>
      <c r="G12" s="215" t="s">
        <v>186</v>
      </c>
      <c r="H12" s="822"/>
      <c r="I12" s="211"/>
      <c r="J12" s="214"/>
      <c r="K12" s="214"/>
      <c r="L12" s="215" t="s">
        <v>151</v>
      </c>
      <c r="M12" s="215" t="s">
        <v>403</v>
      </c>
      <c r="N12" s="822"/>
      <c r="R12" s="212"/>
    </row>
    <row r="13" spans="1:18" ht="10.5" customHeight="1">
      <c r="A13" s="217"/>
      <c r="B13" s="217"/>
      <c r="C13" s="217"/>
      <c r="D13" s="218"/>
      <c r="E13" s="218"/>
      <c r="F13" s="219"/>
      <c r="G13" s="219"/>
      <c r="H13" s="97"/>
      <c r="I13" s="220"/>
      <c r="J13" s="218"/>
      <c r="K13" s="218"/>
      <c r="L13" s="219"/>
      <c r="M13" s="219"/>
      <c r="N13" s="97"/>
      <c r="O13" s="4"/>
      <c r="P13" s="4"/>
      <c r="R13" s="212"/>
    </row>
    <row r="14" spans="1:18" ht="13.5" customHeight="1">
      <c r="A14" s="221"/>
      <c r="B14" s="222" t="s">
        <v>303</v>
      </c>
      <c r="C14" s="222"/>
      <c r="D14" s="223">
        <v>37625882.065090016</v>
      </c>
      <c r="E14" s="223">
        <v>29991331.999920003</v>
      </c>
      <c r="F14" s="224">
        <v>25.45585526241507</v>
      </c>
      <c r="G14" s="224">
        <v>25.45585526241507</v>
      </c>
      <c r="H14" s="224">
        <v>100</v>
      </c>
      <c r="I14" s="225"/>
      <c r="J14" s="226">
        <v>2963329.662579999</v>
      </c>
      <c r="K14" s="226">
        <v>3176292.022089999</v>
      </c>
      <c r="L14" s="224">
        <v>-6.704747486343248</v>
      </c>
      <c r="M14" s="224">
        <v>-6.704747486343248</v>
      </c>
      <c r="N14" s="224">
        <v>100</v>
      </c>
      <c r="O14" s="820"/>
      <c r="P14" s="820"/>
      <c r="R14" s="212"/>
    </row>
    <row r="15" spans="1:18" ht="12.75">
      <c r="A15" s="208" t="s">
        <v>463</v>
      </c>
      <c r="B15" s="61" t="s">
        <v>464</v>
      </c>
      <c r="C15" s="61"/>
      <c r="D15" s="227">
        <v>2130181.073180001</v>
      </c>
      <c r="E15" s="227">
        <v>2104805.1784499986</v>
      </c>
      <c r="F15" s="82">
        <v>1.2056172699408552</v>
      </c>
      <c r="G15" s="82">
        <v>0.08461076263658548</v>
      </c>
      <c r="H15" s="82">
        <v>5.661478100353752</v>
      </c>
      <c r="I15" s="82"/>
      <c r="J15" s="227">
        <v>171369.67911999993</v>
      </c>
      <c r="K15" s="227">
        <v>154099.59633000006</v>
      </c>
      <c r="L15" s="82">
        <v>11.207091518277867</v>
      </c>
      <c r="M15" s="82">
        <v>0.5437183568101575</v>
      </c>
      <c r="N15" s="82">
        <v>5.783010958382481</v>
      </c>
      <c r="O15" s="4"/>
      <c r="P15" s="4"/>
      <c r="R15" s="212"/>
    </row>
    <row r="16" spans="1:17" s="117" customFormat="1" ht="15" customHeight="1">
      <c r="A16" s="228" t="s">
        <v>465</v>
      </c>
      <c r="B16" s="222" t="s">
        <v>466</v>
      </c>
      <c r="C16" s="222"/>
      <c r="D16" s="223">
        <v>2122363.5865300014</v>
      </c>
      <c r="E16" s="223">
        <v>2096378.1113499985</v>
      </c>
      <c r="F16" s="225">
        <v>1.2395414281095058</v>
      </c>
      <c r="G16" s="225">
        <v>0.08664328473330951</v>
      </c>
      <c r="H16" s="225">
        <v>5.640701214282413</v>
      </c>
      <c r="I16" s="225"/>
      <c r="J16" s="223">
        <v>170741.14895999993</v>
      </c>
      <c r="K16" s="223">
        <v>153365.76930000007</v>
      </c>
      <c r="L16" s="225">
        <v>11.32937274028322</v>
      </c>
      <c r="M16" s="225">
        <v>0.5470334446316705</v>
      </c>
      <c r="N16" s="225">
        <v>5.761800690489007</v>
      </c>
      <c r="O16" s="229"/>
      <c r="P16" s="229"/>
      <c r="Q16" s="116"/>
    </row>
    <row r="17" spans="1:82" ht="10.5" customHeight="1">
      <c r="A17" s="230" t="s">
        <v>467</v>
      </c>
      <c r="B17" s="141"/>
      <c r="C17" s="141" t="s">
        <v>468</v>
      </c>
      <c r="D17" s="35">
        <v>1941983.9715400015</v>
      </c>
      <c r="E17" s="35">
        <v>1869921.5836999984</v>
      </c>
      <c r="F17" s="231">
        <v>3.8537652310218142</v>
      </c>
      <c r="G17" s="231">
        <v>0.24027738361268924</v>
      </c>
      <c r="H17" s="231">
        <v>5.161298194100836</v>
      </c>
      <c r="I17" s="231"/>
      <c r="J17" s="35">
        <v>164869.02136999994</v>
      </c>
      <c r="K17" s="35">
        <v>128890.66548000008</v>
      </c>
      <c r="L17" s="231">
        <v>27.913856877077425</v>
      </c>
      <c r="M17" s="231">
        <v>1.1327156205973188</v>
      </c>
      <c r="N17" s="231">
        <v>5.563640908803176</v>
      </c>
      <c r="O17" s="232"/>
      <c r="P17" s="232"/>
      <c r="Q17" s="233"/>
      <c r="R17" s="212"/>
      <c r="S17" s="212"/>
      <c r="T17" s="212"/>
      <c r="U17" s="212"/>
      <c r="V17" s="212"/>
      <c r="W17" s="212"/>
      <c r="X17" s="212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</row>
    <row r="18" spans="1:82" ht="12.75">
      <c r="A18" s="234" t="s">
        <v>469</v>
      </c>
      <c r="B18" s="235"/>
      <c r="C18" s="235" t="s">
        <v>470</v>
      </c>
      <c r="D18" s="87">
        <v>180379.61499000003</v>
      </c>
      <c r="E18" s="87">
        <v>226456.52765000003</v>
      </c>
      <c r="F18" s="236">
        <v>-20.346912998336787</v>
      </c>
      <c r="G18" s="236">
        <v>-0.1536340988793792</v>
      </c>
      <c r="H18" s="236">
        <v>0.47940302018157743</v>
      </c>
      <c r="I18" s="236"/>
      <c r="J18" s="87">
        <v>5872.12759</v>
      </c>
      <c r="K18" s="87">
        <v>24475.10382</v>
      </c>
      <c r="L18" s="236">
        <v>-76.00775206844455</v>
      </c>
      <c r="M18" s="236">
        <v>-0.5856821759656484</v>
      </c>
      <c r="N18" s="236">
        <v>0.19815978168583104</v>
      </c>
      <c r="O18" s="232"/>
      <c r="P18" s="232"/>
      <c r="Q18" s="233"/>
      <c r="R18" s="212"/>
      <c r="S18" s="212"/>
      <c r="T18" s="212"/>
      <c r="U18" s="212"/>
      <c r="V18" s="212"/>
      <c r="W18" s="212"/>
      <c r="X18" s="212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</row>
    <row r="19" spans="1:82" ht="12.75">
      <c r="A19" s="230" t="s">
        <v>471</v>
      </c>
      <c r="B19" s="141"/>
      <c r="C19" s="141" t="s">
        <v>472</v>
      </c>
      <c r="D19" s="35">
        <v>1E-59</v>
      </c>
      <c r="E19" s="35">
        <v>1E-59</v>
      </c>
      <c r="F19" s="231">
        <v>0</v>
      </c>
      <c r="G19" s="231">
        <v>0</v>
      </c>
      <c r="H19" s="231">
        <v>2.6577450018848023E-65</v>
      </c>
      <c r="I19" s="231"/>
      <c r="J19" s="35">
        <v>1E-59</v>
      </c>
      <c r="K19" s="35">
        <v>1E-59</v>
      </c>
      <c r="L19" s="231">
        <v>0</v>
      </c>
      <c r="M19" s="231">
        <v>0</v>
      </c>
      <c r="N19" s="231">
        <v>3.374582357905324E-64</v>
      </c>
      <c r="O19" s="232"/>
      <c r="P19" s="232"/>
      <c r="Q19" s="233"/>
      <c r="R19" s="212"/>
      <c r="S19" s="212"/>
      <c r="T19" s="212"/>
      <c r="U19" s="212"/>
      <c r="V19" s="212"/>
      <c r="W19" s="212"/>
      <c r="X19" s="212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</row>
    <row r="20" spans="1:17" s="117" customFormat="1" ht="12.75">
      <c r="A20" s="228" t="s">
        <v>473</v>
      </c>
      <c r="B20" s="222" t="s">
        <v>474</v>
      </c>
      <c r="C20" s="222"/>
      <c r="D20" s="172">
        <v>7817.48665</v>
      </c>
      <c r="E20" s="172">
        <v>8427.067100000007</v>
      </c>
      <c r="F20" s="225">
        <v>-7.233601474467993</v>
      </c>
      <c r="G20" s="225">
        <v>-0.002032522096723259</v>
      </c>
      <c r="H20" s="225">
        <v>0.020776886071338662</v>
      </c>
      <c r="I20" s="225"/>
      <c r="J20" s="172">
        <v>628.53016</v>
      </c>
      <c r="K20" s="172">
        <v>733.82703</v>
      </c>
      <c r="L20" s="225">
        <v>-14.34900401529227</v>
      </c>
      <c r="M20" s="225">
        <v>-0.0033150878215131717</v>
      </c>
      <c r="N20" s="225">
        <v>0.021210267893474105</v>
      </c>
      <c r="O20" s="232"/>
      <c r="P20" s="232"/>
      <c r="Q20" s="233"/>
    </row>
    <row r="21" spans="1:25" ht="12.75">
      <c r="A21" s="237" t="s">
        <v>475</v>
      </c>
      <c r="B21" s="61" t="s">
        <v>476</v>
      </c>
      <c r="C21" s="202"/>
      <c r="D21" s="238">
        <v>10581.433439999988</v>
      </c>
      <c r="E21" s="238">
        <v>12322.2932</v>
      </c>
      <c r="F21" s="239">
        <v>-14.127725511352157</v>
      </c>
      <c r="G21" s="239">
        <v>-0.0058045429926375245</v>
      </c>
      <c r="H21" s="239">
        <v>0.028122751837936676</v>
      </c>
      <c r="I21" s="239"/>
      <c r="J21" s="238">
        <v>727.10497</v>
      </c>
      <c r="K21" s="238">
        <v>1002.03242</v>
      </c>
      <c r="L21" s="239">
        <v>-27.4369815299988</v>
      </c>
      <c r="M21" s="239">
        <v>-0.00865561000336165</v>
      </c>
      <c r="N21" s="239">
        <v>0.024536756041072794</v>
      </c>
      <c r="O21" s="232"/>
      <c r="P21" s="232"/>
      <c r="Q21" s="233"/>
      <c r="R21" s="212"/>
      <c r="S21" s="212"/>
      <c r="T21" s="212"/>
      <c r="U21" s="212"/>
      <c r="V21" s="212"/>
      <c r="W21" s="212"/>
      <c r="X21" s="212"/>
      <c r="Y21" s="118"/>
    </row>
    <row r="22" spans="1:17" ht="12.75">
      <c r="A22" s="240" t="s">
        <v>477</v>
      </c>
      <c r="B22" s="241"/>
      <c r="C22" s="242" t="s">
        <v>478</v>
      </c>
      <c r="D22" s="87">
        <v>10581.433439999988</v>
      </c>
      <c r="E22" s="87">
        <v>12322.2932</v>
      </c>
      <c r="F22" s="236">
        <v>-14.127725511352157</v>
      </c>
      <c r="G22" s="236">
        <v>-0.0058045429926375245</v>
      </c>
      <c r="H22" s="236">
        <v>0.028122751837936676</v>
      </c>
      <c r="I22" s="236"/>
      <c r="J22" s="87">
        <v>727.10497</v>
      </c>
      <c r="K22" s="87">
        <v>1002.03242</v>
      </c>
      <c r="L22" s="236">
        <v>-27.4369815299988</v>
      </c>
      <c r="M22" s="236">
        <v>-0.00865561000336165</v>
      </c>
      <c r="N22" s="236">
        <v>0.024536756041072794</v>
      </c>
      <c r="O22" s="232"/>
      <c r="P22" s="232"/>
      <c r="Q22" s="233"/>
    </row>
    <row r="23" spans="1:17" s="117" customFormat="1" ht="12.75">
      <c r="A23" s="237" t="s">
        <v>479</v>
      </c>
      <c r="B23" s="61" t="s">
        <v>480</v>
      </c>
      <c r="C23" s="61"/>
      <c r="D23" s="238">
        <v>14268357.800120018</v>
      </c>
      <c r="E23" s="238">
        <v>8971450.814699998</v>
      </c>
      <c r="F23" s="239">
        <v>59.04181045880422</v>
      </c>
      <c r="G23" s="239">
        <v>17.661459602508312</v>
      </c>
      <c r="H23" s="239">
        <v>37.92165662837301</v>
      </c>
      <c r="I23" s="239"/>
      <c r="J23" s="238">
        <v>933298.7351499997</v>
      </c>
      <c r="K23" s="238">
        <v>1010087.1581100001</v>
      </c>
      <c r="L23" s="239">
        <v>-7.602158125015778</v>
      </c>
      <c r="M23" s="239">
        <v>-2.417549218584555</v>
      </c>
      <c r="N23" s="239">
        <v>31.49493446292542</v>
      </c>
      <c r="O23" s="232"/>
      <c r="P23" s="232"/>
      <c r="Q23" s="233"/>
    </row>
    <row r="24" spans="1:17" s="117" customFormat="1" ht="15" customHeight="1">
      <c r="A24" s="243">
        <v>10</v>
      </c>
      <c r="B24" s="244" t="s">
        <v>481</v>
      </c>
      <c r="C24" s="244"/>
      <c r="D24" s="223">
        <v>4593570.163960012</v>
      </c>
      <c r="E24" s="223">
        <v>3323864.4538899986</v>
      </c>
      <c r="F24" s="225">
        <v>38.19968376219571</v>
      </c>
      <c r="G24" s="225">
        <v>4.233575588017897</v>
      </c>
      <c r="H24" s="225">
        <v>12.208538144071872</v>
      </c>
      <c r="I24" s="225"/>
      <c r="J24" s="223">
        <v>570041.9241299998</v>
      </c>
      <c r="K24" s="223">
        <v>349859.2042300001</v>
      </c>
      <c r="L24" s="225">
        <v>62.93466549911031</v>
      </c>
      <c r="M24" s="225">
        <v>6.932067907129004</v>
      </c>
      <c r="N24" s="225">
        <v>19.236534204355024</v>
      </c>
      <c r="O24" s="232"/>
      <c r="P24" s="232"/>
      <c r="Q24" s="233"/>
    </row>
    <row r="25" spans="1:17" s="117" customFormat="1" ht="12.75">
      <c r="A25" s="237" t="s">
        <v>482</v>
      </c>
      <c r="B25" s="61" t="s">
        <v>483</v>
      </c>
      <c r="C25" s="61"/>
      <c r="D25" s="186">
        <v>9449172.294500006</v>
      </c>
      <c r="E25" s="186">
        <v>5545716.65898</v>
      </c>
      <c r="F25" s="239">
        <v>70.38685665989203</v>
      </c>
      <c r="G25" s="239">
        <v>13.015279333143381</v>
      </c>
      <c r="H25" s="239">
        <v>25.113490437655738</v>
      </c>
      <c r="I25" s="239"/>
      <c r="J25" s="186">
        <v>350223.95863999997</v>
      </c>
      <c r="K25" s="186">
        <v>643616.5859300001</v>
      </c>
      <c r="L25" s="239">
        <v>-45.58500102449342</v>
      </c>
      <c r="M25" s="239">
        <v>-9.236953820667528</v>
      </c>
      <c r="N25" s="239">
        <v>11.818595921423077</v>
      </c>
      <c r="O25" s="232"/>
      <c r="P25" s="232"/>
      <c r="Q25" s="233"/>
    </row>
    <row r="26" spans="1:17" s="117" customFormat="1" ht="12.75">
      <c r="A26" s="228" t="s">
        <v>484</v>
      </c>
      <c r="B26" s="222" t="s">
        <v>485</v>
      </c>
      <c r="C26" s="244"/>
      <c r="D26" s="223">
        <v>112034.9751</v>
      </c>
      <c r="E26" s="223">
        <v>60801.692550000014</v>
      </c>
      <c r="F26" s="225">
        <v>84.26292164131534</v>
      </c>
      <c r="G26" s="225">
        <v>0.17082696610519543</v>
      </c>
      <c r="H26" s="225">
        <v>0.29776039510831326</v>
      </c>
      <c r="I26" s="225"/>
      <c r="J26" s="223">
        <v>3626.83398</v>
      </c>
      <c r="K26" s="223">
        <v>7171.114769999999</v>
      </c>
      <c r="L26" s="225">
        <v>-49.42440476377984</v>
      </c>
      <c r="M26" s="225">
        <v>-0.11158548286337551</v>
      </c>
      <c r="N26" s="225">
        <v>0.1223904996395955</v>
      </c>
      <c r="O26" s="232"/>
      <c r="P26" s="232"/>
      <c r="Q26" s="233"/>
    </row>
    <row r="27" spans="1:17" s="117" customFormat="1" ht="12.75">
      <c r="A27" s="237" t="s">
        <v>486</v>
      </c>
      <c r="B27" s="61" t="s">
        <v>487</v>
      </c>
      <c r="C27" s="61"/>
      <c r="D27" s="238">
        <v>113580.36656000001</v>
      </c>
      <c r="E27" s="238">
        <v>41068.00927999999</v>
      </c>
      <c r="F27" s="239">
        <v>176.5665259925646</v>
      </c>
      <c r="G27" s="239">
        <v>0.24177771524183536</v>
      </c>
      <c r="H27" s="239">
        <v>0.3018676515370837</v>
      </c>
      <c r="I27" s="239"/>
      <c r="J27" s="238">
        <v>9406.018399999999</v>
      </c>
      <c r="K27" s="238">
        <v>9440.25318</v>
      </c>
      <c r="L27" s="239">
        <v>-0.3626468416390574</v>
      </c>
      <c r="M27" s="239">
        <v>-0.0010778221826554287</v>
      </c>
      <c r="N27" s="239">
        <v>0.31741383750772856</v>
      </c>
      <c r="O27" s="232"/>
      <c r="P27" s="232"/>
      <c r="Q27" s="233"/>
    </row>
    <row r="28" spans="1:82" ht="12.75">
      <c r="A28" s="228" t="s">
        <v>488</v>
      </c>
      <c r="B28" s="222" t="s">
        <v>489</v>
      </c>
      <c r="C28" s="222"/>
      <c r="D28" s="223">
        <v>21171952.537189994</v>
      </c>
      <c r="E28" s="223">
        <v>18837618.934180003</v>
      </c>
      <c r="F28" s="225">
        <v>12.391871877047313</v>
      </c>
      <c r="G28" s="225">
        <v>7.783360882458365</v>
      </c>
      <c r="H28" s="225">
        <v>56.269651035858956</v>
      </c>
      <c r="I28" s="225"/>
      <c r="J28" s="223">
        <v>1849725.8091799996</v>
      </c>
      <c r="K28" s="223">
        <v>2005727.5759599996</v>
      </c>
      <c r="L28" s="225">
        <v>-7.777814327817325</v>
      </c>
      <c r="M28" s="225">
        <v>-4.911442830037738</v>
      </c>
      <c r="N28" s="225">
        <v>62.42052082620976</v>
      </c>
      <c r="O28" s="232"/>
      <c r="P28" s="232"/>
      <c r="Q28" s="233"/>
      <c r="R28" s="212"/>
      <c r="S28" s="212"/>
      <c r="T28" s="212"/>
      <c r="U28" s="212"/>
      <c r="V28" s="212"/>
      <c r="W28" s="212"/>
      <c r="X28" s="212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</row>
    <row r="29" spans="1:25" ht="12.75">
      <c r="A29" s="237" t="s">
        <v>490</v>
      </c>
      <c r="B29" s="61" t="s">
        <v>491</v>
      </c>
      <c r="C29" s="61"/>
      <c r="D29" s="238">
        <v>4489325.838910004</v>
      </c>
      <c r="E29" s="238">
        <v>3663304.3920800067</v>
      </c>
      <c r="F29" s="239">
        <v>22.54853428548935</v>
      </c>
      <c r="G29" s="239">
        <v>2.754200603134935</v>
      </c>
      <c r="H29" s="239">
        <v>11.93148331019536</v>
      </c>
      <c r="I29" s="239"/>
      <c r="J29" s="238">
        <v>429343.02361</v>
      </c>
      <c r="K29" s="238">
        <v>400833.2655099998</v>
      </c>
      <c r="L29" s="239">
        <v>7.11262276690678</v>
      </c>
      <c r="M29" s="239">
        <v>0.8975798793601079</v>
      </c>
      <c r="N29" s="239">
        <v>14.488533929640349</v>
      </c>
      <c r="O29" s="232"/>
      <c r="P29" s="232"/>
      <c r="Q29" s="233"/>
      <c r="R29" s="212"/>
      <c r="S29" s="212"/>
      <c r="T29" s="212"/>
      <c r="U29" s="212"/>
      <c r="V29" s="212"/>
      <c r="W29" s="212"/>
      <c r="X29" s="212"/>
      <c r="Y29" s="118"/>
    </row>
    <row r="30" spans="1:25" ht="12.75">
      <c r="A30" s="234" t="s">
        <v>492</v>
      </c>
      <c r="B30" s="235"/>
      <c r="C30" s="245" t="s">
        <v>493</v>
      </c>
      <c r="D30" s="87">
        <v>999155.5410900016</v>
      </c>
      <c r="E30" s="87">
        <v>524420.8470100008</v>
      </c>
      <c r="F30" s="236">
        <v>90.52551911059848</v>
      </c>
      <c r="G30" s="236">
        <v>1.582906334674522</v>
      </c>
      <c r="H30" s="236">
        <v>2.6555006454374563</v>
      </c>
      <c r="I30" s="236"/>
      <c r="J30" s="87">
        <v>128640.85959999997</v>
      </c>
      <c r="K30" s="87">
        <v>66485.76012999998</v>
      </c>
      <c r="L30" s="236">
        <v>93.48633353738872</v>
      </c>
      <c r="M30" s="236">
        <v>1.9568446174889786</v>
      </c>
      <c r="N30" s="236">
        <v>4.341091753119356</v>
      </c>
      <c r="O30" s="232"/>
      <c r="P30" s="232"/>
      <c r="Q30" s="233"/>
      <c r="R30" s="212"/>
      <c r="S30" s="212"/>
      <c r="T30" s="212"/>
      <c r="U30" s="212"/>
      <c r="V30" s="212"/>
      <c r="W30" s="212"/>
      <c r="X30" s="212"/>
      <c r="Y30" s="118"/>
    </row>
    <row r="31" spans="1:25" ht="12.75">
      <c r="A31" s="230" t="s">
        <v>494</v>
      </c>
      <c r="B31" s="141"/>
      <c r="C31" s="141" t="s">
        <v>495</v>
      </c>
      <c r="D31" s="35">
        <v>448450.25562999997</v>
      </c>
      <c r="E31" s="35">
        <v>324448.10096000007</v>
      </c>
      <c r="F31" s="231">
        <v>38.219411456899735</v>
      </c>
      <c r="G31" s="231">
        <v>0.4134599779373942</v>
      </c>
      <c r="H31" s="231">
        <v>1.191866425494594</v>
      </c>
      <c r="I31" s="231"/>
      <c r="J31" s="35">
        <v>26893.425820000004</v>
      </c>
      <c r="K31" s="35">
        <v>33321.09516</v>
      </c>
      <c r="L31" s="231">
        <v>-19.29009028405534</v>
      </c>
      <c r="M31" s="231">
        <v>-0.20236392923880434</v>
      </c>
      <c r="N31" s="231">
        <v>0.9075408031580754</v>
      </c>
      <c r="O31" s="232"/>
      <c r="P31" s="232"/>
      <c r="Q31" s="233"/>
      <c r="R31" s="212"/>
      <c r="S31" s="212"/>
      <c r="T31" s="212"/>
      <c r="U31" s="212"/>
      <c r="V31" s="212"/>
      <c r="W31" s="212"/>
      <c r="X31" s="212"/>
      <c r="Y31" s="118"/>
    </row>
    <row r="32" spans="1:82" ht="12" customHeight="1">
      <c r="A32" s="234" t="s">
        <v>496</v>
      </c>
      <c r="B32" s="235"/>
      <c r="C32" s="235" t="s">
        <v>497</v>
      </c>
      <c r="D32" s="87">
        <v>75337.98297999999</v>
      </c>
      <c r="E32" s="87">
        <v>48016.030210000004</v>
      </c>
      <c r="F32" s="236">
        <v>56.90173188101212</v>
      </c>
      <c r="G32" s="236">
        <v>0.09109949758174415</v>
      </c>
      <c r="H32" s="236">
        <v>0.20022914771717723</v>
      </c>
      <c r="I32" s="236"/>
      <c r="J32" s="87">
        <v>7909.770420000001</v>
      </c>
      <c r="K32" s="87">
        <v>3396.7322200000003</v>
      </c>
      <c r="L32" s="236">
        <v>132.86411491100705</v>
      </c>
      <c r="M32" s="236">
        <v>0.14208511587138087</v>
      </c>
      <c r="N32" s="236">
        <v>0.2669217171441339</v>
      </c>
      <c r="O32" s="232"/>
      <c r="P32" s="232"/>
      <c r="Q32" s="233"/>
      <c r="R32" s="212"/>
      <c r="S32" s="212"/>
      <c r="T32" s="212"/>
      <c r="U32" s="212"/>
      <c r="V32" s="212"/>
      <c r="W32" s="212"/>
      <c r="X32" s="212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</row>
    <row r="33" spans="1:82" ht="29.25" customHeight="1">
      <c r="A33" s="246" t="s">
        <v>498</v>
      </c>
      <c r="B33" s="247"/>
      <c r="C33" s="248" t="s">
        <v>499</v>
      </c>
      <c r="D33" s="249">
        <v>81957.30198</v>
      </c>
      <c r="E33" s="249">
        <v>66290.61040000002</v>
      </c>
      <c r="F33" s="250">
        <v>23.633349407203497</v>
      </c>
      <c r="G33" s="250">
        <v>0.0522373983924481</v>
      </c>
      <c r="H33" s="250">
        <v>0.2178216097053084</v>
      </c>
      <c r="I33" s="250"/>
      <c r="J33" s="249">
        <v>5277.67813</v>
      </c>
      <c r="K33" s="249">
        <v>7621.46959</v>
      </c>
      <c r="L33" s="250">
        <v>-30.752487198469545</v>
      </c>
      <c r="M33" s="250">
        <v>-0.07379017557893765</v>
      </c>
      <c r="N33" s="250">
        <v>0.17809959508200762</v>
      </c>
      <c r="O33" s="232"/>
      <c r="P33" s="232"/>
      <c r="Q33" s="233"/>
      <c r="R33" s="212"/>
      <c r="S33" s="212"/>
      <c r="T33" s="212"/>
      <c r="U33" s="212"/>
      <c r="V33" s="212"/>
      <c r="W33" s="212"/>
      <c r="X33" s="212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</row>
    <row r="34" spans="1:25" s="258" customFormat="1" ht="12.75" customHeight="1">
      <c r="A34" s="251" t="s">
        <v>500</v>
      </c>
      <c r="B34" s="252"/>
      <c r="C34" s="253" t="s">
        <v>501</v>
      </c>
      <c r="D34" s="254">
        <v>92734.97055000004</v>
      </c>
      <c r="E34" s="254">
        <v>76900.22250000005</v>
      </c>
      <c r="F34" s="255">
        <v>20.591290291780346</v>
      </c>
      <c r="G34" s="255">
        <v>0.052797748529615926</v>
      </c>
      <c r="H34" s="255">
        <v>0.24646590447919692</v>
      </c>
      <c r="I34" s="255"/>
      <c r="J34" s="254">
        <v>9161.445880000001</v>
      </c>
      <c r="K34" s="254">
        <v>6185.663269999999</v>
      </c>
      <c r="L34" s="255">
        <v>48.1077368765339</v>
      </c>
      <c r="M34" s="255">
        <v>0.09368731178696656</v>
      </c>
      <c r="N34" s="255">
        <v>0.30916053639552415</v>
      </c>
      <c r="O34" s="232"/>
      <c r="P34" s="232"/>
      <c r="Q34" s="233"/>
      <c r="R34" s="256"/>
      <c r="S34" s="256"/>
      <c r="T34" s="256"/>
      <c r="U34" s="256"/>
      <c r="V34" s="256"/>
      <c r="W34" s="256"/>
      <c r="X34" s="256"/>
      <c r="Y34" s="257"/>
    </row>
    <row r="35" spans="1:25" ht="12.75">
      <c r="A35" s="230" t="s">
        <v>502</v>
      </c>
      <c r="B35" s="61"/>
      <c r="C35" s="141" t="s">
        <v>503</v>
      </c>
      <c r="D35" s="35">
        <v>2111075.9112500013</v>
      </c>
      <c r="E35" s="35">
        <v>1888138.8920100066</v>
      </c>
      <c r="F35" s="231">
        <v>11.807236225226443</v>
      </c>
      <c r="G35" s="231">
        <v>0.7433381726446473</v>
      </c>
      <c r="H35" s="231">
        <v>5.610701451724095</v>
      </c>
      <c r="I35" s="231"/>
      <c r="J35" s="35">
        <v>189385.3165399999</v>
      </c>
      <c r="K35" s="35">
        <v>227992.22850999987</v>
      </c>
      <c r="L35" s="231">
        <v>-16.93343331143703</v>
      </c>
      <c r="M35" s="231">
        <v>-1.2154711122750175</v>
      </c>
      <c r="N35" s="231">
        <v>6.39096348042199</v>
      </c>
      <c r="O35" s="232"/>
      <c r="P35" s="232"/>
      <c r="Q35" s="233"/>
      <c r="R35" s="212"/>
      <c r="S35" s="212"/>
      <c r="T35" s="212"/>
      <c r="U35" s="212"/>
      <c r="V35" s="212"/>
      <c r="W35" s="212"/>
      <c r="X35" s="212"/>
      <c r="Y35" s="118"/>
    </row>
    <row r="36" spans="1:25" ht="12.75">
      <c r="A36" s="234" t="s">
        <v>504</v>
      </c>
      <c r="B36" s="235"/>
      <c r="C36" s="235" t="s">
        <v>505</v>
      </c>
      <c r="D36" s="87">
        <v>155763.73345000015</v>
      </c>
      <c r="E36" s="87">
        <v>261413.25865999993</v>
      </c>
      <c r="F36" s="236">
        <v>-40.414753923178004</v>
      </c>
      <c r="G36" s="236">
        <v>-0.35226686567399407</v>
      </c>
      <c r="H36" s="236">
        <v>0.41398028405165443</v>
      </c>
      <c r="I36" s="236"/>
      <c r="J36" s="87">
        <v>9638.09052</v>
      </c>
      <c r="K36" s="87">
        <v>13160.518689999997</v>
      </c>
      <c r="L36" s="236">
        <v>-26.76511658067482</v>
      </c>
      <c r="M36" s="236">
        <v>-0.11089749133589555</v>
      </c>
      <c r="N36" s="236">
        <v>0.32524530232686544</v>
      </c>
      <c r="O36" s="232"/>
      <c r="P36" s="232"/>
      <c r="Q36" s="233"/>
      <c r="R36" s="212"/>
      <c r="S36" s="212"/>
      <c r="T36" s="212"/>
      <c r="U36" s="212"/>
      <c r="V36" s="212"/>
      <c r="W36" s="212"/>
      <c r="X36" s="212"/>
      <c r="Y36" s="118"/>
    </row>
    <row r="37" spans="1:25" ht="12.75">
      <c r="A37" s="230" t="s">
        <v>506</v>
      </c>
      <c r="B37" s="141"/>
      <c r="C37" s="141" t="s">
        <v>507</v>
      </c>
      <c r="D37" s="35">
        <v>467019.58500000066</v>
      </c>
      <c r="E37" s="35">
        <v>420587.06428999954</v>
      </c>
      <c r="F37" s="231">
        <v>11.039930766388329</v>
      </c>
      <c r="G37" s="231">
        <v>0.15481980163510234</v>
      </c>
      <c r="H37" s="231">
        <v>1.241218967816066</v>
      </c>
      <c r="I37" s="231"/>
      <c r="J37" s="35">
        <v>45787.92526000002</v>
      </c>
      <c r="K37" s="35">
        <v>36964.01267</v>
      </c>
      <c r="L37" s="231">
        <v>23.87163068245973</v>
      </c>
      <c r="M37" s="231">
        <v>0.2778054577045435</v>
      </c>
      <c r="N37" s="231">
        <v>1.545151247874836</v>
      </c>
      <c r="O37" s="232"/>
      <c r="P37" s="232"/>
      <c r="Q37" s="233"/>
      <c r="R37" s="212"/>
      <c r="S37" s="212"/>
      <c r="T37" s="212"/>
      <c r="U37" s="212"/>
      <c r="V37" s="212"/>
      <c r="W37" s="212"/>
      <c r="X37" s="212"/>
      <c r="Y37" s="118"/>
    </row>
    <row r="38" spans="1:82" ht="12.75">
      <c r="A38" s="234" t="s">
        <v>508</v>
      </c>
      <c r="B38" s="235"/>
      <c r="C38" s="235" t="s">
        <v>509</v>
      </c>
      <c r="D38" s="87">
        <v>57830.556980000176</v>
      </c>
      <c r="E38" s="87">
        <v>53089.36603999984</v>
      </c>
      <c r="F38" s="236">
        <v>8.93058496202067</v>
      </c>
      <c r="G38" s="236">
        <v>0.015808537413453266</v>
      </c>
      <c r="H38" s="236">
        <v>0.15369887376980973</v>
      </c>
      <c r="I38" s="236"/>
      <c r="J38" s="87">
        <v>6648.511439999999</v>
      </c>
      <c r="K38" s="87">
        <v>5705.78527</v>
      </c>
      <c r="L38" s="236">
        <v>16.522286160271136</v>
      </c>
      <c r="M38" s="236">
        <v>0.029680084936890835</v>
      </c>
      <c r="N38" s="236">
        <v>0.22435949411755718</v>
      </c>
      <c r="O38" s="232"/>
      <c r="P38" s="232"/>
      <c r="Q38" s="233"/>
      <c r="R38" s="212"/>
      <c r="S38" s="212"/>
      <c r="T38" s="212"/>
      <c r="U38" s="212"/>
      <c r="V38" s="212"/>
      <c r="W38" s="212"/>
      <c r="X38" s="212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</row>
    <row r="39" spans="1:82" ht="12.75">
      <c r="A39" s="237" t="s">
        <v>510</v>
      </c>
      <c r="B39" s="61" t="s">
        <v>511</v>
      </c>
      <c r="C39" s="61"/>
      <c r="D39" s="186">
        <v>21081.623600000003</v>
      </c>
      <c r="E39" s="186">
        <v>38849.00806</v>
      </c>
      <c r="F39" s="239">
        <v>-45.734461051255984</v>
      </c>
      <c r="G39" s="239">
        <v>-0.059241731777859644</v>
      </c>
      <c r="H39" s="239">
        <v>0.05602957975451669</v>
      </c>
      <c r="I39" s="239"/>
      <c r="J39" s="186">
        <v>1954.55</v>
      </c>
      <c r="K39" s="186">
        <v>3302.17107</v>
      </c>
      <c r="L39" s="239">
        <v>-40.810153121473505</v>
      </c>
      <c r="M39" s="239">
        <v>-0.04242749283213783</v>
      </c>
      <c r="N39" s="239">
        <v>0.06595789947643851</v>
      </c>
      <c r="O39" s="232"/>
      <c r="P39" s="232"/>
      <c r="Q39" s="233"/>
      <c r="R39" s="212"/>
      <c r="S39" s="212"/>
      <c r="T39" s="212"/>
      <c r="U39" s="212"/>
      <c r="V39" s="212"/>
      <c r="W39" s="212"/>
      <c r="X39" s="212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</row>
    <row r="40" spans="1:82" ht="12.75">
      <c r="A40" s="234" t="s">
        <v>512</v>
      </c>
      <c r="B40" s="222"/>
      <c r="C40" s="235" t="s">
        <v>511</v>
      </c>
      <c r="D40" s="87">
        <v>21081.623600000003</v>
      </c>
      <c r="E40" s="87">
        <v>38849.00806</v>
      </c>
      <c r="F40" s="236">
        <v>-45.734461051255984</v>
      </c>
      <c r="G40" s="236">
        <v>-0.059241731777859644</v>
      </c>
      <c r="H40" s="236">
        <v>0.05602957975451669</v>
      </c>
      <c r="I40" s="236"/>
      <c r="J40" s="87">
        <v>1954.55</v>
      </c>
      <c r="K40" s="87">
        <v>3302.17107</v>
      </c>
      <c r="L40" s="236">
        <v>-40.810153121473505</v>
      </c>
      <c r="M40" s="236">
        <v>-0.04242749283213783</v>
      </c>
      <c r="N40" s="236">
        <v>0.06595789947643851</v>
      </c>
      <c r="O40" s="232"/>
      <c r="P40" s="232"/>
      <c r="Q40" s="233"/>
      <c r="R40" s="212"/>
      <c r="S40" s="212"/>
      <c r="T40" s="212"/>
      <c r="U40" s="212"/>
      <c r="V40" s="212"/>
      <c r="W40" s="212"/>
      <c r="X40" s="212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</row>
    <row r="41" spans="1:82" ht="12.75">
      <c r="A41" s="237" t="s">
        <v>513</v>
      </c>
      <c r="B41" s="61" t="s">
        <v>514</v>
      </c>
      <c r="C41" s="61"/>
      <c r="D41" s="186">
        <v>1072566.40262</v>
      </c>
      <c r="E41" s="186">
        <v>871769.0557100001</v>
      </c>
      <c r="F41" s="239">
        <v>23.03331892716281</v>
      </c>
      <c r="G41" s="239">
        <v>0.6695179357506881</v>
      </c>
      <c r="H41" s="239">
        <v>2.8506079957528674</v>
      </c>
      <c r="I41" s="239"/>
      <c r="J41" s="186">
        <v>101629.61366999999</v>
      </c>
      <c r="K41" s="186">
        <v>130260.00109</v>
      </c>
      <c r="L41" s="239">
        <v>-21.979415922327945</v>
      </c>
      <c r="M41" s="239">
        <v>-0.901377682558332</v>
      </c>
      <c r="N41" s="239">
        <v>3.4295750133151572</v>
      </c>
      <c r="O41" s="232"/>
      <c r="P41" s="232"/>
      <c r="Q41" s="233"/>
      <c r="R41" s="212"/>
      <c r="S41" s="212"/>
      <c r="T41" s="212"/>
      <c r="U41" s="212"/>
      <c r="V41" s="212"/>
      <c r="W41" s="212"/>
      <c r="X41" s="212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</row>
    <row r="42" spans="1:82" ht="12.75">
      <c r="A42" s="234" t="s">
        <v>515</v>
      </c>
      <c r="B42" s="235"/>
      <c r="C42" s="235" t="s">
        <v>516</v>
      </c>
      <c r="D42" s="87">
        <v>62358.29848</v>
      </c>
      <c r="E42" s="87">
        <v>41609.28621</v>
      </c>
      <c r="F42" s="236">
        <v>49.86630187617438</v>
      </c>
      <c r="G42" s="236">
        <v>0.06918336361337783</v>
      </c>
      <c r="H42" s="236">
        <v>0.16573245611126064</v>
      </c>
      <c r="I42" s="236"/>
      <c r="J42" s="87">
        <v>5685.125190000001</v>
      </c>
      <c r="K42" s="87">
        <v>2777.94753</v>
      </c>
      <c r="L42" s="236">
        <v>104.65200039253443</v>
      </c>
      <c r="M42" s="236">
        <v>0.09152740490425935</v>
      </c>
      <c r="N42" s="236">
        <v>0.19184923168657156</v>
      </c>
      <c r="O42" s="232"/>
      <c r="P42" s="232"/>
      <c r="Q42" s="233"/>
      <c r="R42" s="212"/>
      <c r="S42" s="212"/>
      <c r="T42" s="212"/>
      <c r="U42" s="212"/>
      <c r="V42" s="212"/>
      <c r="W42" s="212"/>
      <c r="X42" s="212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</row>
    <row r="43" spans="1:25" s="117" customFormat="1" ht="12.75">
      <c r="A43" s="230" t="s">
        <v>517</v>
      </c>
      <c r="B43" s="61"/>
      <c r="C43" s="141" t="s">
        <v>518</v>
      </c>
      <c r="D43" s="35">
        <v>250351.82564000005</v>
      </c>
      <c r="E43" s="35">
        <v>145270.8804300001</v>
      </c>
      <c r="F43" s="231">
        <v>72.33448637398051</v>
      </c>
      <c r="G43" s="231">
        <v>0.35037105124334</v>
      </c>
      <c r="H43" s="231">
        <v>0.6653713133074456</v>
      </c>
      <c r="I43" s="231"/>
      <c r="J43" s="35">
        <v>46403.73457999998</v>
      </c>
      <c r="K43" s="35">
        <v>20596.651289999994</v>
      </c>
      <c r="L43" s="231">
        <v>125.297471548347</v>
      </c>
      <c r="M43" s="231">
        <v>0.8124908890782321</v>
      </c>
      <c r="N43" s="231">
        <v>1.5659322405458915</v>
      </c>
      <c r="O43" s="232"/>
      <c r="P43" s="232"/>
      <c r="Q43" s="233"/>
      <c r="S43" s="212"/>
      <c r="T43" s="212"/>
      <c r="U43" s="212"/>
      <c r="V43" s="212"/>
      <c r="W43" s="212"/>
      <c r="X43" s="212"/>
      <c r="Y43" s="118"/>
    </row>
    <row r="44" spans="1:82" ht="12.75" customHeight="1">
      <c r="A44" s="234" t="s">
        <v>519</v>
      </c>
      <c r="B44" s="235"/>
      <c r="C44" s="235" t="s">
        <v>520</v>
      </c>
      <c r="D44" s="87">
        <v>313256.6320999999</v>
      </c>
      <c r="E44" s="87">
        <v>301375.8516099998</v>
      </c>
      <c r="F44" s="236">
        <v>3.942180644710249</v>
      </c>
      <c r="G44" s="236">
        <v>0.03961404745221647</v>
      </c>
      <c r="H44" s="236">
        <v>0.8325562482710408</v>
      </c>
      <c r="I44" s="236"/>
      <c r="J44" s="87">
        <v>19516.155290000006</v>
      </c>
      <c r="K44" s="87">
        <v>35898.31917</v>
      </c>
      <c r="L44" s="236">
        <v>-45.63490508405326</v>
      </c>
      <c r="M44" s="236">
        <v>-0.5157637826140601</v>
      </c>
      <c r="N44" s="236">
        <v>0.6585887333577468</v>
      </c>
      <c r="O44" s="232"/>
      <c r="P44" s="232"/>
      <c r="Q44" s="233"/>
      <c r="R44" s="212"/>
      <c r="S44" s="212"/>
      <c r="T44" s="212"/>
      <c r="U44" s="212"/>
      <c r="V44" s="212"/>
      <c r="W44" s="212"/>
      <c r="X44" s="212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</row>
    <row r="45" spans="1:82" ht="12.75">
      <c r="A45" s="230" t="s">
        <v>521</v>
      </c>
      <c r="B45" s="141"/>
      <c r="C45" s="141" t="s">
        <v>522</v>
      </c>
      <c r="D45" s="35">
        <v>446599.64640000014</v>
      </c>
      <c r="E45" s="35">
        <v>383513.03746000025</v>
      </c>
      <c r="F45" s="231">
        <v>16.449664751378815</v>
      </c>
      <c r="G45" s="231">
        <v>0.21034947344175367</v>
      </c>
      <c r="H45" s="231">
        <v>1.1869479780631202</v>
      </c>
      <c r="I45" s="231"/>
      <c r="J45" s="35">
        <v>30024.59861</v>
      </c>
      <c r="K45" s="35">
        <v>70987.0831</v>
      </c>
      <c r="L45" s="231">
        <v>-57.704138134956</v>
      </c>
      <c r="M45" s="231">
        <v>-1.2896321939267632</v>
      </c>
      <c r="N45" s="231">
        <v>1.0132048077249471</v>
      </c>
      <c r="O45" s="232"/>
      <c r="P45" s="232"/>
      <c r="Q45" s="233"/>
      <c r="R45" s="212"/>
      <c r="S45" s="212"/>
      <c r="T45" s="212"/>
      <c r="U45" s="212"/>
      <c r="V45" s="212"/>
      <c r="W45" s="212"/>
      <c r="X45" s="212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</row>
    <row r="46" spans="1:25" s="258" customFormat="1" ht="12.75">
      <c r="A46" s="259" t="s">
        <v>523</v>
      </c>
      <c r="B46" s="222" t="s">
        <v>524</v>
      </c>
      <c r="C46" s="260"/>
      <c r="D46" s="172">
        <v>1004720.4946699995</v>
      </c>
      <c r="E46" s="172">
        <v>1098863.9201400003</v>
      </c>
      <c r="F46" s="225">
        <v>-8.567341573832593</v>
      </c>
      <c r="G46" s="225">
        <v>-0.3139021150186058</v>
      </c>
      <c r="H46" s="225">
        <v>2.670290873000417</v>
      </c>
      <c r="I46" s="225"/>
      <c r="J46" s="172">
        <v>71398.19771000001</v>
      </c>
      <c r="K46" s="172">
        <v>150275.79122000004</v>
      </c>
      <c r="L46" s="225">
        <v>-52.48855645319823</v>
      </c>
      <c r="M46" s="225">
        <v>-2.4833231000623988</v>
      </c>
      <c r="N46" s="225">
        <v>2.4093909837840233</v>
      </c>
      <c r="O46" s="232"/>
      <c r="P46" s="232"/>
      <c r="Q46" s="233"/>
      <c r="R46" s="256"/>
      <c r="S46" s="256"/>
      <c r="T46" s="256"/>
      <c r="U46" s="256"/>
      <c r="V46" s="256"/>
      <c r="W46" s="256"/>
      <c r="X46" s="256"/>
      <c r="Y46" s="257"/>
    </row>
    <row r="47" spans="1:82" ht="13.5" customHeight="1">
      <c r="A47" s="230" t="s">
        <v>525</v>
      </c>
      <c r="B47" s="40"/>
      <c r="C47" s="141" t="s">
        <v>526</v>
      </c>
      <c r="D47" s="35">
        <v>1001777.5385899994</v>
      </c>
      <c r="E47" s="35">
        <v>1095856.3818400004</v>
      </c>
      <c r="F47" s="231">
        <v>-8.584961023089326</v>
      </c>
      <c r="G47" s="231">
        <v>-0.3136867787341086</v>
      </c>
      <c r="H47" s="231">
        <v>2.66246924618803</v>
      </c>
      <c r="I47" s="231"/>
      <c r="J47" s="35">
        <v>71234.09746</v>
      </c>
      <c r="K47" s="35">
        <v>150031.92521000004</v>
      </c>
      <c r="L47" s="231">
        <v>-52.52070693601147</v>
      </c>
      <c r="M47" s="231">
        <v>-2.480811814593517</v>
      </c>
      <c r="N47" s="231">
        <v>2.4038532856982444</v>
      </c>
      <c r="O47" s="232"/>
      <c r="P47" s="232"/>
      <c r="Q47" s="233"/>
      <c r="R47" s="212"/>
      <c r="S47" s="212"/>
      <c r="T47" s="212"/>
      <c r="U47" s="212"/>
      <c r="V47" s="212"/>
      <c r="W47" s="212"/>
      <c r="X47" s="212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</row>
    <row r="48" spans="1:82" ht="12.75">
      <c r="A48" s="234" t="s">
        <v>527</v>
      </c>
      <c r="B48" s="241"/>
      <c r="C48" s="235" t="s">
        <v>528</v>
      </c>
      <c r="D48" s="87">
        <v>2942.95608</v>
      </c>
      <c r="E48" s="87">
        <v>3007.5382999999997</v>
      </c>
      <c r="F48" s="236">
        <v>-2.1473448900052174</v>
      </c>
      <c r="G48" s="236">
        <v>-0.00021533628449770767</v>
      </c>
      <c r="H48" s="236">
        <v>0.00782162681238649</v>
      </c>
      <c r="I48" s="236"/>
      <c r="J48" s="87">
        <v>164.10025</v>
      </c>
      <c r="K48" s="87">
        <v>243.86601000000002</v>
      </c>
      <c r="L48" s="236">
        <v>-32.70884696067321</v>
      </c>
      <c r="M48" s="236">
        <v>-0.002511285468881863</v>
      </c>
      <c r="N48" s="236">
        <v>0.005537698085778531</v>
      </c>
      <c r="O48" s="232"/>
      <c r="P48" s="232"/>
      <c r="Q48" s="233"/>
      <c r="R48" s="212"/>
      <c r="S48" s="212"/>
      <c r="T48" s="212"/>
      <c r="U48" s="212"/>
      <c r="V48" s="212"/>
      <c r="W48" s="212"/>
      <c r="X48" s="212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</row>
    <row r="49" spans="1:82" s="258" customFormat="1" ht="37.5" customHeight="1">
      <c r="A49" s="261" t="s">
        <v>529</v>
      </c>
      <c r="B49" s="741" t="s">
        <v>530</v>
      </c>
      <c r="C49" s="741"/>
      <c r="D49" s="263">
        <v>670058.1932699999</v>
      </c>
      <c r="E49" s="263">
        <v>463529.54685000004</v>
      </c>
      <c r="F49" s="264">
        <v>44.5556594662634</v>
      </c>
      <c r="G49" s="264">
        <v>0.6886277889243158</v>
      </c>
      <c r="H49" s="264">
        <v>1.780843814135303</v>
      </c>
      <c r="I49" s="264"/>
      <c r="J49" s="263">
        <v>63396.75311999998</v>
      </c>
      <c r="K49" s="263">
        <v>55228.71791</v>
      </c>
      <c r="L49" s="264">
        <v>14.78947098375614</v>
      </c>
      <c r="M49" s="264">
        <v>0.25715630531431477</v>
      </c>
      <c r="N49" s="264">
        <v>2.1393756462723124</v>
      </c>
      <c r="O49" s="232"/>
      <c r="P49" s="232"/>
      <c r="Q49" s="233"/>
      <c r="R49" s="256"/>
      <c r="S49" s="256"/>
      <c r="T49" s="256"/>
      <c r="U49" s="256"/>
      <c r="V49" s="256"/>
      <c r="W49" s="256"/>
      <c r="X49" s="256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7"/>
      <c r="BQ49" s="257"/>
      <c r="BR49" s="257"/>
      <c r="BS49" s="257"/>
      <c r="BT49" s="257"/>
      <c r="BU49" s="257"/>
      <c r="BV49" s="257"/>
      <c r="BW49" s="257"/>
      <c r="BX49" s="257"/>
      <c r="BY49" s="257"/>
      <c r="BZ49" s="257"/>
      <c r="CA49" s="257"/>
      <c r="CB49" s="257"/>
      <c r="CC49" s="257"/>
      <c r="CD49" s="257"/>
    </row>
    <row r="50" spans="1:25" ht="12.75">
      <c r="A50" s="234" t="s">
        <v>531</v>
      </c>
      <c r="B50" s="235"/>
      <c r="C50" s="235" t="s">
        <v>532</v>
      </c>
      <c r="D50" s="87">
        <v>367672.6975000001</v>
      </c>
      <c r="E50" s="87">
        <v>216314.91409999994</v>
      </c>
      <c r="F50" s="236">
        <v>69.9710346046825</v>
      </c>
      <c r="G50" s="236">
        <v>0.5046717611622048</v>
      </c>
      <c r="H50" s="236">
        <v>0.9771802741101281</v>
      </c>
      <c r="I50" s="236"/>
      <c r="J50" s="87">
        <v>26145.72540999999</v>
      </c>
      <c r="K50" s="87">
        <v>26524.51948</v>
      </c>
      <c r="L50" s="236">
        <v>-1.4280902252937282</v>
      </c>
      <c r="M50" s="236">
        <v>-0.011925668904673458</v>
      </c>
      <c r="N50" s="236">
        <v>0.8823090370322291</v>
      </c>
      <c r="O50" s="232"/>
      <c r="P50" s="232"/>
      <c r="Q50" s="233"/>
      <c r="R50" s="212"/>
      <c r="S50" s="212"/>
      <c r="T50" s="212"/>
      <c r="U50" s="212"/>
      <c r="V50" s="212"/>
      <c r="W50" s="212"/>
      <c r="X50" s="212"/>
      <c r="Y50" s="118"/>
    </row>
    <row r="51" spans="1:82" ht="12.75">
      <c r="A51" s="230" t="s">
        <v>533</v>
      </c>
      <c r="B51" s="141"/>
      <c r="C51" s="141" t="s">
        <v>534</v>
      </c>
      <c r="D51" s="35">
        <v>220685.97889999993</v>
      </c>
      <c r="E51" s="35">
        <v>161301.83284999998</v>
      </c>
      <c r="F51" s="231">
        <v>36.81554325871999</v>
      </c>
      <c r="G51" s="231">
        <v>0.19800436356130616</v>
      </c>
      <c r="H51" s="231">
        <v>0.5865270574075296</v>
      </c>
      <c r="I51" s="231"/>
      <c r="J51" s="35">
        <v>30712.777709999995</v>
      </c>
      <c r="K51" s="35">
        <v>18909.288389999998</v>
      </c>
      <c r="L51" s="231">
        <v>62.4216473753828</v>
      </c>
      <c r="M51" s="231">
        <v>0.3716122207250109</v>
      </c>
      <c r="N51" s="231">
        <v>1.0364279782243386</v>
      </c>
      <c r="O51" s="232"/>
      <c r="P51" s="232"/>
      <c r="Q51" s="233"/>
      <c r="R51" s="212"/>
      <c r="S51" s="212"/>
      <c r="T51" s="212"/>
      <c r="U51" s="212"/>
      <c r="V51" s="212"/>
      <c r="W51" s="212"/>
      <c r="X51" s="212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</row>
    <row r="52" spans="1:82" s="258" customFormat="1" ht="24">
      <c r="A52" s="234" t="s">
        <v>535</v>
      </c>
      <c r="B52" s="252"/>
      <c r="C52" s="253" t="s">
        <v>536</v>
      </c>
      <c r="D52" s="87">
        <v>81699.51686999995</v>
      </c>
      <c r="E52" s="87">
        <v>85912.79990000009</v>
      </c>
      <c r="F52" s="236">
        <v>-4.904138888389474</v>
      </c>
      <c r="G52" s="236">
        <v>-0.014048335799194832</v>
      </c>
      <c r="H52" s="236">
        <v>0.21713648261764543</v>
      </c>
      <c r="I52" s="236"/>
      <c r="J52" s="87">
        <v>6538.25</v>
      </c>
      <c r="K52" s="87">
        <v>9794.91004</v>
      </c>
      <c r="L52" s="236">
        <v>-33.24849362271428</v>
      </c>
      <c r="M52" s="236">
        <v>-0.10253024650602244</v>
      </c>
      <c r="N52" s="236">
        <v>0.22063863101574482</v>
      </c>
      <c r="O52" s="232"/>
      <c r="P52" s="232"/>
      <c r="Q52" s="233"/>
      <c r="R52" s="256"/>
      <c r="S52" s="256"/>
      <c r="T52" s="256"/>
      <c r="U52" s="256"/>
      <c r="V52" s="256"/>
      <c r="W52" s="256"/>
      <c r="X52" s="256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</row>
    <row r="53" spans="1:25" s="265" customFormat="1" ht="42" customHeight="1">
      <c r="A53" s="261" t="s">
        <v>537</v>
      </c>
      <c r="B53" s="741" t="s">
        <v>538</v>
      </c>
      <c r="C53" s="741"/>
      <c r="D53" s="263">
        <v>73709.45283</v>
      </c>
      <c r="E53" s="263">
        <v>71092.73821</v>
      </c>
      <c r="F53" s="264">
        <v>3.6807059143938394</v>
      </c>
      <c r="G53" s="264">
        <v>0.008724902981991526</v>
      </c>
      <c r="H53" s="264">
        <v>0.19590092985059607</v>
      </c>
      <c r="I53" s="264"/>
      <c r="J53" s="263">
        <v>6891.3648</v>
      </c>
      <c r="K53" s="263">
        <v>7628.5072900000005</v>
      </c>
      <c r="L53" s="264">
        <v>-9.662997778953425</v>
      </c>
      <c r="M53" s="264">
        <v>-0.023207642271977268</v>
      </c>
      <c r="N53" s="264">
        <v>0.23255478075969752</v>
      </c>
      <c r="O53" s="232"/>
      <c r="P53" s="232"/>
      <c r="Q53" s="233"/>
      <c r="S53" s="256"/>
      <c r="T53" s="256"/>
      <c r="U53" s="256"/>
      <c r="V53" s="256"/>
      <c r="W53" s="256"/>
      <c r="X53" s="256"/>
      <c r="Y53" s="257"/>
    </row>
    <row r="54" spans="1:25" s="265" customFormat="1" ht="42" customHeight="1">
      <c r="A54" s="251" t="s">
        <v>539</v>
      </c>
      <c r="B54" s="266">
        <v>1</v>
      </c>
      <c r="C54" s="253" t="s">
        <v>538</v>
      </c>
      <c r="D54" s="254">
        <v>12.96974</v>
      </c>
      <c r="E54" s="254">
        <v>7.28183</v>
      </c>
      <c r="F54" s="255">
        <v>78.11099682360066</v>
      </c>
      <c r="G54" s="255">
        <v>1.896517967263065E-05</v>
      </c>
      <c r="H54" s="255">
        <v>3.447026166074539E-05</v>
      </c>
      <c r="I54" s="255"/>
      <c r="J54" s="254">
        <v>0.001</v>
      </c>
      <c r="K54" s="254">
        <v>1E-59</v>
      </c>
      <c r="L54" s="255" t="s">
        <v>192</v>
      </c>
      <c r="M54" s="255">
        <v>3.1483251320890844E-08</v>
      </c>
      <c r="N54" s="255">
        <v>3.374582357905324E-08</v>
      </c>
      <c r="O54" s="232"/>
      <c r="P54" s="232"/>
      <c r="Q54" s="233"/>
      <c r="S54" s="256"/>
      <c r="T54" s="256"/>
      <c r="U54" s="256"/>
      <c r="V54" s="256"/>
      <c r="W54" s="256"/>
      <c r="X54" s="256"/>
      <c r="Y54" s="257"/>
    </row>
    <row r="55" spans="1:82" ht="12.75">
      <c r="A55" s="230" t="s">
        <v>540</v>
      </c>
      <c r="B55" s="141"/>
      <c r="C55" s="267" t="s">
        <v>541</v>
      </c>
      <c r="D55" s="35">
        <v>34432.4218</v>
      </c>
      <c r="E55" s="35">
        <v>31745.827970000002</v>
      </c>
      <c r="F55" s="231">
        <v>8.462824886907477</v>
      </c>
      <c r="G55" s="231">
        <v>0.00895790100288697</v>
      </c>
      <c r="H55" s="231">
        <v>0.09151259694173929</v>
      </c>
      <c r="I55" s="231"/>
      <c r="J55" s="35">
        <v>2685.2477000000003</v>
      </c>
      <c r="K55" s="35">
        <v>2925.7285899999997</v>
      </c>
      <c r="L55" s="231">
        <v>-8.219521483364915</v>
      </c>
      <c r="M55" s="231">
        <v>-0.007571120297741485</v>
      </c>
      <c r="N55" s="231">
        <v>0.09061589515025849</v>
      </c>
      <c r="O55" s="232"/>
      <c r="P55" s="232"/>
      <c r="Q55" s="233"/>
      <c r="R55" s="118"/>
      <c r="S55" s="212"/>
      <c r="T55" s="212"/>
      <c r="U55" s="212"/>
      <c r="V55" s="212"/>
      <c r="W55" s="212"/>
      <c r="X55" s="212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</row>
    <row r="56" spans="1:25" s="265" customFormat="1" ht="24">
      <c r="A56" s="234" t="s">
        <v>542</v>
      </c>
      <c r="B56" s="268"/>
      <c r="C56" s="268" t="s">
        <v>543</v>
      </c>
      <c r="D56" s="87">
        <v>11525.464169999997</v>
      </c>
      <c r="E56" s="87">
        <v>16335.623890000003</v>
      </c>
      <c r="F56" s="236">
        <v>-29.44582804054755</v>
      </c>
      <c r="G56" s="236">
        <v>-0.016038499790582278</v>
      </c>
      <c r="H56" s="236">
        <v>0.030631744792219858</v>
      </c>
      <c r="I56" s="236"/>
      <c r="J56" s="87">
        <v>968.31113</v>
      </c>
      <c r="K56" s="87">
        <v>2056.3198899999998</v>
      </c>
      <c r="L56" s="236">
        <v>-52.91048174416092</v>
      </c>
      <c r="M56" s="236">
        <v>-0.034254053230410794</v>
      </c>
      <c r="N56" s="236">
        <v>0.032676456562613684</v>
      </c>
      <c r="O56" s="232"/>
      <c r="P56" s="232"/>
      <c r="Q56" s="233"/>
      <c r="S56" s="256"/>
      <c r="T56" s="256"/>
      <c r="U56" s="256"/>
      <c r="V56" s="256"/>
      <c r="W56" s="256"/>
      <c r="X56" s="256"/>
      <c r="Y56" s="257"/>
    </row>
    <row r="57" spans="1:82" s="258" customFormat="1" ht="12.75">
      <c r="A57" s="230" t="s">
        <v>544</v>
      </c>
      <c r="B57" s="247"/>
      <c r="C57" s="248" t="s">
        <v>545</v>
      </c>
      <c r="D57" s="35">
        <v>15433.75474</v>
      </c>
      <c r="E57" s="35">
        <v>14698.891209999994</v>
      </c>
      <c r="F57" s="231">
        <v>4.999448730527792</v>
      </c>
      <c r="G57" s="231">
        <v>0.0024502530597906294</v>
      </c>
      <c r="H57" s="231">
        <v>0.04101898452055087</v>
      </c>
      <c r="I57" s="231"/>
      <c r="J57" s="35">
        <v>2008.33215</v>
      </c>
      <c r="K57" s="35">
        <v>1609.72187</v>
      </c>
      <c r="L57" s="231">
        <v>24.762680275941076</v>
      </c>
      <c r="M57" s="231">
        <v>0.012549547624330665</v>
      </c>
      <c r="N57" s="231">
        <v>0.06777282242204069</v>
      </c>
      <c r="O57" s="232"/>
      <c r="P57" s="232"/>
      <c r="Q57" s="233"/>
      <c r="R57" s="257"/>
      <c r="S57" s="256"/>
      <c r="T57" s="256"/>
      <c r="U57" s="256"/>
      <c r="V57" s="256"/>
      <c r="W57" s="256"/>
      <c r="X57" s="256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7"/>
      <c r="BU57" s="257"/>
      <c r="BV57" s="257"/>
      <c r="BW57" s="257"/>
      <c r="BX57" s="257"/>
      <c r="BY57" s="257"/>
      <c r="BZ57" s="257"/>
      <c r="CA57" s="257"/>
      <c r="CB57" s="257"/>
      <c r="CC57" s="257"/>
      <c r="CD57" s="257"/>
    </row>
    <row r="58" spans="1:82" ht="12.75">
      <c r="A58" s="234" t="s">
        <v>546</v>
      </c>
      <c r="B58" s="235"/>
      <c r="C58" s="235" t="s">
        <v>547</v>
      </c>
      <c r="D58" s="87">
        <v>1352.59534</v>
      </c>
      <c r="E58" s="87">
        <v>1600.4181299999998</v>
      </c>
      <c r="F58" s="236">
        <v>-15.484877692556493</v>
      </c>
      <c r="G58" s="236">
        <v>-0.0008263147165342999</v>
      </c>
      <c r="H58" s="236">
        <v>0.0035948535044576747</v>
      </c>
      <c r="I58" s="236"/>
      <c r="J58" s="87">
        <v>110.23373</v>
      </c>
      <c r="K58" s="87">
        <v>242.46272</v>
      </c>
      <c r="L58" s="236">
        <v>-54.53580245243476</v>
      </c>
      <c r="M58" s="236">
        <v>-0.004162998524077562</v>
      </c>
      <c r="N58" s="236">
        <v>0.003719928005040988</v>
      </c>
      <c r="O58" s="232"/>
      <c r="P58" s="232"/>
      <c r="Q58" s="233"/>
      <c r="R58" s="118"/>
      <c r="S58" s="212"/>
      <c r="T58" s="212"/>
      <c r="U58" s="212"/>
      <c r="V58" s="212"/>
      <c r="W58" s="212"/>
      <c r="X58" s="212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</row>
    <row r="59" spans="1:82" s="258" customFormat="1" ht="24">
      <c r="A59" s="230" t="s">
        <v>548</v>
      </c>
      <c r="B59" s="247"/>
      <c r="C59" s="248" t="s">
        <v>549</v>
      </c>
      <c r="D59" s="35">
        <v>10952.247039999998</v>
      </c>
      <c r="E59" s="35">
        <v>6704.695179999999</v>
      </c>
      <c r="F59" s="231">
        <v>63.35190110760561</v>
      </c>
      <c r="G59" s="231">
        <v>0.01416259824675786</v>
      </c>
      <c r="H59" s="231">
        <v>0.02910827982996761</v>
      </c>
      <c r="I59" s="231"/>
      <c r="J59" s="35">
        <v>1119.23909</v>
      </c>
      <c r="K59" s="35">
        <v>794.27422</v>
      </c>
      <c r="L59" s="231">
        <v>40.91343541277218</v>
      </c>
      <c r="M59" s="231">
        <v>0.01023095067267062</v>
      </c>
      <c r="N59" s="231">
        <v>0.037769644873920094</v>
      </c>
      <c r="O59" s="232"/>
      <c r="P59" s="232"/>
      <c r="Q59" s="233"/>
      <c r="R59" s="257"/>
      <c r="S59" s="256"/>
      <c r="T59" s="256"/>
      <c r="U59" s="256"/>
      <c r="V59" s="256"/>
      <c r="W59" s="256"/>
      <c r="X59" s="256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  <c r="BS59" s="257"/>
      <c r="BT59" s="257"/>
      <c r="BU59" s="257"/>
      <c r="BV59" s="257"/>
      <c r="BW59" s="257"/>
      <c r="BX59" s="257"/>
      <c r="BY59" s="257"/>
      <c r="BZ59" s="257"/>
      <c r="CA59" s="257"/>
      <c r="CB59" s="257"/>
      <c r="CC59" s="257"/>
      <c r="CD59" s="257"/>
    </row>
    <row r="60" spans="1:17" s="117" customFormat="1" ht="12.75">
      <c r="A60" s="228" t="s">
        <v>550</v>
      </c>
      <c r="B60" s="222" t="s">
        <v>551</v>
      </c>
      <c r="C60" s="222"/>
      <c r="D60" s="172">
        <v>592891.8540299997</v>
      </c>
      <c r="E60" s="172">
        <v>503500.65275000106</v>
      </c>
      <c r="F60" s="225">
        <v>17.753939501719636</v>
      </c>
      <c r="G60" s="225">
        <v>0.2980567894758295</v>
      </c>
      <c r="H60" s="225">
        <v>1.5757553617064453</v>
      </c>
      <c r="I60" s="225"/>
      <c r="J60" s="172">
        <v>51645.58797999999</v>
      </c>
      <c r="K60" s="172">
        <v>42985.91966000001</v>
      </c>
      <c r="L60" s="225">
        <v>20.145360128372744</v>
      </c>
      <c r="M60" s="225">
        <v>0.272634514074116</v>
      </c>
      <c r="N60" s="225">
        <v>1.742822900609552</v>
      </c>
      <c r="O60" s="232"/>
      <c r="P60" s="232"/>
      <c r="Q60" s="233"/>
    </row>
    <row r="61" spans="1:82" ht="12.75">
      <c r="A61" s="230" t="s">
        <v>552</v>
      </c>
      <c r="B61" s="141"/>
      <c r="C61" s="141" t="s">
        <v>553</v>
      </c>
      <c r="D61" s="35">
        <v>592891.8540299997</v>
      </c>
      <c r="E61" s="35">
        <v>503500.65275000106</v>
      </c>
      <c r="F61" s="231">
        <v>17.753939501719636</v>
      </c>
      <c r="G61" s="231">
        <v>0.2980567894758295</v>
      </c>
      <c r="H61" s="231">
        <v>1.5757553617064453</v>
      </c>
      <c r="I61" s="231"/>
      <c r="J61" s="35">
        <v>51645.58797999999</v>
      </c>
      <c r="K61" s="35">
        <v>42985.91966000001</v>
      </c>
      <c r="L61" s="231">
        <v>20.145360128372744</v>
      </c>
      <c r="M61" s="231">
        <v>0.272634514074116</v>
      </c>
      <c r="N61" s="231">
        <v>1.742822900609552</v>
      </c>
      <c r="O61" s="232"/>
      <c r="P61" s="232"/>
      <c r="Q61" s="233"/>
      <c r="R61" s="118"/>
      <c r="S61" s="212"/>
      <c r="T61" s="212"/>
      <c r="U61" s="212"/>
      <c r="V61" s="212"/>
      <c r="W61" s="212"/>
      <c r="X61" s="212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</row>
    <row r="62" spans="1:17" s="265" customFormat="1" ht="27.75" customHeight="1">
      <c r="A62" s="259" t="s">
        <v>554</v>
      </c>
      <c r="B62" s="827" t="s">
        <v>555</v>
      </c>
      <c r="C62" s="827"/>
      <c r="D62" s="270">
        <v>277747.0778</v>
      </c>
      <c r="E62" s="270">
        <v>293429.8736499999</v>
      </c>
      <c r="F62" s="271">
        <v>-5.344648673606476</v>
      </c>
      <c r="G62" s="271">
        <v>-0.05229109480713197</v>
      </c>
      <c r="H62" s="271">
        <v>0.7381809078110593</v>
      </c>
      <c r="I62" s="271"/>
      <c r="J62" s="270">
        <v>30178.16997999999</v>
      </c>
      <c r="K62" s="270">
        <v>28517.402739999987</v>
      </c>
      <c r="L62" s="271">
        <v>5.823697393278128</v>
      </c>
      <c r="M62" s="271">
        <v>0.05228635240242238</v>
      </c>
      <c r="N62" s="271">
        <v>1.0183872000837602</v>
      </c>
      <c r="O62" s="232"/>
      <c r="P62" s="232"/>
      <c r="Q62" s="233"/>
    </row>
    <row r="63" spans="1:82" ht="12.75">
      <c r="A63" s="230" t="s">
        <v>556</v>
      </c>
      <c r="B63" s="141"/>
      <c r="C63" s="141" t="s">
        <v>557</v>
      </c>
      <c r="D63" s="35">
        <v>220538.79505000002</v>
      </c>
      <c r="E63" s="35">
        <v>229030.77807999987</v>
      </c>
      <c r="F63" s="231">
        <v>-3.707791197842252</v>
      </c>
      <c r="G63" s="231">
        <v>-0.028314791187075347</v>
      </c>
      <c r="H63" s="231">
        <v>0.5861358802658342</v>
      </c>
      <c r="I63" s="231"/>
      <c r="J63" s="35">
        <v>23271.77567999999</v>
      </c>
      <c r="K63" s="35">
        <v>21687.108069999987</v>
      </c>
      <c r="L63" s="231">
        <v>7.306956763830084</v>
      </c>
      <c r="M63" s="231">
        <v>0.04989048862570556</v>
      </c>
      <c r="N63" s="231">
        <v>0.7853252364685814</v>
      </c>
      <c r="O63" s="232"/>
      <c r="P63" s="232"/>
      <c r="Q63" s="233"/>
      <c r="R63" s="118"/>
      <c r="S63" s="212"/>
      <c r="T63" s="212"/>
      <c r="U63" s="212"/>
      <c r="V63" s="212"/>
      <c r="W63" s="212"/>
      <c r="X63" s="212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</row>
    <row r="64" spans="1:82" ht="12.75">
      <c r="A64" s="234" t="s">
        <v>558</v>
      </c>
      <c r="B64" s="235"/>
      <c r="C64" s="235" t="s">
        <v>559</v>
      </c>
      <c r="D64" s="87">
        <v>56846.80561999999</v>
      </c>
      <c r="E64" s="87">
        <v>64239.54222000005</v>
      </c>
      <c r="F64" s="236">
        <v>-11.508077960272939</v>
      </c>
      <c r="G64" s="236">
        <v>-0.024649577417967878</v>
      </c>
      <c r="H64" s="236">
        <v>0.15108431350967186</v>
      </c>
      <c r="I64" s="236"/>
      <c r="J64" s="87">
        <v>6854.34976</v>
      </c>
      <c r="K64" s="87">
        <v>6793.02623</v>
      </c>
      <c r="L64" s="236">
        <v>0.9027424291279331</v>
      </c>
      <c r="M64" s="236">
        <v>0.0019306641068741782</v>
      </c>
      <c r="N64" s="236">
        <v>0.23130567775008593</v>
      </c>
      <c r="O64" s="232"/>
      <c r="P64" s="232"/>
      <c r="Q64" s="233"/>
      <c r="R64" s="118"/>
      <c r="S64" s="212"/>
      <c r="T64" s="212"/>
      <c r="U64" s="212"/>
      <c r="V64" s="212"/>
      <c r="W64" s="212"/>
      <c r="X64" s="212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</row>
    <row r="65" spans="1:25" s="265" customFormat="1" ht="17.25" customHeight="1">
      <c r="A65" s="230" t="s">
        <v>560</v>
      </c>
      <c r="B65" s="247"/>
      <c r="C65" s="247" t="s">
        <v>561</v>
      </c>
      <c r="D65" s="35">
        <v>361.47713</v>
      </c>
      <c r="E65" s="35">
        <v>159.55335</v>
      </c>
      <c r="F65" s="231">
        <v>126.55565050812159</v>
      </c>
      <c r="G65" s="231">
        <v>0.0006732737979111385</v>
      </c>
      <c r="H65" s="231">
        <v>0.0009607140355531628</v>
      </c>
      <c r="I65" s="231"/>
      <c r="J65" s="35">
        <v>52.04454</v>
      </c>
      <c r="K65" s="35">
        <v>37.268440000000005</v>
      </c>
      <c r="L65" s="231">
        <v>39.64775558086142</v>
      </c>
      <c r="M65" s="231">
        <v>0.00046519966984261493</v>
      </c>
      <c r="N65" s="231">
        <v>0.0017562858650929792</v>
      </c>
      <c r="O65" s="232"/>
      <c r="P65" s="232"/>
      <c r="Q65" s="233"/>
      <c r="S65" s="256"/>
      <c r="T65" s="256"/>
      <c r="U65" s="256"/>
      <c r="V65" s="256"/>
      <c r="W65" s="256"/>
      <c r="X65" s="256"/>
      <c r="Y65" s="257"/>
    </row>
    <row r="66" spans="1:17" s="265" customFormat="1" ht="27.75" customHeight="1">
      <c r="A66" s="259" t="s">
        <v>562</v>
      </c>
      <c r="B66" s="827" t="s">
        <v>563</v>
      </c>
      <c r="C66" s="827"/>
      <c r="D66" s="270">
        <v>3213156.0351299997</v>
      </c>
      <c r="E66" s="270">
        <v>1942498.7830800002</v>
      </c>
      <c r="F66" s="271">
        <v>65.4135417287244</v>
      </c>
      <c r="G66" s="271">
        <v>4.236748311323382</v>
      </c>
      <c r="H66" s="271">
        <v>8.539749392642744</v>
      </c>
      <c r="I66" s="271"/>
      <c r="J66" s="270">
        <v>160181.68674</v>
      </c>
      <c r="K66" s="270">
        <v>217445.03773</v>
      </c>
      <c r="L66" s="271">
        <v>-26.334632230652932</v>
      </c>
      <c r="M66" s="271">
        <v>-1.8028364706945534</v>
      </c>
      <c r="N66" s="271">
        <v>5.405462941323211</v>
      </c>
      <c r="O66" s="232"/>
      <c r="P66" s="232"/>
      <c r="Q66" s="233"/>
    </row>
    <row r="67" spans="1:82" ht="12.75">
      <c r="A67" s="230" t="s">
        <v>564</v>
      </c>
      <c r="B67" s="61"/>
      <c r="C67" s="141" t="s">
        <v>565</v>
      </c>
      <c r="D67" s="35">
        <v>449760.3308799996</v>
      </c>
      <c r="E67" s="35">
        <v>170679.95843000006</v>
      </c>
      <c r="F67" s="231">
        <v>163.51092126874235</v>
      </c>
      <c r="G67" s="231">
        <v>0.930536771260256</v>
      </c>
      <c r="H67" s="231">
        <v>1.1953482714423738</v>
      </c>
      <c r="I67" s="231"/>
      <c r="J67" s="35">
        <v>23632.814160000005</v>
      </c>
      <c r="K67" s="35">
        <v>20102.91718</v>
      </c>
      <c r="L67" s="231">
        <v>17.559128102621</v>
      </c>
      <c r="M67" s="231">
        <v>0.11113263375819372</v>
      </c>
      <c r="N67" s="231">
        <v>0.7975087773199114</v>
      </c>
      <c r="O67" s="232"/>
      <c r="P67" s="232"/>
      <c r="Q67" s="233"/>
      <c r="R67" s="118"/>
      <c r="S67" s="212"/>
      <c r="T67" s="212"/>
      <c r="U67" s="212"/>
      <c r="V67" s="212"/>
      <c r="W67" s="212"/>
      <c r="X67" s="212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</row>
    <row r="68" spans="1:25" s="117" customFormat="1" ht="12.75">
      <c r="A68" s="234" t="s">
        <v>566</v>
      </c>
      <c r="B68" s="235"/>
      <c r="C68" s="235" t="s">
        <v>567</v>
      </c>
      <c r="D68" s="87">
        <v>2763262.9327</v>
      </c>
      <c r="E68" s="87">
        <v>1771789.64185</v>
      </c>
      <c r="F68" s="236">
        <v>55.95886032016537</v>
      </c>
      <c r="G68" s="236">
        <v>3.3058661444334794</v>
      </c>
      <c r="H68" s="236">
        <v>7.344048248276964</v>
      </c>
      <c r="I68" s="236"/>
      <c r="J68" s="87">
        <v>136547.87258</v>
      </c>
      <c r="K68" s="87">
        <v>197342.12055000002</v>
      </c>
      <c r="L68" s="236">
        <v>-30.806524121948286</v>
      </c>
      <c r="M68" s="236">
        <v>-1.9140005877040682</v>
      </c>
      <c r="N68" s="236">
        <v>4.607920418179721</v>
      </c>
      <c r="O68" s="232"/>
      <c r="P68" s="232"/>
      <c r="Q68" s="233"/>
      <c r="S68" s="212"/>
      <c r="T68" s="212"/>
      <c r="U68" s="212"/>
      <c r="V68" s="212"/>
      <c r="W68" s="212"/>
      <c r="X68" s="212"/>
      <c r="Y68" s="118"/>
    </row>
    <row r="69" spans="1:82" ht="12.75">
      <c r="A69" s="230" t="s">
        <v>568</v>
      </c>
      <c r="B69" s="141"/>
      <c r="C69" s="141" t="s">
        <v>569</v>
      </c>
      <c r="D69" s="35">
        <v>132.77155</v>
      </c>
      <c r="E69" s="35">
        <v>29.1828</v>
      </c>
      <c r="F69" s="231">
        <v>354.96508217169014</v>
      </c>
      <c r="G69" s="231">
        <v>0.0003453956296448464</v>
      </c>
      <c r="H69" s="231">
        <v>0.00035287292340499803</v>
      </c>
      <c r="I69" s="231"/>
      <c r="J69" s="35">
        <v>1</v>
      </c>
      <c r="K69" s="35">
        <v>1E-59</v>
      </c>
      <c r="L69" s="231" t="s">
        <v>192</v>
      </c>
      <c r="M69" s="231">
        <v>3.148325132089084E-05</v>
      </c>
      <c r="N69" s="231">
        <v>3.374582357905324E-05</v>
      </c>
      <c r="O69" s="232"/>
      <c r="P69" s="232"/>
      <c r="Q69" s="233"/>
      <c r="R69" s="118"/>
      <c r="S69" s="212"/>
      <c r="T69" s="212"/>
      <c r="U69" s="212"/>
      <c r="V69" s="212"/>
      <c r="W69" s="212"/>
      <c r="X69" s="212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</row>
    <row r="70" spans="1:17" s="117" customFormat="1" ht="12" customHeight="1">
      <c r="A70" s="228" t="s">
        <v>570</v>
      </c>
      <c r="B70" s="222" t="s">
        <v>571</v>
      </c>
      <c r="C70" s="222"/>
      <c r="D70" s="172">
        <v>2674280.133259999</v>
      </c>
      <c r="E70" s="172">
        <v>2168837.6603300003</v>
      </c>
      <c r="F70" s="225">
        <v>23.304762831031482</v>
      </c>
      <c r="G70" s="225">
        <v>1.6852951810588037</v>
      </c>
      <c r="H70" s="225">
        <v>7.107554657811585</v>
      </c>
      <c r="I70" s="225"/>
      <c r="J70" s="172">
        <v>233361.16967000006</v>
      </c>
      <c r="K70" s="172">
        <v>184432.56371999998</v>
      </c>
      <c r="L70" s="225">
        <v>26.529266287423102</v>
      </c>
      <c r="M70" s="225">
        <v>1.5404315979046874</v>
      </c>
      <c r="N70" s="225">
        <v>7.8749648618853305</v>
      </c>
      <c r="O70" s="232"/>
      <c r="P70" s="232"/>
      <c r="Q70" s="233"/>
    </row>
    <row r="71" spans="1:82" ht="12.75">
      <c r="A71" s="230" t="s">
        <v>572</v>
      </c>
      <c r="B71" s="141"/>
      <c r="C71" s="141" t="s">
        <v>573</v>
      </c>
      <c r="D71" s="35">
        <v>1232540.1911199996</v>
      </c>
      <c r="E71" s="35">
        <v>1023736.64212</v>
      </c>
      <c r="F71" s="231">
        <v>20.396217191913717</v>
      </c>
      <c r="G71" s="231">
        <v>0.696212989141518</v>
      </c>
      <c r="H71" s="231">
        <v>3.2757775325713174</v>
      </c>
      <c r="I71" s="231"/>
      <c r="J71" s="35">
        <v>101235.81617000002</v>
      </c>
      <c r="K71" s="35">
        <v>74757.91505000003</v>
      </c>
      <c r="L71" s="231">
        <v>35.41819097321118</v>
      </c>
      <c r="M71" s="231">
        <v>0.8336104154106567</v>
      </c>
      <c r="N71" s="231">
        <v>3.4162859923542856</v>
      </c>
      <c r="O71" s="232"/>
      <c r="P71" s="232"/>
      <c r="Q71" s="233"/>
      <c r="R71" s="118"/>
      <c r="S71" s="212"/>
      <c r="T71" s="212"/>
      <c r="U71" s="212"/>
      <c r="V71" s="212"/>
      <c r="W71" s="212"/>
      <c r="X71" s="212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</row>
    <row r="72" spans="1:82" ht="12.75">
      <c r="A72" s="234" t="s">
        <v>574</v>
      </c>
      <c r="B72" s="235"/>
      <c r="C72" s="235" t="s">
        <v>575</v>
      </c>
      <c r="D72" s="87">
        <v>1409185.941319999</v>
      </c>
      <c r="E72" s="87">
        <v>1100927.41801</v>
      </c>
      <c r="F72" s="236">
        <v>27.99989520355457</v>
      </c>
      <c r="G72" s="236">
        <v>1.0278253840503695</v>
      </c>
      <c r="H72" s="236">
        <v>3.7452568922695573</v>
      </c>
      <c r="I72" s="236"/>
      <c r="J72" s="87">
        <v>129911.49164000004</v>
      </c>
      <c r="K72" s="87">
        <v>105953.30225999994</v>
      </c>
      <c r="L72" s="236">
        <v>22.612027061892643</v>
      </c>
      <c r="M72" s="236">
        <v>0.7542816974440408</v>
      </c>
      <c r="N72" s="236">
        <v>4.383970277775091</v>
      </c>
      <c r="O72" s="232"/>
      <c r="P72" s="232"/>
      <c r="Q72" s="233"/>
      <c r="R72" s="118"/>
      <c r="S72" s="212"/>
      <c r="T72" s="212"/>
      <c r="U72" s="212"/>
      <c r="V72" s="212"/>
      <c r="W72" s="212"/>
      <c r="X72" s="212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</row>
    <row r="73" spans="1:82" ht="12.75">
      <c r="A73" s="230" t="s">
        <v>576</v>
      </c>
      <c r="B73" s="141"/>
      <c r="C73" s="141" t="s">
        <v>577</v>
      </c>
      <c r="D73" s="35">
        <v>32554.00082</v>
      </c>
      <c r="E73" s="35">
        <v>44173.60019999999</v>
      </c>
      <c r="F73" s="231">
        <v>-26.3043974849032</v>
      </c>
      <c r="G73" s="231">
        <v>-0.0387431921330836</v>
      </c>
      <c r="H73" s="231">
        <v>0.08652023297070875</v>
      </c>
      <c r="I73" s="231"/>
      <c r="J73" s="35">
        <v>2213.86186</v>
      </c>
      <c r="K73" s="35">
        <v>3721.34641</v>
      </c>
      <c r="L73" s="231">
        <v>-40.50911643025461</v>
      </c>
      <c r="M73" s="231">
        <v>-0.04746051495001004</v>
      </c>
      <c r="N73" s="231">
        <v>0.07470859175595465</v>
      </c>
      <c r="O73" s="232"/>
      <c r="P73" s="232"/>
      <c r="Q73" s="233"/>
      <c r="R73" s="118"/>
      <c r="S73" s="212"/>
      <c r="T73" s="212"/>
      <c r="U73" s="212"/>
      <c r="V73" s="212"/>
      <c r="W73" s="212"/>
      <c r="X73" s="212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</row>
    <row r="74" spans="1:17" s="117" customFormat="1" ht="12.75">
      <c r="A74" s="228" t="s">
        <v>578</v>
      </c>
      <c r="B74" s="222" t="s">
        <v>579</v>
      </c>
      <c r="C74" s="222"/>
      <c r="D74" s="172">
        <v>771569.7268900002</v>
      </c>
      <c r="E74" s="172">
        <v>690463.9614799997</v>
      </c>
      <c r="F74" s="225">
        <v>11.746560274652337</v>
      </c>
      <c r="G74" s="225">
        <v>0.27043068780745316</v>
      </c>
      <c r="H74" s="225">
        <v>2.0506355852475195</v>
      </c>
      <c r="I74" s="225"/>
      <c r="J74" s="172">
        <v>70270.78887999998</v>
      </c>
      <c r="K74" s="172">
        <v>64336.98137000001</v>
      </c>
      <c r="L74" s="225">
        <v>9.223011996591547</v>
      </c>
      <c r="M74" s="225">
        <v>0.1868155531271185</v>
      </c>
      <c r="N74" s="225">
        <v>2.3713456443053755</v>
      </c>
      <c r="O74" s="232"/>
      <c r="P74" s="232"/>
      <c r="Q74" s="233"/>
    </row>
    <row r="75" spans="1:82" ht="12.75">
      <c r="A75" s="230" t="s">
        <v>580</v>
      </c>
      <c r="B75" s="141"/>
      <c r="C75" s="141" t="s">
        <v>581</v>
      </c>
      <c r="D75" s="35">
        <v>190001.30778000035</v>
      </c>
      <c r="E75" s="35">
        <v>168593.7688299998</v>
      </c>
      <c r="F75" s="231">
        <v>12.69770472453621</v>
      </c>
      <c r="G75" s="231">
        <v>0.07137908696438572</v>
      </c>
      <c r="H75" s="231">
        <v>0.5049750261038719</v>
      </c>
      <c r="I75" s="231"/>
      <c r="J75" s="35">
        <v>11756.770729999997</v>
      </c>
      <c r="K75" s="35">
        <v>15141.59892</v>
      </c>
      <c r="L75" s="231">
        <v>-22.35449642989225</v>
      </c>
      <c r="M75" s="231">
        <v>-0.10656539658380616</v>
      </c>
      <c r="N75" s="231">
        <v>0.3967419109139569</v>
      </c>
      <c r="O75" s="232"/>
      <c r="P75" s="232"/>
      <c r="Q75" s="233"/>
      <c r="R75" s="118"/>
      <c r="S75" s="212"/>
      <c r="T75" s="212"/>
      <c r="U75" s="212"/>
      <c r="V75" s="212"/>
      <c r="W75" s="212"/>
      <c r="X75" s="212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</row>
    <row r="76" spans="1:82" ht="12.75" customHeight="1">
      <c r="A76" s="234" t="s">
        <v>582</v>
      </c>
      <c r="B76" s="235"/>
      <c r="C76" s="235" t="s">
        <v>583</v>
      </c>
      <c r="D76" s="87">
        <v>581568.4191099998</v>
      </c>
      <c r="E76" s="87">
        <v>521870.19264999987</v>
      </c>
      <c r="F76" s="236">
        <v>11.439286493229062</v>
      </c>
      <c r="G76" s="236">
        <v>0.19905160084306744</v>
      </c>
      <c r="H76" s="236">
        <v>1.5456605591436476</v>
      </c>
      <c r="I76" s="236"/>
      <c r="J76" s="87">
        <v>58514.01814999998</v>
      </c>
      <c r="K76" s="87">
        <v>49195.38245000001</v>
      </c>
      <c r="L76" s="236">
        <v>18.942094229008212</v>
      </c>
      <c r="M76" s="236">
        <v>0.2933809497109246</v>
      </c>
      <c r="N76" s="236">
        <v>1.9746037333914186</v>
      </c>
      <c r="O76" s="232"/>
      <c r="P76" s="232"/>
      <c r="Q76" s="233"/>
      <c r="R76" s="118"/>
      <c r="S76" s="212"/>
      <c r="T76" s="212"/>
      <c r="U76" s="212"/>
      <c r="V76" s="212"/>
      <c r="W76" s="212"/>
      <c r="X76" s="212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</row>
    <row r="77" spans="1:17" s="117" customFormat="1" ht="12.75">
      <c r="A77" s="237" t="s">
        <v>584</v>
      </c>
      <c r="B77" s="61" t="s">
        <v>585</v>
      </c>
      <c r="C77" s="61"/>
      <c r="D77" s="186">
        <v>585193.2417400007</v>
      </c>
      <c r="E77" s="186">
        <v>604142.7963499995</v>
      </c>
      <c r="F77" s="239">
        <v>-3.136601929955106</v>
      </c>
      <c r="G77" s="239">
        <v>-0.06318343783480299</v>
      </c>
      <c r="H77" s="239">
        <v>1.5552944133712514</v>
      </c>
      <c r="I77" s="239"/>
      <c r="J77" s="186">
        <v>51562.654070000004</v>
      </c>
      <c r="K77" s="186">
        <v>45989.12623000001</v>
      </c>
      <c r="L77" s="239">
        <v>12.119229689483044</v>
      </c>
      <c r="M77" s="239">
        <v>0.17547277773070172</v>
      </c>
      <c r="N77" s="239">
        <v>1.7400242275139717</v>
      </c>
      <c r="O77" s="232"/>
      <c r="P77" s="232"/>
      <c r="Q77" s="233"/>
    </row>
    <row r="78" spans="1:82" ht="12.75">
      <c r="A78" s="234" t="s">
        <v>586</v>
      </c>
      <c r="B78" s="235"/>
      <c r="C78" s="272" t="s">
        <v>587</v>
      </c>
      <c r="D78" s="87">
        <v>150067.0675700001</v>
      </c>
      <c r="E78" s="87">
        <v>162237.79399999994</v>
      </c>
      <c r="F78" s="236">
        <v>-7.501782494650931</v>
      </c>
      <c r="G78" s="236">
        <v>-0.040580813249749284</v>
      </c>
      <c r="H78" s="236">
        <v>0.3988399987816766</v>
      </c>
      <c r="I78" s="236"/>
      <c r="J78" s="87">
        <v>13635.82497</v>
      </c>
      <c r="K78" s="87">
        <v>12513.68213</v>
      </c>
      <c r="L78" s="236">
        <v>8.967327348916768</v>
      </c>
      <c r="M78" s="236">
        <v>0.03532870504965821</v>
      </c>
      <c r="N78" s="236">
        <v>0.4601521437924689</v>
      </c>
      <c r="O78" s="232"/>
      <c r="P78" s="232"/>
      <c r="Q78" s="233"/>
      <c r="R78" s="118"/>
      <c r="S78" s="212"/>
      <c r="T78" s="212"/>
      <c r="U78" s="212"/>
      <c r="V78" s="212"/>
      <c r="W78" s="212"/>
      <c r="X78" s="212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</row>
    <row r="79" spans="1:82" ht="12.75">
      <c r="A79" s="230" t="s">
        <v>588</v>
      </c>
      <c r="B79" s="141"/>
      <c r="C79" s="273" t="s">
        <v>589</v>
      </c>
      <c r="D79" s="35">
        <v>435126.1741700006</v>
      </c>
      <c r="E79" s="35">
        <v>441905.0023499996</v>
      </c>
      <c r="F79" s="231">
        <v>-1.5340012319276766</v>
      </c>
      <c r="G79" s="231">
        <v>-0.022602624585053785</v>
      </c>
      <c r="H79" s="231">
        <v>1.156454414589575</v>
      </c>
      <c r="I79" s="231"/>
      <c r="J79" s="35">
        <v>37926.8291</v>
      </c>
      <c r="K79" s="35">
        <v>33475.44410000001</v>
      </c>
      <c r="L79" s="231">
        <v>13.297463617517755</v>
      </c>
      <c r="M79" s="231">
        <v>0.1401440726810435</v>
      </c>
      <c r="N79" s="231">
        <v>1.2798720837215025</v>
      </c>
      <c r="O79" s="232"/>
      <c r="P79" s="232"/>
      <c r="Q79" s="233"/>
      <c r="R79" s="118"/>
      <c r="S79" s="212"/>
      <c r="T79" s="212"/>
      <c r="U79" s="212"/>
      <c r="V79" s="212"/>
      <c r="W79" s="212"/>
      <c r="X79" s="212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</row>
    <row r="80" spans="1:82" ht="13.5" customHeight="1">
      <c r="A80" s="228" t="s">
        <v>590</v>
      </c>
      <c r="B80" s="222" t="s">
        <v>591</v>
      </c>
      <c r="C80" s="274"/>
      <c r="D80" s="172">
        <v>2751300.2225499987</v>
      </c>
      <c r="E80" s="172">
        <v>3292824.957089998</v>
      </c>
      <c r="F80" s="225">
        <v>-16.445597369942387</v>
      </c>
      <c r="G80" s="225">
        <v>-1.8056041476965532</v>
      </c>
      <c r="H80" s="225">
        <v>7.3122544151668025</v>
      </c>
      <c r="I80" s="225"/>
      <c r="J80" s="172">
        <v>266895.88652</v>
      </c>
      <c r="K80" s="172">
        <v>342656.75588</v>
      </c>
      <c r="L80" s="225">
        <v>-22.1098425931902</v>
      </c>
      <c r="M80" s="225">
        <v>-2.3851984903500587</v>
      </c>
      <c r="N80" s="225">
        <v>9.006621500478932</v>
      </c>
      <c r="O80" s="232"/>
      <c r="P80" s="232"/>
      <c r="Q80" s="233"/>
      <c r="R80" s="118"/>
      <c r="S80" s="212"/>
      <c r="T80" s="212"/>
      <c r="U80" s="212"/>
      <c r="V80" s="212"/>
      <c r="W80" s="212"/>
      <c r="X80" s="212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</row>
    <row r="81" spans="1:82" ht="12.75">
      <c r="A81" s="230" t="s">
        <v>592</v>
      </c>
      <c r="B81" s="141"/>
      <c r="C81" s="273" t="s">
        <v>593</v>
      </c>
      <c r="D81" s="35">
        <v>1257522.1362599998</v>
      </c>
      <c r="E81" s="35">
        <v>1941541.0760799984</v>
      </c>
      <c r="F81" s="231">
        <v>-35.230722040712294</v>
      </c>
      <c r="G81" s="231">
        <v>-2.280722109380881</v>
      </c>
      <c r="H81" s="231">
        <v>3.342173172404513</v>
      </c>
      <c r="I81" s="231"/>
      <c r="J81" s="35">
        <v>177140.94282</v>
      </c>
      <c r="K81" s="35">
        <v>233878.62607</v>
      </c>
      <c r="L81" s="231">
        <v>-24.259456369911454</v>
      </c>
      <c r="M81" s="231">
        <v>-1.7862867411248489</v>
      </c>
      <c r="N81" s="231">
        <v>5.977767005030877</v>
      </c>
      <c r="O81" s="232"/>
      <c r="P81" s="232"/>
      <c r="Q81" s="233"/>
      <c r="R81" s="118"/>
      <c r="S81" s="212"/>
      <c r="T81" s="212"/>
      <c r="U81" s="212"/>
      <c r="V81" s="212"/>
      <c r="W81" s="212"/>
      <c r="X81" s="212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</row>
    <row r="82" spans="1:82" ht="12.75">
      <c r="A82" s="234" t="s">
        <v>594</v>
      </c>
      <c r="B82" s="235"/>
      <c r="C82" s="272" t="s">
        <v>595</v>
      </c>
      <c r="D82" s="87">
        <v>1493728.718289999</v>
      </c>
      <c r="E82" s="87">
        <v>1351283.8810099997</v>
      </c>
      <c r="F82" s="236">
        <v>10.541444272504076</v>
      </c>
      <c r="G82" s="236">
        <v>0.474953354123716</v>
      </c>
      <c r="H82" s="236">
        <v>3.9699500352070363</v>
      </c>
      <c r="I82" s="236"/>
      <c r="J82" s="87">
        <v>89754.94369999999</v>
      </c>
      <c r="K82" s="87">
        <v>108778.12981000001</v>
      </c>
      <c r="L82" s="236">
        <v>-17.488061380745688</v>
      </c>
      <c r="M82" s="236">
        <v>-0.5989117492252105</v>
      </c>
      <c r="N82" s="236">
        <v>3.0288544954480554</v>
      </c>
      <c r="O82" s="232"/>
      <c r="P82" s="232"/>
      <c r="Q82" s="233"/>
      <c r="R82" s="118"/>
      <c r="S82" s="212"/>
      <c r="T82" s="212"/>
      <c r="U82" s="212"/>
      <c r="V82" s="212"/>
      <c r="W82" s="212"/>
      <c r="X82" s="212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</row>
    <row r="83" spans="1:82" ht="12.75">
      <c r="A83" s="230" t="s">
        <v>596</v>
      </c>
      <c r="B83" s="141"/>
      <c r="C83" s="273" t="s">
        <v>597</v>
      </c>
      <c r="D83" s="35">
        <v>49.368</v>
      </c>
      <c r="E83" s="35">
        <v>1E-59</v>
      </c>
      <c r="F83" s="231" t="s">
        <v>192</v>
      </c>
      <c r="G83" s="231">
        <v>0.00016460756061161834</v>
      </c>
      <c r="H83" s="231">
        <v>0.0001312075552530489</v>
      </c>
      <c r="I83" s="231"/>
      <c r="J83" s="35">
        <v>1E-59</v>
      </c>
      <c r="K83" s="35">
        <v>1E-59</v>
      </c>
      <c r="L83" s="231">
        <v>0</v>
      </c>
      <c r="M83" s="231">
        <v>0</v>
      </c>
      <c r="N83" s="231">
        <v>3.374582357905324E-64</v>
      </c>
      <c r="O83" s="232"/>
      <c r="P83" s="232"/>
      <c r="Q83" s="233"/>
      <c r="R83" s="118"/>
      <c r="S83" s="212"/>
      <c r="T83" s="212"/>
      <c r="U83" s="212"/>
      <c r="V83" s="212"/>
      <c r="W83" s="212"/>
      <c r="X83" s="212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</row>
    <row r="84" spans="1:17" s="265" customFormat="1" ht="24.75" customHeight="1">
      <c r="A84" s="259" t="s">
        <v>598</v>
      </c>
      <c r="B84" s="827" t="s">
        <v>599</v>
      </c>
      <c r="C84" s="827"/>
      <c r="D84" s="270">
        <v>468937.72026</v>
      </c>
      <c r="E84" s="270">
        <v>350353.13408999983</v>
      </c>
      <c r="F84" s="271">
        <v>33.847160088351814</v>
      </c>
      <c r="G84" s="271">
        <v>0.39539619704225354</v>
      </c>
      <c r="H84" s="271">
        <v>1.2463168822162685</v>
      </c>
      <c r="I84" s="271"/>
      <c r="J84" s="270">
        <v>54184.02553999999</v>
      </c>
      <c r="K84" s="270">
        <v>35108.77043999999</v>
      </c>
      <c r="L84" s="271">
        <v>54.33188021380335</v>
      </c>
      <c r="M84" s="271">
        <v>0.6005510503234046</v>
      </c>
      <c r="N84" s="271">
        <v>1.8284845666757545</v>
      </c>
      <c r="O84" s="232"/>
      <c r="P84" s="232"/>
      <c r="Q84" s="233"/>
    </row>
    <row r="85" spans="1:82" s="258" customFormat="1" ht="24">
      <c r="A85" s="246" t="s">
        <v>600</v>
      </c>
      <c r="B85" s="247"/>
      <c r="C85" s="248" t="s">
        <v>601</v>
      </c>
      <c r="D85" s="249">
        <v>70412.10323000004</v>
      </c>
      <c r="E85" s="249">
        <v>94066.69522999995</v>
      </c>
      <c r="F85" s="250">
        <v>-25.14661745282186</v>
      </c>
      <c r="G85" s="250">
        <v>-0.07887142858497585</v>
      </c>
      <c r="H85" s="250">
        <v>0.18713741543172932</v>
      </c>
      <c r="I85" s="250"/>
      <c r="J85" s="249">
        <v>7642.035319999998</v>
      </c>
      <c r="K85" s="249">
        <v>8015.54268</v>
      </c>
      <c r="L85" s="250">
        <v>-4.659788799228269</v>
      </c>
      <c r="M85" s="250">
        <v>-0.011759226085082494</v>
      </c>
      <c r="N85" s="250">
        <v>0.2578867756936136</v>
      </c>
      <c r="O85" s="232"/>
      <c r="P85" s="232"/>
      <c r="Q85" s="233"/>
      <c r="R85" s="257"/>
      <c r="S85" s="256"/>
      <c r="T85" s="256"/>
      <c r="U85" s="256"/>
      <c r="V85" s="256"/>
      <c r="W85" s="256"/>
      <c r="X85" s="256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  <c r="AP85" s="257"/>
      <c r="AQ85" s="257"/>
      <c r="AR85" s="257"/>
      <c r="AS85" s="257"/>
      <c r="AT85" s="257"/>
      <c r="AU85" s="257"/>
      <c r="AV85" s="257"/>
      <c r="AW85" s="257"/>
      <c r="AX85" s="257"/>
      <c r="AY85" s="257"/>
      <c r="AZ85" s="257"/>
      <c r="BA85" s="257"/>
      <c r="BB85" s="257"/>
      <c r="BC85" s="257"/>
      <c r="BD85" s="257"/>
      <c r="BE85" s="257"/>
      <c r="BF85" s="257"/>
      <c r="BG85" s="257"/>
      <c r="BH85" s="257"/>
      <c r="BI85" s="257"/>
      <c r="BJ85" s="257"/>
      <c r="BK85" s="257"/>
      <c r="BL85" s="257"/>
      <c r="BM85" s="257"/>
      <c r="BN85" s="257"/>
      <c r="BO85" s="257"/>
      <c r="BP85" s="257"/>
      <c r="BQ85" s="257"/>
      <c r="BR85" s="257"/>
      <c r="BS85" s="257"/>
      <c r="BT85" s="257"/>
      <c r="BU85" s="257"/>
      <c r="BV85" s="257"/>
      <c r="BW85" s="257"/>
      <c r="BX85" s="257"/>
      <c r="BY85" s="257"/>
      <c r="BZ85" s="257"/>
      <c r="CA85" s="257"/>
      <c r="CB85" s="257"/>
      <c r="CC85" s="257"/>
      <c r="CD85" s="257"/>
    </row>
    <row r="86" spans="1:82" s="258" customFormat="1" ht="24" customHeight="1">
      <c r="A86" s="251" t="s">
        <v>602</v>
      </c>
      <c r="B86" s="252"/>
      <c r="C86" s="253" t="s">
        <v>603</v>
      </c>
      <c r="D86" s="254">
        <v>398525.61702999996</v>
      </c>
      <c r="E86" s="254">
        <v>256286.4388599999</v>
      </c>
      <c r="F86" s="255">
        <v>55.50007983360376</v>
      </c>
      <c r="G86" s="255">
        <v>0.47426762562722935</v>
      </c>
      <c r="H86" s="255">
        <v>1.0591794667845391</v>
      </c>
      <c r="I86" s="255"/>
      <c r="J86" s="254">
        <v>46541.99021999999</v>
      </c>
      <c r="K86" s="254">
        <v>27093.22775999999</v>
      </c>
      <c r="L86" s="255">
        <v>71.78458998050371</v>
      </c>
      <c r="M86" s="255">
        <v>0.6123102764084872</v>
      </c>
      <c r="N86" s="255">
        <v>1.570597790982141</v>
      </c>
      <c r="O86" s="232"/>
      <c r="P86" s="232"/>
      <c r="Q86" s="233"/>
      <c r="R86" s="257"/>
      <c r="S86" s="256"/>
      <c r="T86" s="256"/>
      <c r="U86" s="256"/>
      <c r="V86" s="256"/>
      <c r="W86" s="256"/>
      <c r="X86" s="256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7"/>
      <c r="AP86" s="257"/>
      <c r="AQ86" s="257"/>
      <c r="AR86" s="257"/>
      <c r="AS86" s="257"/>
      <c r="AT86" s="257"/>
      <c r="AU86" s="257"/>
      <c r="AV86" s="257"/>
      <c r="AW86" s="257"/>
      <c r="AX86" s="257"/>
      <c r="AY86" s="257"/>
      <c r="AZ86" s="257"/>
      <c r="BA86" s="257"/>
      <c r="BB86" s="257"/>
      <c r="BC86" s="257"/>
      <c r="BD86" s="257"/>
      <c r="BE86" s="257"/>
      <c r="BF86" s="257"/>
      <c r="BG86" s="257"/>
      <c r="BH86" s="257"/>
      <c r="BI86" s="257"/>
      <c r="BJ86" s="257"/>
      <c r="BK86" s="257"/>
      <c r="BL86" s="257"/>
      <c r="BM86" s="257"/>
      <c r="BN86" s="257"/>
      <c r="BO86" s="257"/>
      <c r="BP86" s="257"/>
      <c r="BQ86" s="257"/>
      <c r="BR86" s="257"/>
      <c r="BS86" s="257"/>
      <c r="BT86" s="257"/>
      <c r="BU86" s="257"/>
      <c r="BV86" s="257"/>
      <c r="BW86" s="257"/>
      <c r="BX86" s="257"/>
      <c r="BY86" s="257"/>
      <c r="BZ86" s="257"/>
      <c r="CA86" s="257"/>
      <c r="CB86" s="257"/>
      <c r="CC86" s="257"/>
      <c r="CD86" s="257"/>
    </row>
    <row r="87" spans="1:17" s="117" customFormat="1" ht="12.75">
      <c r="A87" s="237" t="s">
        <v>604</v>
      </c>
      <c r="B87" s="61" t="s">
        <v>605</v>
      </c>
      <c r="C87" s="275"/>
      <c r="D87" s="186">
        <v>609484.1322499999</v>
      </c>
      <c r="E87" s="186">
        <v>462876.88262999995</v>
      </c>
      <c r="F87" s="239">
        <v>31.67305500050005</v>
      </c>
      <c r="G87" s="239">
        <v>0.48883207194795814</v>
      </c>
      <c r="H87" s="239">
        <v>1.619853406215533</v>
      </c>
      <c r="I87" s="239"/>
      <c r="J87" s="186">
        <v>78992.15682000002</v>
      </c>
      <c r="K87" s="186">
        <v>46922.46523</v>
      </c>
      <c r="L87" s="239">
        <v>68.34613533795358</v>
      </c>
      <c r="M87" s="239">
        <v>1.0096581601114298</v>
      </c>
      <c r="N87" s="239">
        <v>2.665655388176628</v>
      </c>
      <c r="O87" s="232"/>
      <c r="P87" s="232"/>
      <c r="Q87" s="233"/>
    </row>
    <row r="88" spans="1:82" ht="12.75">
      <c r="A88" s="234" t="s">
        <v>606</v>
      </c>
      <c r="B88" s="235"/>
      <c r="C88" s="272" t="s">
        <v>607</v>
      </c>
      <c r="D88" s="87">
        <v>271987.1731499999</v>
      </c>
      <c r="E88" s="87">
        <v>236716.12862999993</v>
      </c>
      <c r="F88" s="236">
        <v>14.900144204001615</v>
      </c>
      <c r="G88" s="236">
        <v>0.11760412815307443</v>
      </c>
      <c r="H88" s="236">
        <v>0.7228725500161883</v>
      </c>
      <c r="I88" s="236"/>
      <c r="J88" s="87">
        <v>26087.89682</v>
      </c>
      <c r="K88" s="87">
        <v>25321.499150000003</v>
      </c>
      <c r="L88" s="236">
        <v>3.026667834554331</v>
      </c>
      <c r="M88" s="236">
        <v>0.02412869045635511</v>
      </c>
      <c r="N88" s="236">
        <v>0.880357563636264</v>
      </c>
      <c r="O88" s="232"/>
      <c r="P88" s="232"/>
      <c r="Q88" s="233"/>
      <c r="R88" s="212"/>
      <c r="S88" s="212"/>
      <c r="T88" s="212"/>
      <c r="U88" s="212"/>
      <c r="V88" s="212"/>
      <c r="W88" s="212"/>
      <c r="X88" s="212"/>
      <c r="Y88" s="118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/>
      <c r="BZ88" s="212"/>
      <c r="CA88" s="212"/>
      <c r="CB88" s="212"/>
      <c r="CC88" s="212"/>
      <c r="CD88" s="212"/>
    </row>
    <row r="89" spans="1:25" ht="12.75">
      <c r="A89" s="230" t="s">
        <v>608</v>
      </c>
      <c r="B89" s="141"/>
      <c r="C89" s="273" t="s">
        <v>609</v>
      </c>
      <c r="D89" s="35">
        <v>238776.37382000007</v>
      </c>
      <c r="E89" s="35">
        <v>123365.98488000006</v>
      </c>
      <c r="F89" s="231">
        <v>93.5512240689858</v>
      </c>
      <c r="G89" s="231">
        <v>0.38481248162071574</v>
      </c>
      <c r="H89" s="231">
        <v>0.6346067140882822</v>
      </c>
      <c r="I89" s="231"/>
      <c r="J89" s="35">
        <v>42666.07293000002</v>
      </c>
      <c r="K89" s="35">
        <v>11093.480309999999</v>
      </c>
      <c r="L89" s="231">
        <v>284.60493675316235</v>
      </c>
      <c r="M89" s="231">
        <v>0.9940078683075638</v>
      </c>
      <c r="N89" s="231">
        <v>1.4398017699067998</v>
      </c>
      <c r="O89" s="232"/>
      <c r="P89" s="232"/>
      <c r="Q89" s="233"/>
      <c r="S89" s="212"/>
      <c r="T89" s="212"/>
      <c r="U89" s="212"/>
      <c r="V89" s="212"/>
      <c r="W89" s="212"/>
      <c r="X89" s="212"/>
      <c r="Y89" s="118"/>
    </row>
    <row r="90" spans="1:25" ht="12.75">
      <c r="A90" s="234" t="s">
        <v>610</v>
      </c>
      <c r="B90" s="235"/>
      <c r="C90" s="272" t="s">
        <v>611</v>
      </c>
      <c r="D90" s="87">
        <v>98720.58528</v>
      </c>
      <c r="E90" s="87">
        <v>102794.76911999997</v>
      </c>
      <c r="F90" s="236">
        <v>-3.9634155267607745</v>
      </c>
      <c r="G90" s="236">
        <v>-0.01358453782583193</v>
      </c>
      <c r="H90" s="236">
        <v>0.26237414211106236</v>
      </c>
      <c r="I90" s="236"/>
      <c r="J90" s="87">
        <v>10238.18707</v>
      </c>
      <c r="K90" s="87">
        <v>10507.485770000001</v>
      </c>
      <c r="L90" s="236">
        <v>-2.562922338366404</v>
      </c>
      <c r="M90" s="236">
        <v>-0.008478398652489224</v>
      </c>
      <c r="N90" s="236">
        <v>0.345496054633564</v>
      </c>
      <c r="O90" s="232"/>
      <c r="P90" s="232"/>
      <c r="Q90" s="233"/>
      <c r="S90" s="212"/>
      <c r="T90" s="212"/>
      <c r="U90" s="212"/>
      <c r="V90" s="212"/>
      <c r="W90" s="212"/>
      <c r="X90" s="212"/>
      <c r="Y90" s="118"/>
    </row>
    <row r="91" spans="1:17" s="265" customFormat="1" ht="16.5" customHeight="1">
      <c r="A91" s="261" t="s">
        <v>612</v>
      </c>
      <c r="B91" s="61" t="s">
        <v>613</v>
      </c>
      <c r="C91" s="276"/>
      <c r="D91" s="186">
        <v>14561.447679999997</v>
      </c>
      <c r="E91" s="186">
        <v>12664.083579999993</v>
      </c>
      <c r="F91" s="239">
        <v>14.982245560953613</v>
      </c>
      <c r="G91" s="239">
        <v>0.006326374900604833</v>
      </c>
      <c r="H91" s="239">
        <v>0.03870061479172704</v>
      </c>
      <c r="I91" s="239"/>
      <c r="J91" s="186">
        <v>733.4206700000001</v>
      </c>
      <c r="K91" s="186">
        <v>1500.59626</v>
      </c>
      <c r="L91" s="239">
        <v>-51.12471691752717</v>
      </c>
      <c r="M91" s="239">
        <v>-0.024153181907222706</v>
      </c>
      <c r="N91" s="239">
        <v>0.024749884539051026</v>
      </c>
      <c r="O91" s="232"/>
      <c r="P91" s="232"/>
      <c r="Q91" s="233"/>
    </row>
    <row r="92" spans="1:25" ht="12.75">
      <c r="A92" s="234" t="s">
        <v>614</v>
      </c>
      <c r="B92" s="235"/>
      <c r="C92" s="272" t="s">
        <v>613</v>
      </c>
      <c r="D92" s="87">
        <v>14561.447679999997</v>
      </c>
      <c r="E92" s="87">
        <v>12664.083579999993</v>
      </c>
      <c r="F92" s="236">
        <v>14.982245560953613</v>
      </c>
      <c r="G92" s="236">
        <v>0.006326374900604833</v>
      </c>
      <c r="H92" s="236">
        <v>0.03870061479172704</v>
      </c>
      <c r="I92" s="236"/>
      <c r="J92" s="87">
        <v>733.4206700000001</v>
      </c>
      <c r="K92" s="87">
        <v>1500.59626</v>
      </c>
      <c r="L92" s="236">
        <v>-51.12471691752717</v>
      </c>
      <c r="M92" s="236">
        <v>-0.024153181907222706</v>
      </c>
      <c r="N92" s="236">
        <v>0.024749884539051026</v>
      </c>
      <c r="O92" s="232"/>
      <c r="P92" s="232"/>
      <c r="Q92" s="233"/>
      <c r="S92" s="212"/>
      <c r="T92" s="212"/>
      <c r="U92" s="212"/>
      <c r="V92" s="212"/>
      <c r="W92" s="212"/>
      <c r="X92" s="212"/>
      <c r="Y92" s="118"/>
    </row>
    <row r="93" spans="1:25" ht="12.75">
      <c r="A93" s="237" t="s">
        <v>615</v>
      </c>
      <c r="B93" s="61" t="s">
        <v>616</v>
      </c>
      <c r="C93" s="273"/>
      <c r="D93" s="186">
        <v>476848.6649199999</v>
      </c>
      <c r="E93" s="186">
        <v>430264.81800000014</v>
      </c>
      <c r="F93" s="239">
        <v>10.826785033583604</v>
      </c>
      <c r="G93" s="239">
        <v>0.15532436812117584</v>
      </c>
      <c r="H93" s="239">
        <v>1.2673421558465705</v>
      </c>
      <c r="I93" s="239"/>
      <c r="J93" s="186">
        <v>48686.5134</v>
      </c>
      <c r="K93" s="186">
        <v>40613.906590000006</v>
      </c>
      <c r="L93" s="239">
        <v>19.876459783821048</v>
      </c>
      <c r="M93" s="239">
        <v>0.2541519090139648</v>
      </c>
      <c r="N93" s="239">
        <v>1.6429664918756117</v>
      </c>
      <c r="O93" s="232"/>
      <c r="P93" s="232"/>
      <c r="Q93" s="233"/>
      <c r="S93" s="212"/>
      <c r="T93" s="212"/>
      <c r="U93" s="212"/>
      <c r="V93" s="212"/>
      <c r="W93" s="212"/>
      <c r="X93" s="212"/>
      <c r="Y93" s="118"/>
    </row>
    <row r="94" spans="1:25" ht="12.75">
      <c r="A94" s="251" t="s">
        <v>617</v>
      </c>
      <c r="B94" s="252"/>
      <c r="C94" s="253" t="s">
        <v>618</v>
      </c>
      <c r="D94" s="254">
        <v>166878.29201999994</v>
      </c>
      <c r="E94" s="254">
        <v>132150.76761999997</v>
      </c>
      <c r="F94" s="255">
        <v>26.278715610535908</v>
      </c>
      <c r="G94" s="255">
        <v>0.11579187079817795</v>
      </c>
      <c r="H94" s="255">
        <v>0.4435199465392272</v>
      </c>
      <c r="I94" s="255"/>
      <c r="J94" s="254">
        <v>23119.33816</v>
      </c>
      <c r="K94" s="254">
        <v>17300.205680000003</v>
      </c>
      <c r="L94" s="255">
        <v>33.636204029222824</v>
      </c>
      <c r="M94" s="255">
        <v>0.18320521033739867</v>
      </c>
      <c r="N94" s="255">
        <v>0.7801811068118333</v>
      </c>
      <c r="O94" s="232"/>
      <c r="P94" s="232"/>
      <c r="Q94" s="233"/>
      <c r="S94" s="212"/>
      <c r="T94" s="212"/>
      <c r="U94" s="212"/>
      <c r="V94" s="212"/>
      <c r="W94" s="212"/>
      <c r="X94" s="212"/>
      <c r="Y94" s="118"/>
    </row>
    <row r="95" spans="1:25" s="258" customFormat="1" ht="15" customHeight="1">
      <c r="A95" s="246" t="s">
        <v>619</v>
      </c>
      <c r="B95" s="247"/>
      <c r="C95" s="248" t="s">
        <v>620</v>
      </c>
      <c r="D95" s="249">
        <v>72794.44720000001</v>
      </c>
      <c r="E95" s="249">
        <v>82912.10699000001</v>
      </c>
      <c r="F95" s="250">
        <v>-12.202873810962602</v>
      </c>
      <c r="G95" s="250">
        <v>-0.033735279880290056</v>
      </c>
      <c r="H95" s="250">
        <v>0.19346907821076714</v>
      </c>
      <c r="I95" s="250"/>
      <c r="J95" s="249">
        <v>7559.364700000001</v>
      </c>
      <c r="K95" s="249">
        <v>4382.2617</v>
      </c>
      <c r="L95" s="250">
        <v>72.49916179127324</v>
      </c>
      <c r="M95" s="250">
        <v>0.10002553222135628</v>
      </c>
      <c r="N95" s="250">
        <v>0.25509698753592275</v>
      </c>
      <c r="O95" s="232"/>
      <c r="P95" s="232"/>
      <c r="Q95" s="233"/>
      <c r="S95" s="256"/>
      <c r="T95" s="256"/>
      <c r="U95" s="256"/>
      <c r="V95" s="256"/>
      <c r="W95" s="256"/>
      <c r="X95" s="256"/>
      <c r="Y95" s="257"/>
    </row>
    <row r="96" spans="1:25" ht="12.75">
      <c r="A96" s="234" t="s">
        <v>621</v>
      </c>
      <c r="B96" s="235"/>
      <c r="C96" s="272" t="s">
        <v>622</v>
      </c>
      <c r="D96" s="87">
        <v>97667.09956999999</v>
      </c>
      <c r="E96" s="87">
        <v>97632.80839000008</v>
      </c>
      <c r="F96" s="236">
        <v>0.03512259922190775</v>
      </c>
      <c r="G96" s="236">
        <v>0.00011433696909495158</v>
      </c>
      <c r="H96" s="236">
        <v>0.2595742457307528</v>
      </c>
      <c r="I96" s="236"/>
      <c r="J96" s="87">
        <v>7022.122389999999</v>
      </c>
      <c r="K96" s="87">
        <v>8098.4596900000015</v>
      </c>
      <c r="L96" s="236">
        <v>-13.290642186304478</v>
      </c>
      <c r="M96" s="236">
        <v>-0.03388659772194917</v>
      </c>
      <c r="N96" s="236">
        <v>0.2369673033234596</v>
      </c>
      <c r="O96" s="232"/>
      <c r="P96" s="232"/>
      <c r="Q96" s="233"/>
      <c r="S96" s="212"/>
      <c r="T96" s="212"/>
      <c r="U96" s="212"/>
      <c r="V96" s="212"/>
      <c r="W96" s="212"/>
      <c r="X96" s="212"/>
      <c r="Y96" s="118"/>
    </row>
    <row r="97" spans="1:25" ht="12.75">
      <c r="A97" s="230" t="s">
        <v>623</v>
      </c>
      <c r="B97" s="141"/>
      <c r="C97" s="273" t="s">
        <v>624</v>
      </c>
      <c r="D97" s="35">
        <v>85588.96819</v>
      </c>
      <c r="E97" s="35">
        <v>79014.45058000005</v>
      </c>
      <c r="F97" s="231">
        <v>8.32065218670783</v>
      </c>
      <c r="G97" s="231">
        <v>0.021921392521070716</v>
      </c>
      <c r="H97" s="231">
        <v>0.2274736524234498</v>
      </c>
      <c r="I97" s="231"/>
      <c r="J97" s="35">
        <v>5468.339400000001</v>
      </c>
      <c r="K97" s="35">
        <v>7011.627449999999</v>
      </c>
      <c r="L97" s="231">
        <v>-22.01041143450938</v>
      </c>
      <c r="M97" s="231">
        <v>-0.04858772553867749</v>
      </c>
      <c r="N97" s="231">
        <v>0.18453361666278587</v>
      </c>
      <c r="O97" s="232"/>
      <c r="P97" s="232"/>
      <c r="Q97" s="233"/>
      <c r="S97" s="212"/>
      <c r="T97" s="212"/>
      <c r="U97" s="212"/>
      <c r="V97" s="212"/>
      <c r="W97" s="212"/>
      <c r="X97" s="212"/>
      <c r="Y97" s="118"/>
    </row>
    <row r="98" spans="1:25" ht="12.75">
      <c r="A98" s="234" t="s">
        <v>625</v>
      </c>
      <c r="B98" s="235"/>
      <c r="C98" s="272" t="s">
        <v>626</v>
      </c>
      <c r="D98" s="87">
        <v>26819.990299999994</v>
      </c>
      <c r="E98" s="87">
        <v>23206.76471</v>
      </c>
      <c r="F98" s="236">
        <v>15.569708380949043</v>
      </c>
      <c r="G98" s="236">
        <v>0.012047566243505399</v>
      </c>
      <c r="H98" s="236">
        <v>0.07128069517042385</v>
      </c>
      <c r="I98" s="236"/>
      <c r="J98" s="87">
        <v>3402.73757</v>
      </c>
      <c r="K98" s="87">
        <v>2506.12911</v>
      </c>
      <c r="L98" s="236">
        <v>35.77662684744921</v>
      </c>
      <c r="M98" s="236">
        <v>0.028228149482616895</v>
      </c>
      <c r="N98" s="236">
        <v>0.11482818172303631</v>
      </c>
      <c r="O98" s="232"/>
      <c r="P98" s="232"/>
      <c r="Q98" s="233"/>
      <c r="S98" s="212"/>
      <c r="T98" s="212"/>
      <c r="U98" s="212"/>
      <c r="V98" s="212"/>
      <c r="W98" s="212"/>
      <c r="X98" s="212"/>
      <c r="Y98" s="118"/>
    </row>
    <row r="99" spans="1:25" ht="12.75">
      <c r="A99" s="230" t="s">
        <v>627</v>
      </c>
      <c r="B99" s="141"/>
      <c r="C99" s="273" t="s">
        <v>628</v>
      </c>
      <c r="D99" s="35">
        <v>27099.86763999998</v>
      </c>
      <c r="E99" s="35">
        <v>15347.91970999999</v>
      </c>
      <c r="F99" s="231">
        <v>76.57029846424703</v>
      </c>
      <c r="G99" s="231">
        <v>0.039184481469617075</v>
      </c>
      <c r="H99" s="231">
        <v>0.07202453777194963</v>
      </c>
      <c r="I99" s="231"/>
      <c r="J99" s="35">
        <v>2114.6111800000003</v>
      </c>
      <c r="K99" s="35">
        <v>1315.22296</v>
      </c>
      <c r="L99" s="231">
        <v>60.779673432708336</v>
      </c>
      <c r="M99" s="231">
        <v>0.025167340233219582</v>
      </c>
      <c r="N99" s="231">
        <v>0.0713592958185736</v>
      </c>
      <c r="O99" s="232"/>
      <c r="P99" s="232"/>
      <c r="Q99" s="233"/>
      <c r="S99" s="212"/>
      <c r="T99" s="212"/>
      <c r="U99" s="212"/>
      <c r="V99" s="212"/>
      <c r="W99" s="212"/>
      <c r="X99" s="212"/>
      <c r="Y99" s="118"/>
    </row>
    <row r="100" spans="1:17" s="265" customFormat="1" ht="28.5" customHeight="1">
      <c r="A100" s="259" t="s">
        <v>629</v>
      </c>
      <c r="B100" s="827" t="s">
        <v>630</v>
      </c>
      <c r="C100" s="827"/>
      <c r="D100" s="270">
        <v>57596.44853999999</v>
      </c>
      <c r="E100" s="270">
        <v>42817.40753999999</v>
      </c>
      <c r="F100" s="271">
        <v>34.51643116457583</v>
      </c>
      <c r="G100" s="271">
        <v>0.04927770797255493</v>
      </c>
      <c r="H100" s="271">
        <v>0.15307667323350016</v>
      </c>
      <c r="I100" s="271"/>
      <c r="J100" s="270">
        <v>3120.7560900000003</v>
      </c>
      <c r="K100" s="270">
        <v>5418.075850000001</v>
      </c>
      <c r="L100" s="271">
        <v>-42.40102618718416</v>
      </c>
      <c r="M100" s="271">
        <v>-0.07232709536852866</v>
      </c>
      <c r="N100" s="271">
        <v>0.105312484446396</v>
      </c>
      <c r="O100" s="232"/>
      <c r="P100" s="232"/>
      <c r="Q100" s="233"/>
    </row>
    <row r="101" spans="1:25" ht="24">
      <c r="A101" s="230" t="s">
        <v>631</v>
      </c>
      <c r="B101" s="247"/>
      <c r="C101" s="248" t="s">
        <v>632</v>
      </c>
      <c r="D101" s="35">
        <v>26923.664649999995</v>
      </c>
      <c r="E101" s="35">
        <v>19916.677979999997</v>
      </c>
      <c r="F101" s="231">
        <v>35.18150304501735</v>
      </c>
      <c r="G101" s="231">
        <v>0.023363372690545017</v>
      </c>
      <c r="H101" s="231">
        <v>0.07155623515596</v>
      </c>
      <c r="I101" s="231"/>
      <c r="J101" s="35">
        <v>1508.8758400000002</v>
      </c>
      <c r="K101" s="35">
        <v>2589.2581800000003</v>
      </c>
      <c r="L101" s="231">
        <v>-41.72555476874075</v>
      </c>
      <c r="M101" s="231">
        <v>-0.03401394873287214</v>
      </c>
      <c r="N101" s="231">
        <v>0.05091825789933577</v>
      </c>
      <c r="O101" s="232"/>
      <c r="P101" s="232"/>
      <c r="Q101" s="233"/>
      <c r="S101" s="212"/>
      <c r="T101" s="212"/>
      <c r="U101" s="212"/>
      <c r="V101" s="212"/>
      <c r="W101" s="212"/>
      <c r="X101" s="212"/>
      <c r="Y101" s="118"/>
    </row>
    <row r="102" spans="1:19" s="258" customFormat="1" ht="24">
      <c r="A102" s="234" t="s">
        <v>633</v>
      </c>
      <c r="B102" s="252"/>
      <c r="C102" s="253" t="s">
        <v>634</v>
      </c>
      <c r="D102" s="87">
        <v>20593.4178</v>
      </c>
      <c r="E102" s="87">
        <v>12333.704289999998</v>
      </c>
      <c r="F102" s="236">
        <v>66.96863582741209</v>
      </c>
      <c r="G102" s="236">
        <v>0.02754033568773148</v>
      </c>
      <c r="H102" s="236">
        <v>0.05473205322967551</v>
      </c>
      <c r="I102" s="236"/>
      <c r="J102" s="87">
        <v>1208.12676</v>
      </c>
      <c r="K102" s="87">
        <v>733.08534</v>
      </c>
      <c r="L102" s="236">
        <v>64.80028914505371</v>
      </c>
      <c r="M102" s="236">
        <v>0.014955848413692862</v>
      </c>
      <c r="N102" s="236">
        <v>0.0407692325040932</v>
      </c>
      <c r="O102" s="232"/>
      <c r="P102" s="232"/>
      <c r="Q102" s="233"/>
      <c r="S102" s="256"/>
    </row>
    <row r="103" spans="1:17" s="258" customFormat="1" ht="24">
      <c r="A103" s="230" t="s">
        <v>635</v>
      </c>
      <c r="B103" s="247"/>
      <c r="C103" s="248" t="s">
        <v>636</v>
      </c>
      <c r="D103" s="35">
        <v>10079.366089999998</v>
      </c>
      <c r="E103" s="35">
        <v>10567.02527</v>
      </c>
      <c r="F103" s="231">
        <v>-4.614914486714409</v>
      </c>
      <c r="G103" s="231">
        <v>-0.0016260004057215703</v>
      </c>
      <c r="H103" s="231">
        <v>0.026788384847864652</v>
      </c>
      <c r="I103" s="231"/>
      <c r="J103" s="35">
        <v>403.75349</v>
      </c>
      <c r="K103" s="35">
        <v>2095.7323300000003</v>
      </c>
      <c r="L103" s="231">
        <v>-80.73449150827386</v>
      </c>
      <c r="M103" s="231">
        <v>-0.05326899504934936</v>
      </c>
      <c r="N103" s="231">
        <v>0.013624994042967036</v>
      </c>
      <c r="O103" s="232"/>
      <c r="P103" s="232"/>
      <c r="Q103" s="233"/>
    </row>
    <row r="104" spans="1:17" s="258" customFormat="1" ht="24.75" customHeight="1">
      <c r="A104" s="259" t="s">
        <v>637</v>
      </c>
      <c r="B104" s="827" t="s">
        <v>638</v>
      </c>
      <c r="C104" s="827"/>
      <c r="D104" s="270">
        <v>88867.36720000001</v>
      </c>
      <c r="E104" s="270">
        <v>74234.47137</v>
      </c>
      <c r="F104" s="271">
        <v>19.711726317907782</v>
      </c>
      <c r="G104" s="271">
        <v>0.048790416611169646</v>
      </c>
      <c r="H104" s="271">
        <v>0.23618680100646142</v>
      </c>
      <c r="I104" s="271"/>
      <c r="J104" s="270">
        <v>13146.723079999998</v>
      </c>
      <c r="K104" s="270">
        <v>14382.527100000001</v>
      </c>
      <c r="L104" s="271">
        <v>-8.592398341456997</v>
      </c>
      <c r="M104" s="271">
        <v>-0.03890712854502731</v>
      </c>
      <c r="N104" s="271">
        <v>0.4436469977003473</v>
      </c>
      <c r="O104" s="232"/>
      <c r="P104" s="232"/>
      <c r="Q104" s="233"/>
    </row>
    <row r="105" spans="1:17" s="265" customFormat="1" ht="27" customHeight="1">
      <c r="A105" s="246" t="s">
        <v>639</v>
      </c>
      <c r="B105" s="247"/>
      <c r="C105" s="248" t="s">
        <v>641</v>
      </c>
      <c r="D105" s="249">
        <v>65838.86171000001</v>
      </c>
      <c r="E105" s="249">
        <v>56129.626339999995</v>
      </c>
      <c r="F105" s="250">
        <v>17.297879930978386</v>
      </c>
      <c r="G105" s="250">
        <v>0.03237347167516906</v>
      </c>
      <c r="H105" s="250">
        <v>0.1749829056395372</v>
      </c>
      <c r="I105" s="250"/>
      <c r="J105" s="249">
        <v>7888.631019999999</v>
      </c>
      <c r="K105" s="249">
        <v>5868.209429999999</v>
      </c>
      <c r="L105" s="250">
        <v>34.42995029575828</v>
      </c>
      <c r="M105" s="250">
        <v>0.06360944069212388</v>
      </c>
      <c r="N105" s="250">
        <v>0.26620835068116677</v>
      </c>
      <c r="O105" s="232"/>
      <c r="P105" s="232"/>
      <c r="Q105" s="116"/>
    </row>
    <row r="106" spans="1:17" s="258" customFormat="1" ht="12.75">
      <c r="A106" s="234" t="s">
        <v>642</v>
      </c>
      <c r="B106" s="235"/>
      <c r="C106" s="272" t="s">
        <v>643</v>
      </c>
      <c r="D106" s="87">
        <v>21458.29672</v>
      </c>
      <c r="E106" s="87">
        <v>16669.123200000013</v>
      </c>
      <c r="F106" s="236">
        <v>28.73080642897871</v>
      </c>
      <c r="G106" s="236">
        <v>0.015968525572698</v>
      </c>
      <c r="H106" s="236">
        <v>0.05703068085654104</v>
      </c>
      <c r="I106" s="236"/>
      <c r="J106" s="87">
        <v>5048.48831</v>
      </c>
      <c r="K106" s="87">
        <v>8441.061500000002</v>
      </c>
      <c r="L106" s="236">
        <v>-40.191309943660535</v>
      </c>
      <c r="M106" s="236">
        <v>-0.1068092343652864</v>
      </c>
      <c r="N106" s="236">
        <v>0.17036539585017263</v>
      </c>
      <c r="O106" s="232"/>
      <c r="P106" s="232"/>
      <c r="Q106" s="116"/>
    </row>
    <row r="107" spans="1:17" ht="15" customHeight="1">
      <c r="A107" s="230" t="s">
        <v>644</v>
      </c>
      <c r="B107" s="141"/>
      <c r="C107" s="273" t="s">
        <v>645</v>
      </c>
      <c r="D107" s="35">
        <v>1570.20877</v>
      </c>
      <c r="E107" s="35">
        <v>1435.7218300000002</v>
      </c>
      <c r="F107" s="231">
        <v>9.367200330164218</v>
      </c>
      <c r="G107" s="231">
        <v>0.0004484193633025652</v>
      </c>
      <c r="H107" s="231">
        <v>0.0041732145103831825</v>
      </c>
      <c r="I107" s="231"/>
      <c r="J107" s="35">
        <v>209.60375</v>
      </c>
      <c r="K107" s="35">
        <v>73.25617</v>
      </c>
      <c r="L107" s="231">
        <v>186.12436331301515</v>
      </c>
      <c r="M107" s="231">
        <v>0.00429266512813527</v>
      </c>
      <c r="N107" s="231">
        <v>0.0070732511690079795</v>
      </c>
      <c r="O107" s="232"/>
      <c r="P107" s="232"/>
      <c r="Q107" s="116"/>
    </row>
    <row r="108" spans="1:17" ht="20.25" customHeight="1">
      <c r="A108" s="259" t="s">
        <v>646</v>
      </c>
      <c r="B108" s="277" t="s">
        <v>647</v>
      </c>
      <c r="C108" s="277"/>
      <c r="D108" s="270">
        <v>538588.11937</v>
      </c>
      <c r="E108" s="270">
        <v>1135037.0708099997</v>
      </c>
      <c r="F108" s="271">
        <v>-52.548852084130985</v>
      </c>
      <c r="G108" s="271">
        <v>-1.9887377841090579</v>
      </c>
      <c r="H108" s="271">
        <v>1.4314298823301526</v>
      </c>
      <c r="I108" s="271"/>
      <c r="J108" s="270">
        <v>63874.02131</v>
      </c>
      <c r="K108" s="270">
        <v>117948.34306000001</v>
      </c>
      <c r="L108" s="271">
        <v>-45.84576633051348</v>
      </c>
      <c r="M108" s="271">
        <v>-1.7024354616619641</v>
      </c>
      <c r="N108" s="271">
        <v>2.155481454411947</v>
      </c>
      <c r="O108" s="232"/>
      <c r="P108" s="232"/>
      <c r="Q108" s="116"/>
    </row>
    <row r="109" spans="1:17" s="265" customFormat="1" ht="12.75" customHeight="1">
      <c r="A109" s="230" t="s">
        <v>648</v>
      </c>
      <c r="B109" s="141"/>
      <c r="C109" s="273" t="s">
        <v>649</v>
      </c>
      <c r="D109" s="35">
        <v>371428.64022</v>
      </c>
      <c r="E109" s="35">
        <v>957141.9603399998</v>
      </c>
      <c r="F109" s="231">
        <v>-61.193986303969</v>
      </c>
      <c r="G109" s="231">
        <v>-1.9529420037814997</v>
      </c>
      <c r="H109" s="231">
        <v>0.9871626121015733</v>
      </c>
      <c r="I109" s="231"/>
      <c r="J109" s="35">
        <v>42514.996289999995</v>
      </c>
      <c r="K109" s="35">
        <v>76743.1085</v>
      </c>
      <c r="L109" s="231">
        <v>-44.600893655487</v>
      </c>
      <c r="M109" s="231">
        <v>-1.0776122589470825</v>
      </c>
      <c r="N109" s="231">
        <v>1.4347035642664427</v>
      </c>
      <c r="O109" s="232"/>
      <c r="P109" s="232"/>
      <c r="Q109" s="278"/>
    </row>
    <row r="110" spans="1:17" ht="25.5" customHeight="1">
      <c r="A110" s="251" t="s">
        <v>650</v>
      </c>
      <c r="B110" s="252"/>
      <c r="C110" s="253" t="s">
        <v>651</v>
      </c>
      <c r="D110" s="254">
        <v>9614.265440000001</v>
      </c>
      <c r="E110" s="254">
        <v>7768.712540000001</v>
      </c>
      <c r="F110" s="255">
        <v>23.75622589325463</v>
      </c>
      <c r="G110" s="255">
        <v>0.006153620986240033</v>
      </c>
      <c r="H110" s="255">
        <v>0.025552265919953788</v>
      </c>
      <c r="I110" s="255"/>
      <c r="J110" s="254">
        <v>693.58677</v>
      </c>
      <c r="K110" s="254">
        <v>447.23288</v>
      </c>
      <c r="L110" s="255">
        <v>55.08402915277606</v>
      </c>
      <c r="M110" s="255">
        <v>0.007756021432749097</v>
      </c>
      <c r="N110" s="255">
        <v>0.023405656777185375</v>
      </c>
      <c r="O110" s="232"/>
      <c r="P110" s="232"/>
      <c r="Q110" s="116"/>
    </row>
    <row r="111" spans="1:17" s="258" customFormat="1" ht="24">
      <c r="A111" s="230" t="s">
        <v>652</v>
      </c>
      <c r="B111" s="247"/>
      <c r="C111" s="248" t="s">
        <v>653</v>
      </c>
      <c r="D111" s="35">
        <v>157545.21370999995</v>
      </c>
      <c r="E111" s="35">
        <v>170126.39792999995</v>
      </c>
      <c r="F111" s="231">
        <v>-7.39519814272247</v>
      </c>
      <c r="G111" s="231">
        <v>-0.04194940131379811</v>
      </c>
      <c r="H111" s="231">
        <v>0.4187150043086254</v>
      </c>
      <c r="I111" s="231"/>
      <c r="J111" s="35">
        <v>20665.43825</v>
      </c>
      <c r="K111" s="35">
        <v>40758.00168000001</v>
      </c>
      <c r="L111" s="231">
        <v>-49.297224107676136</v>
      </c>
      <c r="M111" s="231">
        <v>-0.6325792241476308</v>
      </c>
      <c r="N111" s="231">
        <v>0.6973722333683187</v>
      </c>
      <c r="O111" s="232"/>
      <c r="P111" s="232"/>
      <c r="Q111" s="278"/>
    </row>
    <row r="112" spans="1:16" s="258" customFormat="1" ht="26.25" customHeight="1">
      <c r="A112" s="228" t="s">
        <v>654</v>
      </c>
      <c r="B112" s="277" t="s">
        <v>655</v>
      </c>
      <c r="C112" s="279"/>
      <c r="D112" s="270">
        <v>220672.1124999999</v>
      </c>
      <c r="E112" s="270">
        <v>163979.63415000006</v>
      </c>
      <c r="F112" s="271">
        <v>34.572877689274826</v>
      </c>
      <c r="G112" s="271">
        <v>0.18902954477030587</v>
      </c>
      <c r="H112" s="271">
        <v>0.5864902040522355</v>
      </c>
      <c r="I112" s="271"/>
      <c r="J112" s="270">
        <v>9005.80441</v>
      </c>
      <c r="K112" s="270">
        <v>16806.06481</v>
      </c>
      <c r="L112" s="271">
        <v>-46.41336617575497</v>
      </c>
      <c r="M112" s="271">
        <v>-0.24557755854159247</v>
      </c>
      <c r="N112" s="271">
        <v>0.3039082868073196</v>
      </c>
      <c r="O112" s="280"/>
      <c r="P112" s="280"/>
    </row>
    <row r="113" spans="1:16" ht="12.75">
      <c r="A113" s="230" t="s">
        <v>656</v>
      </c>
      <c r="B113" s="141"/>
      <c r="C113" s="273" t="s">
        <v>657</v>
      </c>
      <c r="D113" s="35">
        <v>13430.62941</v>
      </c>
      <c r="E113" s="35">
        <v>5795.9401800000005</v>
      </c>
      <c r="F113" s="231">
        <v>131.7247761863546</v>
      </c>
      <c r="G113" s="231">
        <v>0.025456319279251627</v>
      </c>
      <c r="H113" s="231">
        <v>0.03569518818659453</v>
      </c>
      <c r="I113" s="231"/>
      <c r="J113" s="35">
        <v>1462.736</v>
      </c>
      <c r="K113" s="35">
        <v>1</v>
      </c>
      <c r="L113" s="231" t="s">
        <v>192</v>
      </c>
      <c r="M113" s="231">
        <v>0.04602020185279369</v>
      </c>
      <c r="N113" s="231">
        <v>0.04936123099873002</v>
      </c>
      <c r="O113" s="4"/>
      <c r="P113" s="4"/>
    </row>
    <row r="114" spans="1:16" ht="12.75">
      <c r="A114" s="251" t="s">
        <v>658</v>
      </c>
      <c r="B114" s="252"/>
      <c r="C114" s="253" t="s">
        <v>659</v>
      </c>
      <c r="D114" s="254">
        <v>186.38629</v>
      </c>
      <c r="E114" s="254">
        <v>369.09434999999996</v>
      </c>
      <c r="F114" s="255">
        <v>-49.50172225611148</v>
      </c>
      <c r="G114" s="255">
        <v>-0.0006092028856887294</v>
      </c>
      <c r="H114" s="255">
        <v>0.0004953672306673512</v>
      </c>
      <c r="I114" s="255"/>
      <c r="J114" s="254">
        <v>30.36693</v>
      </c>
      <c r="K114" s="254">
        <v>17.93219</v>
      </c>
      <c r="L114" s="255">
        <v>69.34311983087399</v>
      </c>
      <c r="M114" s="255">
        <v>0.0003914860445299342</v>
      </c>
      <c r="N114" s="255">
        <v>0.0010247570624174593</v>
      </c>
      <c r="O114" s="4"/>
      <c r="P114" s="4"/>
    </row>
    <row r="115" spans="1:17" s="258" customFormat="1" ht="12.75">
      <c r="A115" s="230" t="s">
        <v>660</v>
      </c>
      <c r="B115" s="141"/>
      <c r="C115" s="273" t="s">
        <v>661</v>
      </c>
      <c r="D115" s="35">
        <v>168065.8596099999</v>
      </c>
      <c r="E115" s="35">
        <v>103740.62573000007</v>
      </c>
      <c r="F115" s="231">
        <v>62.00582792648226</v>
      </c>
      <c r="G115" s="231">
        <v>0.21447941651998453</v>
      </c>
      <c r="H115" s="231">
        <v>0.4466761983659501</v>
      </c>
      <c r="I115" s="231"/>
      <c r="J115" s="35">
        <v>6071.20586</v>
      </c>
      <c r="K115" s="35">
        <v>9301.690460000002</v>
      </c>
      <c r="L115" s="231">
        <v>-34.73008066535898</v>
      </c>
      <c r="M115" s="231">
        <v>-0.10170615855006757</v>
      </c>
      <c r="N115" s="231">
        <v>0.2048778418636742</v>
      </c>
      <c r="O115" s="265"/>
      <c r="P115" s="265"/>
      <c r="Q115" s="265"/>
    </row>
    <row r="116" spans="1:17" ht="12.75">
      <c r="A116" s="234" t="s">
        <v>662</v>
      </c>
      <c r="B116" s="235"/>
      <c r="C116" s="272" t="s">
        <v>663</v>
      </c>
      <c r="D116" s="87">
        <v>38989.237190000014</v>
      </c>
      <c r="E116" s="87">
        <v>54073.97388999998</v>
      </c>
      <c r="F116" s="236">
        <v>-27.896482567909842</v>
      </c>
      <c r="G116" s="236">
        <v>-0.050296988143241524</v>
      </c>
      <c r="H116" s="236">
        <v>0.10362345026902359</v>
      </c>
      <c r="I116" s="236"/>
      <c r="J116" s="87">
        <v>1441.4956200000001</v>
      </c>
      <c r="K116" s="87">
        <v>7485.44216</v>
      </c>
      <c r="L116" s="236">
        <v>-80.74267906707063</v>
      </c>
      <c r="M116" s="236">
        <v>-0.1902830878888486</v>
      </c>
      <c r="N116" s="236">
        <v>0.04864445688249797</v>
      </c>
      <c r="O116" s="117"/>
      <c r="P116" s="117"/>
      <c r="Q116" s="117"/>
    </row>
    <row r="117" spans="1:17" ht="12.75">
      <c r="A117" s="281" t="s">
        <v>664</v>
      </c>
      <c r="B117" s="282" t="s">
        <v>665</v>
      </c>
      <c r="C117" s="275"/>
      <c r="D117" s="186">
        <v>464405.81414999964</v>
      </c>
      <c r="E117" s="186">
        <v>425727.39336999983</v>
      </c>
      <c r="F117" s="239">
        <v>9.085255349397821</v>
      </c>
      <c r="G117" s="239">
        <v>0.12896533165016807</v>
      </c>
      <c r="H117" s="239">
        <v>1.2342722314034038</v>
      </c>
      <c r="I117" s="239"/>
      <c r="J117" s="186">
        <v>35435.25929</v>
      </c>
      <c r="K117" s="186">
        <v>49605.31615</v>
      </c>
      <c r="L117" s="239">
        <v>-28.565601350370585</v>
      </c>
      <c r="M117" s="239">
        <v>-0.4461194613546932</v>
      </c>
      <c r="N117" s="239">
        <v>1.1957920084783473</v>
      </c>
      <c r="O117" s="117"/>
      <c r="P117" s="117"/>
      <c r="Q117" s="117"/>
    </row>
    <row r="118" spans="1:14" s="283" customFormat="1" ht="14.25" customHeight="1">
      <c r="A118" s="234" t="s">
        <v>666</v>
      </c>
      <c r="B118" s="235"/>
      <c r="C118" s="272" t="s">
        <v>667</v>
      </c>
      <c r="D118" s="87">
        <v>141280.64861999993</v>
      </c>
      <c r="E118" s="87">
        <v>155307.1990600001</v>
      </c>
      <c r="F118" s="236">
        <v>-9.031487609651156</v>
      </c>
      <c r="G118" s="236">
        <v>-0.04676868116440304</v>
      </c>
      <c r="H118" s="236">
        <v>0.3754879377328478</v>
      </c>
      <c r="I118" s="236"/>
      <c r="J118" s="87">
        <v>13036.40033</v>
      </c>
      <c r="K118" s="87">
        <v>16852.168670000006</v>
      </c>
      <c r="L118" s="236">
        <v>-22.6425952334122</v>
      </c>
      <c r="M118" s="236">
        <v>-0.12013279363051864</v>
      </c>
      <c r="N118" s="236">
        <v>0.43992406564209147</v>
      </c>
    </row>
    <row r="119" spans="1:17" ht="15" customHeight="1">
      <c r="A119" s="230" t="s">
        <v>668</v>
      </c>
      <c r="B119" s="141"/>
      <c r="C119" s="273" t="s">
        <v>669</v>
      </c>
      <c r="D119" s="35">
        <v>323125.1655299997</v>
      </c>
      <c r="E119" s="35">
        <v>270420.19430999976</v>
      </c>
      <c r="F119" s="231">
        <v>19.490027863666466</v>
      </c>
      <c r="G119" s="231">
        <v>0.175734012814571</v>
      </c>
      <c r="H119" s="231">
        <v>0.8587842936705561</v>
      </c>
      <c r="I119" s="231"/>
      <c r="J119" s="35">
        <v>22398.858960000005</v>
      </c>
      <c r="K119" s="35">
        <v>32753.147479999996</v>
      </c>
      <c r="L119" s="231">
        <v>-31.613109934923393</v>
      </c>
      <c r="M119" s="231">
        <v>-0.32598666772417456</v>
      </c>
      <c r="N119" s="231">
        <v>0.755867942836256</v>
      </c>
      <c r="O119" s="117"/>
      <c r="P119" s="117"/>
      <c r="Q119" s="117"/>
    </row>
    <row r="120" spans="1:14" s="117" customFormat="1" ht="15" customHeight="1">
      <c r="A120" s="284">
        <v>37</v>
      </c>
      <c r="B120" s="222" t="s">
        <v>670</v>
      </c>
      <c r="C120" s="274"/>
      <c r="D120" s="285">
        <v>34390.41302000002</v>
      </c>
      <c r="E120" s="285">
        <v>36556.692859999974</v>
      </c>
      <c r="F120" s="175">
        <v>-5.925809121454411</v>
      </c>
      <c r="G120" s="175">
        <v>-0.007223019771198325</v>
      </c>
      <c r="H120" s="175">
        <v>0.09140094831665907</v>
      </c>
      <c r="I120" s="175"/>
      <c r="J120" s="285">
        <v>3837.68182</v>
      </c>
      <c r="K120" s="285">
        <v>3529.26905</v>
      </c>
      <c r="L120" s="175">
        <v>8.738715173896985</v>
      </c>
      <c r="M120" s="175">
        <v>0.009709836748482102</v>
      </c>
      <c r="N120" s="175">
        <v>0.12950573365025994</v>
      </c>
    </row>
    <row r="121" spans="1:17" ht="13.5">
      <c r="A121" s="286">
        <v>371</v>
      </c>
      <c r="B121" s="287"/>
      <c r="C121" s="273" t="s">
        <v>671</v>
      </c>
      <c r="D121" s="288">
        <v>34390.41302000002</v>
      </c>
      <c r="E121" s="288">
        <v>36556.692859999974</v>
      </c>
      <c r="F121" s="178">
        <v>-5.925809121454411</v>
      </c>
      <c r="G121" s="178">
        <v>-0.007223019771198325</v>
      </c>
      <c r="H121" s="178">
        <v>0.09140094831665907</v>
      </c>
      <c r="I121" s="178"/>
      <c r="J121" s="288">
        <v>3837.68182</v>
      </c>
      <c r="K121" s="288">
        <v>3529.26905</v>
      </c>
      <c r="L121" s="178">
        <v>8.738715173896985</v>
      </c>
      <c r="M121" s="178">
        <v>0.009709836748482102</v>
      </c>
      <c r="N121" s="178">
        <v>0.12950573365025994</v>
      </c>
      <c r="P121" s="119"/>
      <c r="Q121" s="119"/>
    </row>
    <row r="122" spans="1:17" s="292" customFormat="1" ht="9.75" customHeight="1">
      <c r="A122" s="289"/>
      <c r="B122" s="290"/>
      <c r="C122" s="274"/>
      <c r="D122" s="285"/>
      <c r="E122" s="285"/>
      <c r="F122" s="175"/>
      <c r="G122" s="175"/>
      <c r="H122" s="175"/>
      <c r="I122" s="175"/>
      <c r="J122" s="285"/>
      <c r="K122" s="285"/>
      <c r="L122" s="175"/>
      <c r="M122" s="175"/>
      <c r="N122" s="175"/>
      <c r="O122" s="291"/>
      <c r="P122" s="291"/>
      <c r="Q122" s="291"/>
    </row>
    <row r="123" spans="1:14" s="292" customFormat="1" ht="12" customHeight="1">
      <c r="A123" s="26" t="s">
        <v>672</v>
      </c>
      <c r="B123" s="61" t="s">
        <v>673</v>
      </c>
      <c r="C123" s="275"/>
      <c r="D123" s="186">
        <v>37783.92078</v>
      </c>
      <c r="E123" s="186">
        <v>58057.885</v>
      </c>
      <c r="F123" s="239">
        <v>-34.92025970288101</v>
      </c>
      <c r="G123" s="239">
        <v>-0.0675994124570862</v>
      </c>
      <c r="H123" s="239">
        <v>0.1004200266046563</v>
      </c>
      <c r="I123" s="239"/>
      <c r="J123" s="186">
        <v>7334.45082</v>
      </c>
      <c r="K123" s="186">
        <v>4630.155</v>
      </c>
      <c r="L123" s="239">
        <v>58.406161780761124</v>
      </c>
      <c r="M123" s="239">
        <v>0.08514002494709458</v>
      </c>
      <c r="N123" s="239">
        <v>0.24750708342096234</v>
      </c>
    </row>
    <row r="124" spans="1:14" s="117" customFormat="1" ht="12.75">
      <c r="A124" s="289" t="s">
        <v>674</v>
      </c>
      <c r="B124" s="290" t="s">
        <v>675</v>
      </c>
      <c r="C124" s="274"/>
      <c r="D124" s="285">
        <v>37783.92078</v>
      </c>
      <c r="E124" s="285">
        <v>58057.885</v>
      </c>
      <c r="F124" s="175">
        <v>-34.92025970288101</v>
      </c>
      <c r="G124" s="175">
        <v>-0.0675994124570862</v>
      </c>
      <c r="H124" s="175">
        <v>0.1004200266046563</v>
      </c>
      <c r="I124" s="175"/>
      <c r="J124" s="293">
        <v>7334.45082</v>
      </c>
      <c r="K124" s="293">
        <v>4630.155</v>
      </c>
      <c r="L124" s="175">
        <v>58.406161780761124</v>
      </c>
      <c r="M124" s="175">
        <v>0.08514002494709458</v>
      </c>
      <c r="N124" s="175">
        <v>0.24750708342096234</v>
      </c>
    </row>
    <row r="125" spans="1:14" s="117" customFormat="1" ht="12.75">
      <c r="A125" s="237"/>
      <c r="B125" s="141"/>
      <c r="C125" s="273"/>
      <c r="D125" s="294"/>
      <c r="E125" s="294"/>
      <c r="F125" s="231"/>
      <c r="G125" s="231"/>
      <c r="H125" s="231"/>
      <c r="I125" s="231"/>
      <c r="J125" s="294"/>
      <c r="K125" s="294"/>
      <c r="L125" s="231"/>
      <c r="M125" s="231"/>
      <c r="N125" s="231"/>
    </row>
    <row r="126" spans="1:14" s="117" customFormat="1" ht="14.25" customHeight="1">
      <c r="A126" s="289" t="s">
        <v>676</v>
      </c>
      <c r="B126" s="290" t="s">
        <v>677</v>
      </c>
      <c r="C126" s="274"/>
      <c r="D126" s="295">
        <v>50.73754</v>
      </c>
      <c r="E126" s="295">
        <v>406.61035000000004</v>
      </c>
      <c r="F126" s="175">
        <v>-87.5218277154037</v>
      </c>
      <c r="G126" s="175">
        <v>-0.001186585544119712</v>
      </c>
      <c r="H126" s="175">
        <v>0.00013484744334293022</v>
      </c>
      <c r="I126" s="175"/>
      <c r="J126" s="293">
        <v>2.07822</v>
      </c>
      <c r="K126" s="293">
        <v>243.1177</v>
      </c>
      <c r="L126" s="175">
        <v>-99.1451794747976</v>
      </c>
      <c r="M126" s="175">
        <v>-0.007588706527096842</v>
      </c>
      <c r="N126" s="175">
        <v>7.013124547846002E-05</v>
      </c>
    </row>
    <row r="127" spans="1:17" s="117" customFormat="1" ht="13.5">
      <c r="A127" s="237" t="s">
        <v>678</v>
      </c>
      <c r="B127" s="287">
        <v>2</v>
      </c>
      <c r="C127" s="275" t="s">
        <v>679</v>
      </c>
      <c r="D127" s="296">
        <v>50.73754</v>
      </c>
      <c r="E127" s="296">
        <v>406.61035000000004</v>
      </c>
      <c r="F127" s="239">
        <v>-87.5218277154037</v>
      </c>
      <c r="G127" s="239">
        <v>-0.001186585544119712</v>
      </c>
      <c r="H127" s="239">
        <v>0.00013484744334293022</v>
      </c>
      <c r="I127" s="239"/>
      <c r="J127" s="297">
        <v>2.07822</v>
      </c>
      <c r="K127" s="297">
        <v>243.1177</v>
      </c>
      <c r="L127" s="239">
        <v>-99.1451794747976</v>
      </c>
      <c r="M127" s="239">
        <v>-0.007588706527096842</v>
      </c>
      <c r="N127" s="239">
        <v>7.013124547846002E-05</v>
      </c>
      <c r="O127" s="291"/>
      <c r="P127" s="291"/>
      <c r="Q127" s="291"/>
    </row>
    <row r="128" spans="1:17" s="117" customFormat="1" ht="12.75">
      <c r="A128" s="289"/>
      <c r="B128" s="290"/>
      <c r="C128" s="274"/>
      <c r="D128" s="295"/>
      <c r="E128" s="295"/>
      <c r="F128" s="175"/>
      <c r="G128" s="175"/>
      <c r="H128" s="175"/>
      <c r="I128" s="175"/>
      <c r="J128" s="293"/>
      <c r="K128" s="293"/>
      <c r="L128" s="175"/>
      <c r="M128" s="175"/>
      <c r="N128" s="175"/>
      <c r="O128" s="291"/>
      <c r="P128" s="291"/>
      <c r="Q128" s="291"/>
    </row>
    <row r="129" spans="1:14" s="117" customFormat="1" ht="15.75" customHeight="1">
      <c r="A129" s="237" t="s">
        <v>680</v>
      </c>
      <c r="B129" s="61" t="s">
        <v>681</v>
      </c>
      <c r="C129" s="275"/>
      <c r="D129" s="297">
        <v>3.80789</v>
      </c>
      <c r="E129" s="296">
        <v>13.59412</v>
      </c>
      <c r="F129" s="239">
        <v>-71.9886980547472</v>
      </c>
      <c r="G129" s="239">
        <v>-3.263019461765187E-05</v>
      </c>
      <c r="H129" s="239">
        <v>1.0120400615227118E-05</v>
      </c>
      <c r="I129" s="239"/>
      <c r="J129" s="297">
        <v>1E-59</v>
      </c>
      <c r="K129" s="297">
        <v>1.74212</v>
      </c>
      <c r="L129" s="239">
        <v>-100</v>
      </c>
      <c r="M129" s="239">
        <v>-5.4847601791150344E-05</v>
      </c>
      <c r="N129" s="239">
        <v>3.374582357905324E-64</v>
      </c>
    </row>
    <row r="130" spans="1:14" s="117" customFormat="1" ht="13.5">
      <c r="A130" s="289" t="s">
        <v>682</v>
      </c>
      <c r="B130" s="298">
        <v>3</v>
      </c>
      <c r="C130" s="274" t="s">
        <v>683</v>
      </c>
      <c r="D130" s="293">
        <v>3.80789</v>
      </c>
      <c r="E130" s="295">
        <v>13.59412</v>
      </c>
      <c r="F130" s="175">
        <v>-71.9886980547472</v>
      </c>
      <c r="G130" s="175">
        <v>-3.263019461765187E-05</v>
      </c>
      <c r="H130" s="175">
        <v>1.0120400615227118E-05</v>
      </c>
      <c r="I130" s="175"/>
      <c r="J130" s="293">
        <v>1E-59</v>
      </c>
      <c r="K130" s="293">
        <v>1.74212</v>
      </c>
      <c r="L130" s="175">
        <v>-100</v>
      </c>
      <c r="M130" s="175">
        <v>-5.4847601791150344E-05</v>
      </c>
      <c r="N130" s="175">
        <v>3.374582357905324E-64</v>
      </c>
    </row>
    <row r="131" spans="1:14" s="117" customFormat="1" ht="12" customHeight="1">
      <c r="A131" s="237"/>
      <c r="B131" s="61"/>
      <c r="C131" s="275"/>
      <c r="D131" s="296"/>
      <c r="E131" s="296"/>
      <c r="F131" s="239"/>
      <c r="G131" s="239"/>
      <c r="H131" s="239"/>
      <c r="I131" s="239"/>
      <c r="J131" s="297"/>
      <c r="K131" s="297"/>
      <c r="L131" s="239"/>
      <c r="M131" s="239"/>
      <c r="N131" s="239"/>
    </row>
    <row r="132" spans="1:17" s="117" customFormat="1" ht="11.25" customHeight="1">
      <c r="A132" s="289" t="s">
        <v>684</v>
      </c>
      <c r="B132" s="290" t="s">
        <v>685</v>
      </c>
      <c r="C132" s="274"/>
      <c r="D132" s="295">
        <v>144.23297</v>
      </c>
      <c r="E132" s="295">
        <v>131.11920999999998</v>
      </c>
      <c r="F132" s="175">
        <v>10.001402540482065</v>
      </c>
      <c r="G132" s="175">
        <v>4.372516699169943E-05</v>
      </c>
      <c r="H132" s="175">
        <v>0.00038333445512450057</v>
      </c>
      <c r="I132" s="175"/>
      <c r="J132" s="293">
        <v>136.4938</v>
      </c>
      <c r="K132" s="293">
        <v>2.504</v>
      </c>
      <c r="L132" s="225" t="s">
        <v>192</v>
      </c>
      <c r="M132" s="175">
        <v>0.0042184345478359</v>
      </c>
      <c r="N132" s="175">
        <v>0.004606095694434577</v>
      </c>
      <c r="O132" s="291"/>
      <c r="P132" s="291"/>
      <c r="Q132" s="291"/>
    </row>
    <row r="133" spans="1:17" s="117" customFormat="1" ht="14.25" customHeight="1">
      <c r="A133" s="237" t="s">
        <v>686</v>
      </c>
      <c r="B133" s="299">
        <v>4</v>
      </c>
      <c r="C133" s="61" t="s">
        <v>687</v>
      </c>
      <c r="D133" s="300">
        <v>144.23297</v>
      </c>
      <c r="E133" s="296">
        <v>131.11920999999998</v>
      </c>
      <c r="F133" s="239">
        <v>10.001402540482065</v>
      </c>
      <c r="G133" s="239">
        <v>4.372516699169943E-05</v>
      </c>
      <c r="H133" s="239">
        <v>0.00038333445512450057</v>
      </c>
      <c r="I133" s="239"/>
      <c r="J133" s="301">
        <v>136.4938</v>
      </c>
      <c r="K133" s="297">
        <v>2.504</v>
      </c>
      <c r="L133" s="239" t="s">
        <v>192</v>
      </c>
      <c r="M133" s="239">
        <v>0.0042184345478359</v>
      </c>
      <c r="N133" s="239">
        <v>0.004606095694434577</v>
      </c>
      <c r="O133" s="291"/>
      <c r="P133" s="291"/>
      <c r="Q133" s="291"/>
    </row>
    <row r="134" spans="1:17" s="117" customFormat="1" ht="6.75" customHeight="1">
      <c r="A134" s="289"/>
      <c r="B134" s="290"/>
      <c r="C134" s="274"/>
      <c r="D134" s="295"/>
      <c r="E134" s="295"/>
      <c r="F134" s="175"/>
      <c r="G134" s="175"/>
      <c r="H134" s="175"/>
      <c r="I134" s="175"/>
      <c r="J134" s="293"/>
      <c r="K134" s="293"/>
      <c r="L134" s="175"/>
      <c r="M134" s="175"/>
      <c r="N134" s="175"/>
      <c r="O134" s="291"/>
      <c r="P134" s="291"/>
      <c r="Q134" s="291"/>
    </row>
    <row r="135" spans="1:14" s="117" customFormat="1" ht="14.25" customHeight="1">
      <c r="A135" s="261" t="s">
        <v>688</v>
      </c>
      <c r="B135" s="61" t="s">
        <v>689</v>
      </c>
      <c r="C135" s="302"/>
      <c r="D135" s="300">
        <v>1248.99338</v>
      </c>
      <c r="E135" s="300">
        <v>1148.76356</v>
      </c>
      <c r="F135" s="264">
        <v>8.72501735692241</v>
      </c>
      <c r="G135" s="264">
        <v>0.0003341959603537019</v>
      </c>
      <c r="H135" s="264">
        <v>0.003319505913082205</v>
      </c>
      <c r="I135" s="264"/>
      <c r="J135" s="301">
        <v>347.50544</v>
      </c>
      <c r="K135" s="301">
        <v>137.3436</v>
      </c>
      <c r="L135" s="264">
        <v>153.01902673295297</v>
      </c>
      <c r="M135" s="264">
        <v>0.00661657802678085</v>
      </c>
      <c r="N135" s="264">
        <v>0.01172685727100127</v>
      </c>
    </row>
    <row r="136" spans="1:14" s="265" customFormat="1" ht="15" customHeight="1">
      <c r="A136" s="289" t="s">
        <v>690</v>
      </c>
      <c r="B136" s="303">
        <v>5</v>
      </c>
      <c r="C136" s="290" t="s">
        <v>691</v>
      </c>
      <c r="D136" s="270">
        <v>1248.99338</v>
      </c>
      <c r="E136" s="270">
        <v>1148.76356</v>
      </c>
      <c r="F136" s="271">
        <v>8.72501735692241</v>
      </c>
      <c r="G136" s="271">
        <v>0.0003341959603537019</v>
      </c>
      <c r="H136" s="271">
        <v>0.003319505913082205</v>
      </c>
      <c r="I136" s="271"/>
      <c r="J136" s="304">
        <v>347.50544</v>
      </c>
      <c r="K136" s="304">
        <v>137.3436</v>
      </c>
      <c r="L136" s="271">
        <v>153.01902673295297</v>
      </c>
      <c r="M136" s="271">
        <v>0.00661657802678085</v>
      </c>
      <c r="N136" s="271">
        <v>0.01172685727100127</v>
      </c>
    </row>
    <row r="137" spans="1:17" s="265" customFormat="1" ht="13.5" customHeight="1">
      <c r="A137" s="261">
        <v>93</v>
      </c>
      <c r="C137" s="305" t="s">
        <v>692</v>
      </c>
      <c r="D137" s="301">
        <v>1E-59</v>
      </c>
      <c r="E137" s="301">
        <v>1E-59</v>
      </c>
      <c r="F137" s="264">
        <v>0</v>
      </c>
      <c r="G137" s="264">
        <v>0</v>
      </c>
      <c r="H137" s="264">
        <v>2.6577450018848023E-65</v>
      </c>
      <c r="I137" s="264"/>
      <c r="J137" s="301">
        <v>1E-59</v>
      </c>
      <c r="K137" s="301">
        <v>1E-59</v>
      </c>
      <c r="L137" s="264">
        <v>0</v>
      </c>
      <c r="M137" s="264">
        <v>0</v>
      </c>
      <c r="N137" s="264">
        <v>3.374582357905324E-64</v>
      </c>
      <c r="O137" s="119"/>
      <c r="P137" s="197"/>
      <c r="Q137" s="4"/>
    </row>
    <row r="138" spans="1:14" ht="13.5" customHeight="1">
      <c r="A138" s="259"/>
      <c r="B138" s="235"/>
      <c r="C138" s="222"/>
      <c r="D138" s="306"/>
      <c r="E138" s="306"/>
      <c r="F138" s="271"/>
      <c r="G138" s="271"/>
      <c r="H138" s="271"/>
      <c r="I138" s="271"/>
      <c r="J138" s="304"/>
      <c r="K138" s="304"/>
      <c r="L138" s="271"/>
      <c r="M138" s="271"/>
      <c r="N138" s="271"/>
    </row>
    <row r="139" spans="1:14" ht="13.5" customHeight="1" thickBot="1">
      <c r="A139" s="307" t="s">
        <v>693</v>
      </c>
      <c r="B139" s="308"/>
      <c r="C139" s="309" t="s">
        <v>694</v>
      </c>
      <c r="D139" s="310">
        <v>5577.5286</v>
      </c>
      <c r="E139" s="310">
        <v>5376.807149999998</v>
      </c>
      <c r="F139" s="311">
        <v>3.7330974386909506</v>
      </c>
      <c r="G139" s="311">
        <v>0.00066926487293241</v>
      </c>
      <c r="H139" s="311">
        <v>0.014823648759519536</v>
      </c>
      <c r="I139" s="311"/>
      <c r="J139" s="312">
        <v>387.80588</v>
      </c>
      <c r="K139" s="312">
        <v>360.79684999999995</v>
      </c>
      <c r="L139" s="311">
        <v>7.485938416590959</v>
      </c>
      <c r="M139" s="311">
        <v>0.000850332079423482</v>
      </c>
      <c r="N139" s="311">
        <v>0.013086828809399492</v>
      </c>
    </row>
    <row r="140" spans="1:8" ht="13.5" customHeight="1">
      <c r="A140" s="261"/>
      <c r="B140" s="141"/>
      <c r="C140" s="61"/>
      <c r="D140" s="313"/>
      <c r="E140" s="313"/>
      <c r="F140" s="264"/>
      <c r="G140" s="264"/>
      <c r="H140" s="264"/>
    </row>
    <row r="141" spans="1:17" ht="13.5" customHeight="1">
      <c r="A141" s="160" t="s">
        <v>695</v>
      </c>
      <c r="B141" s="40"/>
      <c r="C141" s="141"/>
      <c r="D141" s="294"/>
      <c r="E141" s="314"/>
      <c r="F141" s="315"/>
      <c r="G141" s="32"/>
      <c r="H141" s="95"/>
      <c r="K141" s="316"/>
      <c r="L141" s="10"/>
      <c r="M141" s="10"/>
      <c r="N141" s="10"/>
      <c r="O141" s="117"/>
      <c r="P141" s="117"/>
      <c r="Q141" s="117"/>
    </row>
    <row r="142" spans="1:17" ht="14.25" customHeight="1">
      <c r="A142" s="160" t="s">
        <v>696</v>
      </c>
      <c r="B142" s="40"/>
      <c r="C142" s="141"/>
      <c r="D142" s="294"/>
      <c r="E142" s="314"/>
      <c r="F142" s="315"/>
      <c r="G142" s="32"/>
      <c r="H142" s="95"/>
      <c r="I142" s="116"/>
      <c r="K142" s="316"/>
      <c r="L142" s="10"/>
      <c r="M142" s="10"/>
      <c r="N142" s="10"/>
      <c r="O142" s="117"/>
      <c r="P142" s="117"/>
      <c r="Q142" s="117"/>
    </row>
    <row r="143" spans="1:17" ht="14.25" customHeight="1">
      <c r="A143" s="610" t="s">
        <v>1045</v>
      </c>
      <c r="B143" s="40"/>
      <c r="C143" s="141"/>
      <c r="D143" s="294"/>
      <c r="E143" s="314"/>
      <c r="F143" s="315"/>
      <c r="G143" s="32"/>
      <c r="H143" s="95"/>
      <c r="I143" s="116"/>
      <c r="K143" s="316"/>
      <c r="L143" s="10"/>
      <c r="M143" s="10"/>
      <c r="N143" s="10"/>
      <c r="O143" s="117"/>
      <c r="P143" s="117"/>
      <c r="Q143" s="117"/>
    </row>
    <row r="144" spans="1:17" ht="14.25" customHeight="1">
      <c r="A144" s="160" t="s">
        <v>697</v>
      </c>
      <c r="B144" s="40"/>
      <c r="C144" s="141"/>
      <c r="D144" s="294"/>
      <c r="E144" s="314"/>
      <c r="F144" s="315"/>
      <c r="G144" s="32"/>
      <c r="H144" s="95"/>
      <c r="I144" s="116"/>
      <c r="K144" s="316"/>
      <c r="L144" s="10"/>
      <c r="M144" s="10"/>
      <c r="N144" s="10"/>
      <c r="O144" s="117"/>
      <c r="P144" s="117"/>
      <c r="Q144" s="117"/>
    </row>
    <row r="145" spans="1:17" ht="14.25" customHeight="1">
      <c r="A145" s="317" t="s">
        <v>699</v>
      </c>
      <c r="B145" s="40"/>
      <c r="C145" s="141"/>
      <c r="D145" s="314"/>
      <c r="E145" s="314"/>
      <c r="F145" s="315"/>
      <c r="G145" s="315"/>
      <c r="H145" s="98"/>
      <c r="I145" s="116"/>
      <c r="K145" s="318"/>
      <c r="L145" s="10"/>
      <c r="M145" s="10"/>
      <c r="N145" s="10"/>
      <c r="O145" s="117"/>
      <c r="P145" s="117"/>
      <c r="Q145" s="117"/>
    </row>
    <row r="146" spans="1:17" ht="14.25" customHeight="1">
      <c r="A146" s="317" t="s">
        <v>700</v>
      </c>
      <c r="B146" s="40"/>
      <c r="C146" s="141"/>
      <c r="D146" s="314"/>
      <c r="E146" s="314"/>
      <c r="F146" s="315"/>
      <c r="G146" s="315"/>
      <c r="H146" s="98"/>
      <c r="I146" s="116"/>
      <c r="K146" s="318"/>
      <c r="L146" s="10"/>
      <c r="M146" s="10"/>
      <c r="N146" s="10"/>
      <c r="O146" s="117"/>
      <c r="P146" s="117"/>
      <c r="Q146" s="117"/>
    </row>
    <row r="147" spans="1:17" ht="14.25" customHeight="1">
      <c r="A147" s="317" t="s">
        <v>701</v>
      </c>
      <c r="B147" s="40"/>
      <c r="C147" s="141"/>
      <c r="D147" s="314"/>
      <c r="E147" s="314"/>
      <c r="F147" s="315"/>
      <c r="G147" s="315"/>
      <c r="H147" s="98"/>
      <c r="I147" s="116"/>
      <c r="K147" s="318"/>
      <c r="L147" s="10"/>
      <c r="M147" s="10"/>
      <c r="N147" s="10"/>
      <c r="O147" s="117"/>
      <c r="P147" s="117"/>
      <c r="Q147" s="117"/>
    </row>
    <row r="148" spans="1:17" ht="14.25" customHeight="1">
      <c r="A148" s="317" t="s">
        <v>702</v>
      </c>
      <c r="B148" s="40"/>
      <c r="C148" s="141"/>
      <c r="D148" s="314"/>
      <c r="E148" s="314"/>
      <c r="F148" s="315"/>
      <c r="G148" s="315"/>
      <c r="H148" s="98"/>
      <c r="I148" s="116"/>
      <c r="K148" s="318"/>
      <c r="L148" s="10"/>
      <c r="M148" s="10"/>
      <c r="N148" s="10"/>
      <c r="O148" s="117"/>
      <c r="P148" s="117"/>
      <c r="Q148" s="117"/>
    </row>
    <row r="149" spans="1:17" ht="25.5" customHeight="1">
      <c r="A149" s="826" t="s">
        <v>703</v>
      </c>
      <c r="B149" s="826"/>
      <c r="C149" s="826"/>
      <c r="D149" s="826"/>
      <c r="E149" s="826"/>
      <c r="F149" s="826"/>
      <c r="G149" s="826"/>
      <c r="H149" s="826"/>
      <c r="I149" s="116"/>
      <c r="K149" s="318"/>
      <c r="L149" s="10"/>
      <c r="M149" s="10"/>
      <c r="N149" s="10"/>
      <c r="O149" s="117"/>
      <c r="P149" s="117"/>
      <c r="Q149" s="117"/>
    </row>
  </sheetData>
  <sheetProtection/>
  <mergeCells count="16">
    <mergeCell ref="B49:C49"/>
    <mergeCell ref="B53:C53"/>
    <mergeCell ref="B62:C62"/>
    <mergeCell ref="B66:C66"/>
    <mergeCell ref="A149:H149"/>
    <mergeCell ref="B84:C84"/>
    <mergeCell ref="B100:C100"/>
    <mergeCell ref="B104:C104"/>
    <mergeCell ref="O14:P14"/>
    <mergeCell ref="H11:H12"/>
    <mergeCell ref="A7:G7"/>
    <mergeCell ref="D9:H9"/>
    <mergeCell ref="D10:H10"/>
    <mergeCell ref="J9:N9"/>
    <mergeCell ref="J10:N10"/>
    <mergeCell ref="N11:N12"/>
  </mergeCells>
  <printOptions horizontalCentered="1"/>
  <pageMargins left="0.1968503937007874" right="0.1968503937007874" top="0.3937007874015748" bottom="1.81" header="0" footer="0"/>
  <pageSetup fitToHeight="2" fitToWidth="1" horizontalDpi="600" verticalDpi="600" orientation="portrait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C30" sqref="C30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70.00390625" style="4" customWidth="1"/>
    <col min="4" max="4" width="17.00390625" style="11" customWidth="1"/>
    <col min="5" max="5" width="17.28125" style="11" customWidth="1"/>
    <col min="6" max="6" width="12.28125" style="320" bestFit="1" customWidth="1"/>
    <col min="7" max="7" width="15.140625" style="320" customWidth="1"/>
    <col min="8" max="8" width="15.28125" style="320" customWidth="1"/>
    <col min="9" max="9" width="5.00390625" style="112" customWidth="1"/>
    <col min="10" max="10" width="16.57421875" style="11" customWidth="1"/>
    <col min="11" max="11" width="16.7109375" style="196" customWidth="1"/>
    <col min="12" max="12" width="11.00390625" style="11" customWidth="1"/>
    <col min="13" max="13" width="14.140625" style="11" customWidth="1"/>
    <col min="14" max="14" width="15.140625" style="11" customWidth="1"/>
    <col min="15" max="16384" width="6.7109375" style="11" customWidth="1"/>
  </cols>
  <sheetData>
    <row r="1" ht="3" customHeight="1"/>
    <row r="2" ht="12.75"/>
    <row r="3" ht="12.75"/>
    <row r="4" ht="12.75"/>
    <row r="5" ht="12.75"/>
    <row r="6" ht="12.75">
      <c r="J6" s="195"/>
    </row>
    <row r="7" ht="12.75" customHeight="1" hidden="1"/>
    <row r="8" spans="1:11" s="50" customFormat="1" ht="15">
      <c r="A8" s="198" t="s">
        <v>704</v>
      </c>
      <c r="B8" s="198"/>
      <c r="C8" s="198"/>
      <c r="D8" s="198"/>
      <c r="E8" s="198"/>
      <c r="F8" s="321"/>
      <c r="G8" s="321"/>
      <c r="H8" s="321"/>
      <c r="I8" s="322"/>
      <c r="K8" s="323"/>
    </row>
    <row r="9" spans="1:11" s="50" customFormat="1" ht="15">
      <c r="A9" s="823" t="s">
        <v>705</v>
      </c>
      <c r="B9" s="823"/>
      <c r="C9" s="823"/>
      <c r="D9" s="823"/>
      <c r="E9" s="823"/>
      <c r="F9" s="823"/>
      <c r="G9" s="823"/>
      <c r="H9" s="324"/>
      <c r="I9" s="325"/>
      <c r="K9" s="323"/>
    </row>
    <row r="10" spans="1:11" s="50" customFormat="1" ht="15.75" thickBot="1">
      <c r="A10" s="198" t="s">
        <v>179</v>
      </c>
      <c r="B10" s="198"/>
      <c r="C10" s="198"/>
      <c r="D10" s="198"/>
      <c r="E10" s="198"/>
      <c r="F10" s="198"/>
      <c r="G10" s="198"/>
      <c r="H10" s="324"/>
      <c r="I10" s="326"/>
      <c r="K10" s="323"/>
    </row>
    <row r="11" spans="2:14" ht="13.5" thickBot="1">
      <c r="B11" s="327"/>
      <c r="C11" s="327"/>
      <c r="D11" s="824" t="s">
        <v>305</v>
      </c>
      <c r="E11" s="824"/>
      <c r="F11" s="824"/>
      <c r="G11" s="824"/>
      <c r="H11" s="824"/>
      <c r="I11" s="20"/>
      <c r="J11" s="824" t="s">
        <v>306</v>
      </c>
      <c r="K11" s="824"/>
      <c r="L11" s="824"/>
      <c r="M11" s="824"/>
      <c r="N11" s="824"/>
    </row>
    <row r="12" spans="1:14" s="202" customFormat="1" ht="12">
      <c r="A12" s="204"/>
      <c r="B12" s="204"/>
      <c r="C12" s="204"/>
      <c r="D12" s="825" t="s">
        <v>398</v>
      </c>
      <c r="E12" s="825"/>
      <c r="F12" s="825"/>
      <c r="G12" s="825"/>
      <c r="H12" s="825"/>
      <c r="I12" s="20"/>
      <c r="J12" s="825" t="s">
        <v>398</v>
      </c>
      <c r="K12" s="825"/>
      <c r="L12" s="825"/>
      <c r="M12" s="825"/>
      <c r="N12" s="825"/>
    </row>
    <row r="13" spans="1:14" s="202" customFormat="1" ht="13.5">
      <c r="A13" s="207" t="s">
        <v>706</v>
      </c>
      <c r="B13" s="207"/>
      <c r="C13" s="208" t="s">
        <v>157</v>
      </c>
      <c r="D13" s="609" t="s">
        <v>698</v>
      </c>
      <c r="E13" s="609" t="s">
        <v>176</v>
      </c>
      <c r="F13" s="328" t="s">
        <v>150</v>
      </c>
      <c r="G13" s="328" t="s">
        <v>707</v>
      </c>
      <c r="H13" s="742" t="s">
        <v>462</v>
      </c>
      <c r="I13" s="210"/>
      <c r="J13" s="609" t="s">
        <v>698</v>
      </c>
      <c r="K13" s="609" t="s">
        <v>176</v>
      </c>
      <c r="L13" s="209" t="s">
        <v>150</v>
      </c>
      <c r="M13" s="209" t="s">
        <v>707</v>
      </c>
      <c r="N13" s="821" t="s">
        <v>462</v>
      </c>
    </row>
    <row r="14" spans="1:14" s="202" customFormat="1" ht="12.75" thickBot="1">
      <c r="A14" s="213"/>
      <c r="B14" s="213"/>
      <c r="C14" s="213"/>
      <c r="D14" s="214"/>
      <c r="E14" s="214"/>
      <c r="F14" s="329" t="s">
        <v>151</v>
      </c>
      <c r="G14" s="329" t="s">
        <v>403</v>
      </c>
      <c r="H14" s="743"/>
      <c r="I14" s="216"/>
      <c r="J14" s="214"/>
      <c r="K14" s="214"/>
      <c r="L14" s="215" t="s">
        <v>151</v>
      </c>
      <c r="M14" s="215" t="s">
        <v>403</v>
      </c>
      <c r="N14" s="822"/>
    </row>
    <row r="15" spans="1:14" ht="10.5" customHeight="1">
      <c r="A15" s="217"/>
      <c r="B15" s="217"/>
      <c r="C15" s="217"/>
      <c r="D15" s="218"/>
      <c r="E15" s="218"/>
      <c r="F15" s="330"/>
      <c r="G15" s="330"/>
      <c r="H15" s="331"/>
      <c r="I15" s="97"/>
      <c r="J15" s="218"/>
      <c r="K15" s="218"/>
      <c r="L15" s="219"/>
      <c r="M15" s="219"/>
      <c r="N15" s="97"/>
    </row>
    <row r="16" spans="1:15" ht="13.5" customHeight="1">
      <c r="A16" s="221"/>
      <c r="B16" s="222" t="s">
        <v>303</v>
      </c>
      <c r="C16" s="222"/>
      <c r="D16" s="172">
        <v>37625882.06509001</v>
      </c>
      <c r="E16" s="172">
        <v>29991331.999920018</v>
      </c>
      <c r="F16" s="225">
        <v>25.45585526241499</v>
      </c>
      <c r="G16" s="225">
        <v>25.45585526241499</v>
      </c>
      <c r="H16" s="225">
        <v>100</v>
      </c>
      <c r="I16" s="172"/>
      <c r="J16" s="172">
        <v>2963329.6625800002</v>
      </c>
      <c r="K16" s="172">
        <v>3176292.0220899987</v>
      </c>
      <c r="L16" s="225">
        <v>-6.704747486343191</v>
      </c>
      <c r="M16" s="225">
        <v>-6.704747486343191</v>
      </c>
      <c r="N16" s="225">
        <v>100</v>
      </c>
      <c r="O16" s="186"/>
    </row>
    <row r="17" spans="1:15" ht="12.75">
      <c r="A17" s="208"/>
      <c r="B17" s="61"/>
      <c r="C17" s="61"/>
      <c r="D17" s="80"/>
      <c r="E17" s="80"/>
      <c r="F17" s="82"/>
      <c r="G17" s="82"/>
      <c r="H17" s="82"/>
      <c r="I17" s="80"/>
      <c r="J17" s="80"/>
      <c r="K17" s="80"/>
      <c r="L17" s="82"/>
      <c r="M17" s="82"/>
      <c r="N17" s="82"/>
      <c r="O17" s="80"/>
    </row>
    <row r="18" spans="1:15" s="10" customFormat="1" ht="15" customHeight="1">
      <c r="A18" s="228" t="s">
        <v>708</v>
      </c>
      <c r="B18" s="222" t="s">
        <v>709</v>
      </c>
      <c r="C18" s="222"/>
      <c r="D18" s="172">
        <v>4920759.590810006</v>
      </c>
      <c r="E18" s="172">
        <v>4207719.514110004</v>
      </c>
      <c r="F18" s="225">
        <v>16.945998285031145</v>
      </c>
      <c r="G18" s="225">
        <v>2.3774871909720567</v>
      </c>
      <c r="H18" s="225">
        <v>13.078124207952</v>
      </c>
      <c r="I18" s="172"/>
      <c r="J18" s="172">
        <v>505107.48506999976</v>
      </c>
      <c r="K18" s="172">
        <v>438064.7982399998</v>
      </c>
      <c r="L18" s="225">
        <v>15.304285370419038</v>
      </c>
      <c r="M18" s="225">
        <v>2.1107217586966676</v>
      </c>
      <c r="N18" s="225">
        <v>17.04526807963147</v>
      </c>
      <c r="O18" s="186"/>
    </row>
    <row r="19" spans="1:58" ht="10.5" customHeight="1">
      <c r="A19" s="332" t="s">
        <v>710</v>
      </c>
      <c r="B19" s="141"/>
      <c r="C19" s="141" t="s">
        <v>711</v>
      </c>
      <c r="D19" s="31">
        <v>26415.74526</v>
      </c>
      <c r="E19" s="31">
        <v>125975.84398</v>
      </c>
      <c r="F19" s="231">
        <v>-79.03110276904056</v>
      </c>
      <c r="G19" s="231">
        <v>-0.3319629108846033</v>
      </c>
      <c r="H19" s="231">
        <v>0.07020631493582716</v>
      </c>
      <c r="I19" s="31"/>
      <c r="J19" s="31">
        <v>2218.39539</v>
      </c>
      <c r="K19" s="31">
        <v>3583.5379900000003</v>
      </c>
      <c r="L19" s="231">
        <v>-38.09482706223522</v>
      </c>
      <c r="M19" s="231">
        <v>-0.04297912756465436</v>
      </c>
      <c r="N19" s="231">
        <v>0.07486157945952497</v>
      </c>
      <c r="O19" s="31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</row>
    <row r="20" spans="1:58" ht="12.75">
      <c r="A20" s="333" t="s">
        <v>465</v>
      </c>
      <c r="B20" s="235"/>
      <c r="C20" s="235" t="s">
        <v>712</v>
      </c>
      <c r="D20" s="87">
        <v>764171.5863900017</v>
      </c>
      <c r="E20" s="87">
        <v>341162.4354200008</v>
      </c>
      <c r="F20" s="236">
        <v>123.99054147014739</v>
      </c>
      <c r="G20" s="236">
        <v>1.4104380257973506</v>
      </c>
      <c r="H20" s="236">
        <v>2.0309732143104076</v>
      </c>
      <c r="I20" s="87"/>
      <c r="J20" s="87">
        <v>105921.24314999997</v>
      </c>
      <c r="K20" s="87">
        <v>43668.03383999999</v>
      </c>
      <c r="L20" s="236">
        <v>142.56013801330332</v>
      </c>
      <c r="M20" s="236">
        <v>1.9599334342387509</v>
      </c>
      <c r="N20" s="236">
        <v>3.5743995846138987</v>
      </c>
      <c r="O20" s="35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</row>
    <row r="21" spans="1:58" ht="12.75">
      <c r="A21" s="332" t="s">
        <v>473</v>
      </c>
      <c r="B21" s="141"/>
      <c r="C21" s="141" t="s">
        <v>713</v>
      </c>
      <c r="D21" s="31">
        <v>112570.26423</v>
      </c>
      <c r="E21" s="31">
        <v>57224.280760000016</v>
      </c>
      <c r="F21" s="231">
        <v>96.71765679698508</v>
      </c>
      <c r="G21" s="231">
        <v>0.18453993130464355</v>
      </c>
      <c r="H21" s="231">
        <v>0.29918305711813403</v>
      </c>
      <c r="I21" s="31"/>
      <c r="J21" s="31">
        <v>10180.07947</v>
      </c>
      <c r="K21" s="31">
        <v>6517.7557400000005</v>
      </c>
      <c r="L21" s="231">
        <v>56.1899505917968</v>
      </c>
      <c r="M21" s="231">
        <v>0.11530185841005239</v>
      </c>
      <c r="N21" s="231">
        <v>0.34353516581536164</v>
      </c>
      <c r="O21" s="31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</row>
    <row r="22" spans="1:58" ht="24">
      <c r="A22" s="334" t="s">
        <v>714</v>
      </c>
      <c r="B22" s="235"/>
      <c r="C22" s="335" t="s">
        <v>715</v>
      </c>
      <c r="D22" s="254">
        <v>239585.55917</v>
      </c>
      <c r="E22" s="254">
        <v>188304.21774000005</v>
      </c>
      <c r="F22" s="255">
        <v>27.2332409998412</v>
      </c>
      <c r="G22" s="255">
        <v>0.1709872086712811</v>
      </c>
      <c r="H22" s="255">
        <v>0.6367573224078431</v>
      </c>
      <c r="I22" s="254"/>
      <c r="J22" s="254">
        <v>22918.59499</v>
      </c>
      <c r="K22" s="254">
        <v>22668.001119999994</v>
      </c>
      <c r="L22" s="255">
        <v>1.1054961073692058</v>
      </c>
      <c r="M22" s="255">
        <v>0.007889509788684896</v>
      </c>
      <c r="N22" s="255">
        <v>0.7734068632123131</v>
      </c>
      <c r="O22" s="249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</row>
    <row r="23" spans="1:58" ht="12.75">
      <c r="A23" s="332" t="s">
        <v>716</v>
      </c>
      <c r="B23" s="141"/>
      <c r="C23" s="141" t="s">
        <v>717</v>
      </c>
      <c r="D23" s="249">
        <v>137881.98899000004</v>
      </c>
      <c r="E23" s="249">
        <v>110705.16825000008</v>
      </c>
      <c r="F23" s="231">
        <v>24.548827457294387</v>
      </c>
      <c r="G23" s="231">
        <v>0.09061558432974048</v>
      </c>
      <c r="H23" s="231">
        <v>0.366455167088108</v>
      </c>
      <c r="I23" s="249"/>
      <c r="J23" s="249">
        <v>12323.28649</v>
      </c>
      <c r="K23" s="249">
        <v>10271.40798</v>
      </c>
      <c r="L23" s="231">
        <v>19.976604122777726</v>
      </c>
      <c r="M23" s="231">
        <v>0.06459980681026505</v>
      </c>
      <c r="N23" s="231">
        <v>0.4158594518056701</v>
      </c>
      <c r="O23" s="249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</row>
    <row r="24" spans="1:58" ht="12.75">
      <c r="A24" s="333" t="s">
        <v>477</v>
      </c>
      <c r="B24" s="235"/>
      <c r="C24" s="235" t="s">
        <v>718</v>
      </c>
      <c r="D24" s="254">
        <v>851107.6588400004</v>
      </c>
      <c r="E24" s="254">
        <v>768571.5533799974</v>
      </c>
      <c r="F24" s="236">
        <v>10.738896736033047</v>
      </c>
      <c r="G24" s="236">
        <v>0.2751998659486785</v>
      </c>
      <c r="H24" s="236">
        <v>2.2620271263478866</v>
      </c>
      <c r="I24" s="254"/>
      <c r="J24" s="254">
        <v>102720.36348999997</v>
      </c>
      <c r="K24" s="254">
        <v>68998.81236000001</v>
      </c>
      <c r="L24" s="236">
        <v>48.87265443651175</v>
      </c>
      <c r="M24" s="236">
        <v>1.0616640691560595</v>
      </c>
      <c r="N24" s="236">
        <v>3.466383264309759</v>
      </c>
      <c r="O24" s="249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</row>
    <row r="25" spans="1:58" ht="12.75">
      <c r="A25" s="332" t="s">
        <v>719</v>
      </c>
      <c r="B25" s="141"/>
      <c r="C25" s="141" t="s">
        <v>720</v>
      </c>
      <c r="D25" s="249">
        <v>398013.72078000073</v>
      </c>
      <c r="E25" s="249">
        <v>494374.3194099995</v>
      </c>
      <c r="F25" s="231">
        <v>-19.491424786181906</v>
      </c>
      <c r="G25" s="231">
        <v>-0.3212948282198861</v>
      </c>
      <c r="H25" s="231">
        <v>1.0578189770846202</v>
      </c>
      <c r="I25" s="249"/>
      <c r="J25" s="249">
        <v>28813.980260000004</v>
      </c>
      <c r="K25" s="249">
        <v>33698.759979999995</v>
      </c>
      <c r="L25" s="231">
        <v>-14.495428683129818</v>
      </c>
      <c r="M25" s="231">
        <v>-0.15378874757195052</v>
      </c>
      <c r="N25" s="231">
        <v>0.9723514944642822</v>
      </c>
      <c r="O25" s="249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</row>
    <row r="26" spans="1:58" ht="12.75">
      <c r="A26" s="333" t="s">
        <v>721</v>
      </c>
      <c r="B26" s="244"/>
      <c r="C26" s="241" t="s">
        <v>722</v>
      </c>
      <c r="D26" s="254">
        <v>2200983.986820002</v>
      </c>
      <c r="E26" s="254">
        <v>1964308.3123800058</v>
      </c>
      <c r="F26" s="255">
        <v>12.04880481074959</v>
      </c>
      <c r="G26" s="255">
        <v>0.7891469256538104</v>
      </c>
      <c r="H26" s="255">
        <v>5.849654190199346</v>
      </c>
      <c r="I26" s="254"/>
      <c r="J26" s="254">
        <v>197436.13414999982</v>
      </c>
      <c r="K26" s="254">
        <v>236018.72688999985</v>
      </c>
      <c r="L26" s="255">
        <v>-16.34725907066774</v>
      </c>
      <c r="M26" s="255">
        <v>-1.2147054638449992</v>
      </c>
      <c r="N26" s="255">
        <v>6.66264495115618</v>
      </c>
      <c r="O26" s="249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</row>
    <row r="27" spans="1:58" ht="12.75">
      <c r="A27" s="336" t="s">
        <v>723</v>
      </c>
      <c r="B27" s="61"/>
      <c r="C27" s="141" t="s">
        <v>724</v>
      </c>
      <c r="D27" s="249">
        <v>24837.55768999999</v>
      </c>
      <c r="E27" s="249">
        <v>19518.821880000003</v>
      </c>
      <c r="F27" s="231">
        <v>27.24926659354292</v>
      </c>
      <c r="G27" s="231">
        <v>0.017734243380768053</v>
      </c>
      <c r="H27" s="231">
        <v>0.06601189480962291</v>
      </c>
      <c r="I27" s="249"/>
      <c r="J27" s="249">
        <v>1731.6618600000002</v>
      </c>
      <c r="K27" s="249">
        <v>2563.5737200000003</v>
      </c>
      <c r="L27" s="231">
        <v>-32.45125558550351</v>
      </c>
      <c r="M27" s="231">
        <v>-0.026191290165209765</v>
      </c>
      <c r="N27" s="231">
        <v>0.05843635562613516</v>
      </c>
      <c r="O27" s="249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</row>
    <row r="28" spans="1:58" ht="12.75">
      <c r="A28" s="337" t="s">
        <v>725</v>
      </c>
      <c r="B28" s="222"/>
      <c r="C28" s="241" t="s">
        <v>726</v>
      </c>
      <c r="D28" s="254">
        <v>165191.52264000004</v>
      </c>
      <c r="E28" s="254">
        <v>137574.56091000003</v>
      </c>
      <c r="F28" s="236">
        <v>20.074177629443255</v>
      </c>
      <c r="G28" s="236">
        <v>0.0920831449902714</v>
      </c>
      <c r="H28" s="236">
        <v>0.4390369436502003</v>
      </c>
      <c r="I28" s="254"/>
      <c r="J28" s="254">
        <v>20843.74582000001</v>
      </c>
      <c r="K28" s="254">
        <v>10076.18862</v>
      </c>
      <c r="L28" s="236">
        <v>106.86140966662461</v>
      </c>
      <c r="M28" s="236">
        <v>0.338997709439668</v>
      </c>
      <c r="N28" s="236">
        <v>0.7033893691683484</v>
      </c>
      <c r="O28" s="249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</row>
    <row r="29" spans="1:58" ht="12.75">
      <c r="A29" s="237" t="s">
        <v>727</v>
      </c>
      <c r="B29" s="61" t="s">
        <v>728</v>
      </c>
      <c r="C29" s="61"/>
      <c r="D29" s="80">
        <v>94489.95007000018</v>
      </c>
      <c r="E29" s="80">
        <v>105375.87155999984</v>
      </c>
      <c r="F29" s="239">
        <v>-10.330563656407184</v>
      </c>
      <c r="G29" s="239">
        <v>-0.036296892348858294</v>
      </c>
      <c r="H29" s="239">
        <v>0.2511301925268875</v>
      </c>
      <c r="I29" s="80"/>
      <c r="J29" s="80">
        <v>9020.95264</v>
      </c>
      <c r="K29" s="80">
        <v>9077.609840000001</v>
      </c>
      <c r="L29" s="239">
        <v>-0.6241422687098156</v>
      </c>
      <c r="M29" s="239">
        <v>-0.0017837528667380231</v>
      </c>
      <c r="N29" s="239">
        <v>0.3044194763044344</v>
      </c>
      <c r="O29" s="80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</row>
    <row r="30" spans="1:15" s="10" customFormat="1" ht="12.75">
      <c r="A30" s="333" t="s">
        <v>482</v>
      </c>
      <c r="B30" s="222"/>
      <c r="C30" s="235" t="s">
        <v>729</v>
      </c>
      <c r="D30" s="254">
        <v>57146.87693000018</v>
      </c>
      <c r="E30" s="254">
        <v>52956.83819999984</v>
      </c>
      <c r="F30" s="236">
        <v>7.912176920714188</v>
      </c>
      <c r="G30" s="236">
        <v>0.013970832405881527</v>
      </c>
      <c r="H30" s="236">
        <v>0.1518818265340339</v>
      </c>
      <c r="I30" s="254"/>
      <c r="J30" s="254">
        <v>6648.511439999999</v>
      </c>
      <c r="K30" s="254">
        <v>5705.70027</v>
      </c>
      <c r="L30" s="236">
        <v>16.52402203735106</v>
      </c>
      <c r="M30" s="236">
        <v>0.02968276101325311</v>
      </c>
      <c r="N30" s="236">
        <v>0.2243594941175571</v>
      </c>
      <c r="O30" s="249"/>
    </row>
    <row r="31" spans="1:15" ht="12.75">
      <c r="A31" s="336" t="s">
        <v>730</v>
      </c>
      <c r="B31" s="61"/>
      <c r="C31" s="141" t="s">
        <v>731</v>
      </c>
      <c r="D31" s="249">
        <v>37343.07314</v>
      </c>
      <c r="E31" s="249">
        <v>52419.03336</v>
      </c>
      <c r="F31" s="231">
        <v>-28.760469725685915</v>
      </c>
      <c r="G31" s="231">
        <v>-0.05026772475473982</v>
      </c>
      <c r="H31" s="231">
        <v>0.09924836599285362</v>
      </c>
      <c r="I31" s="249"/>
      <c r="J31" s="249">
        <v>2372.4412</v>
      </c>
      <c r="K31" s="249">
        <v>3371.90957</v>
      </c>
      <c r="L31" s="231">
        <v>-29.641019406104647</v>
      </c>
      <c r="M31" s="231">
        <v>-0.03146651387999111</v>
      </c>
      <c r="N31" s="231">
        <v>0.08005998218687732</v>
      </c>
      <c r="O31" s="249"/>
    </row>
    <row r="32" spans="1:15" ht="12.75">
      <c r="A32" s="228" t="s">
        <v>732</v>
      </c>
      <c r="B32" s="222" t="s">
        <v>733</v>
      </c>
      <c r="C32" s="245"/>
      <c r="D32" s="172">
        <v>1883633.2386800004</v>
      </c>
      <c r="E32" s="172">
        <v>1801174.322520002</v>
      </c>
      <c r="F32" s="225">
        <v>4.578064162308903</v>
      </c>
      <c r="G32" s="225">
        <v>0.2749424939186372</v>
      </c>
      <c r="H32" s="225">
        <v>5.006216825485854</v>
      </c>
      <c r="I32" s="172"/>
      <c r="J32" s="172">
        <v>98180.35712999995</v>
      </c>
      <c r="K32" s="172">
        <v>139413.16652000003</v>
      </c>
      <c r="L32" s="225">
        <v>-29.5759793850496</v>
      </c>
      <c r="M32" s="225">
        <v>-1.2981429006917602</v>
      </c>
      <c r="N32" s="225">
        <v>3.3131770106374185</v>
      </c>
      <c r="O32" s="186"/>
    </row>
    <row r="33" spans="1:15" s="10" customFormat="1" ht="12.75">
      <c r="A33" s="230" t="s">
        <v>734</v>
      </c>
      <c r="B33" s="141"/>
      <c r="C33" s="141" t="s">
        <v>735</v>
      </c>
      <c r="D33" s="249">
        <v>10438.301979999997</v>
      </c>
      <c r="E33" s="249">
        <v>18868.994440000002</v>
      </c>
      <c r="F33" s="231">
        <v>-44.680136436565746</v>
      </c>
      <c r="G33" s="231">
        <v>-0.02811043024038575</v>
      </c>
      <c r="H33" s="231">
        <v>0.02774234491550923</v>
      </c>
      <c r="I33" s="249"/>
      <c r="J33" s="249">
        <v>991.081</v>
      </c>
      <c r="K33" s="249">
        <v>2231.4941200000003</v>
      </c>
      <c r="L33" s="231">
        <v>-55.58666316360269</v>
      </c>
      <c r="M33" s="231">
        <v>-0.039052237998690335</v>
      </c>
      <c r="N33" s="231">
        <v>0.033444844578551645</v>
      </c>
      <c r="O33" s="249"/>
    </row>
    <row r="34" spans="1:15" s="10" customFormat="1" ht="15" customHeight="1">
      <c r="A34" s="234" t="s">
        <v>736</v>
      </c>
      <c r="B34" s="235"/>
      <c r="C34" s="235" t="s">
        <v>737</v>
      </c>
      <c r="D34" s="254">
        <v>3573.5265600000002</v>
      </c>
      <c r="E34" s="254">
        <v>2112.61706</v>
      </c>
      <c r="F34" s="236">
        <v>69.15164738847656</v>
      </c>
      <c r="G34" s="236">
        <v>0.004871105758170048</v>
      </c>
      <c r="H34" s="236">
        <v>0.009497522353942592</v>
      </c>
      <c r="I34" s="254"/>
      <c r="J34" s="254">
        <v>101.5663</v>
      </c>
      <c r="K34" s="254">
        <v>91.74730000000001</v>
      </c>
      <c r="L34" s="236">
        <v>10.702222299729787</v>
      </c>
      <c r="M34" s="236">
        <v>0.0003091340447198268</v>
      </c>
      <c r="N34" s="236">
        <v>0.003427438441377193</v>
      </c>
      <c r="O34" s="249"/>
    </row>
    <row r="35" spans="1:15" s="10" customFormat="1" ht="12.75">
      <c r="A35" s="246" t="s">
        <v>738</v>
      </c>
      <c r="B35" s="247"/>
      <c r="C35" s="248" t="s">
        <v>739</v>
      </c>
      <c r="D35" s="249">
        <v>3391.3879500000003</v>
      </c>
      <c r="E35" s="249">
        <v>1055.53322</v>
      </c>
      <c r="F35" s="250">
        <v>221.29618336408208</v>
      </c>
      <c r="G35" s="250">
        <v>0.007788432771196121</v>
      </c>
      <c r="H35" s="250">
        <v>0.009013444373564848</v>
      </c>
      <c r="I35" s="249"/>
      <c r="J35" s="249">
        <v>826.82127</v>
      </c>
      <c r="K35" s="249">
        <v>32.7869</v>
      </c>
      <c r="L35" s="250" t="s">
        <v>192</v>
      </c>
      <c r="M35" s="250">
        <v>0.02499878362813523</v>
      </c>
      <c r="N35" s="250">
        <v>0.02790176470882873</v>
      </c>
      <c r="O35" s="249"/>
    </row>
    <row r="36" spans="1:15" s="10" customFormat="1" ht="12.75">
      <c r="A36" s="251" t="s">
        <v>740</v>
      </c>
      <c r="B36" s="252"/>
      <c r="C36" s="253" t="s">
        <v>741</v>
      </c>
      <c r="D36" s="254">
        <v>40160.60619</v>
      </c>
      <c r="E36" s="254">
        <v>36715.450339999996</v>
      </c>
      <c r="F36" s="255">
        <v>9.383395322940231</v>
      </c>
      <c r="G36" s="255">
        <v>0.011487171860220115</v>
      </c>
      <c r="H36" s="255">
        <v>0.10673665037413636</v>
      </c>
      <c r="I36" s="254"/>
      <c r="J36" s="254">
        <v>3262.13079</v>
      </c>
      <c r="K36" s="254">
        <v>3284.43962</v>
      </c>
      <c r="L36" s="255">
        <v>-0.6792278921540942</v>
      </c>
      <c r="M36" s="255">
        <v>-0.0007023545015650274</v>
      </c>
      <c r="N36" s="255">
        <v>0.11008329013113753</v>
      </c>
      <c r="O36" s="249"/>
    </row>
    <row r="37" spans="1:15" s="10" customFormat="1" ht="12.75">
      <c r="A37" s="230" t="s">
        <v>742</v>
      </c>
      <c r="B37" s="61"/>
      <c r="C37" s="141" t="s">
        <v>743</v>
      </c>
      <c r="D37" s="249">
        <v>484.65712</v>
      </c>
      <c r="E37" s="249">
        <v>510.44595000000004</v>
      </c>
      <c r="F37" s="231">
        <v>-5.052215616560385</v>
      </c>
      <c r="G37" s="231">
        <v>-8.598761135406988E-05</v>
      </c>
      <c r="H37" s="231">
        <v>0.001288095038307883</v>
      </c>
      <c r="I37" s="249"/>
      <c r="J37" s="249">
        <v>1E-59</v>
      </c>
      <c r="K37" s="249">
        <v>248.44894</v>
      </c>
      <c r="L37" s="231">
        <v>-100</v>
      </c>
      <c r="M37" s="231">
        <v>-0.00782198041842893</v>
      </c>
      <c r="N37" s="231">
        <v>3.374582357905322E-64</v>
      </c>
      <c r="O37" s="249"/>
    </row>
    <row r="38" spans="1:58" ht="24">
      <c r="A38" s="334" t="s">
        <v>744</v>
      </c>
      <c r="B38" s="235"/>
      <c r="C38" s="335" t="s">
        <v>745</v>
      </c>
      <c r="D38" s="254">
        <v>15599.909569999994</v>
      </c>
      <c r="E38" s="254">
        <v>17695.971980000013</v>
      </c>
      <c r="F38" s="255">
        <v>-11.844856063114184</v>
      </c>
      <c r="G38" s="255">
        <v>-0.006988894024465497</v>
      </c>
      <c r="H38" s="255">
        <v>0.04146058168952239</v>
      </c>
      <c r="I38" s="254"/>
      <c r="J38" s="254">
        <v>848.9485400000001</v>
      </c>
      <c r="K38" s="254">
        <v>1478.4447</v>
      </c>
      <c r="L38" s="255">
        <v>-42.57826890650695</v>
      </c>
      <c r="M38" s="255">
        <v>-0.019818585810815713</v>
      </c>
      <c r="N38" s="255">
        <v>0.028648467658534814</v>
      </c>
      <c r="O38" s="249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</row>
    <row r="39" spans="1:15" ht="24">
      <c r="A39" s="338" t="s">
        <v>746</v>
      </c>
      <c r="B39" s="141"/>
      <c r="C39" s="339" t="s">
        <v>747</v>
      </c>
      <c r="D39" s="249">
        <v>139264.43402000002</v>
      </c>
      <c r="E39" s="249">
        <v>53446.619810000004</v>
      </c>
      <c r="F39" s="250">
        <v>160.5673371208094</v>
      </c>
      <c r="G39" s="250">
        <v>0.28614205667900605</v>
      </c>
      <c r="H39" s="250">
        <v>0.3701293534569709</v>
      </c>
      <c r="I39" s="249"/>
      <c r="J39" s="249">
        <v>13487.858600000001</v>
      </c>
      <c r="K39" s="249">
        <v>10757.694619999998</v>
      </c>
      <c r="L39" s="250">
        <v>25.378708695860002</v>
      </c>
      <c r="M39" s="250">
        <v>0.08595443872958371</v>
      </c>
      <c r="N39" s="250">
        <v>0.4551588967748158</v>
      </c>
      <c r="O39" s="249"/>
    </row>
    <row r="40" spans="1:15" ht="12.75">
      <c r="A40" s="234" t="s">
        <v>748</v>
      </c>
      <c r="B40" s="235"/>
      <c r="C40" s="235" t="s">
        <v>749</v>
      </c>
      <c r="D40" s="254">
        <v>450789.8493499996</v>
      </c>
      <c r="E40" s="254">
        <v>464131.0767399999</v>
      </c>
      <c r="F40" s="236">
        <v>-2.874452511068081</v>
      </c>
      <c r="G40" s="236">
        <v>-0.04448361076472305</v>
      </c>
      <c r="H40" s="236">
        <v>1.1980844690103645</v>
      </c>
      <c r="I40" s="254"/>
      <c r="J40" s="254">
        <v>14033.23474</v>
      </c>
      <c r="K40" s="254">
        <v>40697.23985</v>
      </c>
      <c r="L40" s="236">
        <v>-65.51796929786137</v>
      </c>
      <c r="M40" s="236">
        <v>-0.8394695740996477</v>
      </c>
      <c r="N40" s="236">
        <v>0.47356306377948076</v>
      </c>
      <c r="O40" s="249"/>
    </row>
    <row r="41" spans="1:15" ht="12.75">
      <c r="A41" s="336" t="s">
        <v>750</v>
      </c>
      <c r="B41" s="61"/>
      <c r="C41" s="141" t="s">
        <v>751</v>
      </c>
      <c r="D41" s="249">
        <v>1219930.5659400008</v>
      </c>
      <c r="E41" s="249">
        <v>1206637.612980002</v>
      </c>
      <c r="F41" s="231">
        <v>1.1016524611038336</v>
      </c>
      <c r="G41" s="231">
        <v>0.04432264949097357</v>
      </c>
      <c r="H41" s="231">
        <v>3.242264364273536</v>
      </c>
      <c r="I41" s="249"/>
      <c r="J41" s="249">
        <v>64628.71588999995</v>
      </c>
      <c r="K41" s="249">
        <v>80590.87047000002</v>
      </c>
      <c r="L41" s="231">
        <v>-19.806405473610056</v>
      </c>
      <c r="M41" s="231">
        <v>-0.5025405242650512</v>
      </c>
      <c r="N41" s="231">
        <v>2.1809492445646916</v>
      </c>
      <c r="O41" s="249"/>
    </row>
    <row r="42" spans="1:58" ht="12" customHeight="1">
      <c r="A42" s="284" t="s">
        <v>752</v>
      </c>
      <c r="B42" s="222" t="s">
        <v>753</v>
      </c>
      <c r="C42" s="235"/>
      <c r="D42" s="172">
        <v>17295009.647150017</v>
      </c>
      <c r="E42" s="172">
        <v>10872100.033319999</v>
      </c>
      <c r="F42" s="225">
        <v>59.07699151171868</v>
      </c>
      <c r="G42" s="225">
        <v>21.41588647628971</v>
      </c>
      <c r="H42" s="225">
        <v>45.9657254472624</v>
      </c>
      <c r="I42" s="172"/>
      <c r="J42" s="172">
        <v>1087822.79789</v>
      </c>
      <c r="K42" s="172">
        <v>1215582.9535700004</v>
      </c>
      <c r="L42" s="225">
        <v>-10.510196388061075</v>
      </c>
      <c r="M42" s="225">
        <v>-4.022305090069589</v>
      </c>
      <c r="N42" s="225">
        <v>36.70947622286801</v>
      </c>
      <c r="O42" s="186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</row>
    <row r="43" spans="1:58" ht="12" customHeight="1">
      <c r="A43" s="336" t="s">
        <v>754</v>
      </c>
      <c r="B43" s="61"/>
      <c r="C43" s="141" t="s">
        <v>755</v>
      </c>
      <c r="D43" s="249">
        <v>5043330.493740011</v>
      </c>
      <c r="E43" s="249">
        <v>3494543.7534199986</v>
      </c>
      <c r="F43" s="250">
        <v>44.32014161517549</v>
      </c>
      <c r="G43" s="250">
        <v>5.164114552578534</v>
      </c>
      <c r="H43" s="250">
        <v>13.403886412590726</v>
      </c>
      <c r="I43" s="249"/>
      <c r="J43" s="249">
        <v>593674.7382899999</v>
      </c>
      <c r="K43" s="249">
        <v>369962.1214100001</v>
      </c>
      <c r="L43" s="250">
        <v>60.46905992088758</v>
      </c>
      <c r="M43" s="250">
        <v>7.043200540887201</v>
      </c>
      <c r="N43" s="250">
        <v>20.03404298167493</v>
      </c>
      <c r="O43" s="249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</row>
    <row r="44" spans="1:15" s="340" customFormat="1" ht="12.75">
      <c r="A44" s="234" t="s">
        <v>756</v>
      </c>
      <c r="B44" s="235"/>
      <c r="C44" s="235" t="s">
        <v>757</v>
      </c>
      <c r="D44" s="254">
        <v>12050870.438210005</v>
      </c>
      <c r="E44" s="254">
        <v>7297135.501970001</v>
      </c>
      <c r="F44" s="236">
        <v>65.14521944887338</v>
      </c>
      <c r="G44" s="236">
        <v>15.850362819006111</v>
      </c>
      <c r="H44" s="236">
        <v>32.02814067551396</v>
      </c>
      <c r="I44" s="254"/>
      <c r="J44" s="254">
        <v>459550.2811700002</v>
      </c>
      <c r="K44" s="254">
        <v>836907.6579600002</v>
      </c>
      <c r="L44" s="236">
        <v>-45.08948785458905</v>
      </c>
      <c r="M44" s="236">
        <v>-11.880437131271671</v>
      </c>
      <c r="N44" s="236">
        <v>15.507902714067132</v>
      </c>
      <c r="O44" s="249"/>
    </row>
    <row r="45" spans="1:15" ht="12.75">
      <c r="A45" s="230" t="s">
        <v>758</v>
      </c>
      <c r="B45" s="61"/>
      <c r="C45" s="141" t="s">
        <v>759</v>
      </c>
      <c r="D45" s="249">
        <v>163024.79442000002</v>
      </c>
      <c r="E45" s="249">
        <v>22362.892929999995</v>
      </c>
      <c r="F45" s="231" t="s">
        <v>192</v>
      </c>
      <c r="G45" s="231">
        <v>0.46900851716214254</v>
      </c>
      <c r="H45" s="231">
        <v>0.4332783325530525</v>
      </c>
      <c r="I45" s="249"/>
      <c r="J45" s="249">
        <v>27263.32761</v>
      </c>
      <c r="K45" s="249">
        <v>4083.0192</v>
      </c>
      <c r="L45" s="231" t="s">
        <v>192</v>
      </c>
      <c r="M45" s="231">
        <v>0.7297914753677898</v>
      </c>
      <c r="N45" s="231">
        <v>0.9200234437049907</v>
      </c>
      <c r="O45" s="249"/>
    </row>
    <row r="46" spans="1:15" ht="12.75">
      <c r="A46" s="234" t="s">
        <v>760</v>
      </c>
      <c r="B46" s="235"/>
      <c r="C46" s="235" t="s">
        <v>761</v>
      </c>
      <c r="D46" s="254">
        <v>37783.92078</v>
      </c>
      <c r="E46" s="254">
        <v>58057.885</v>
      </c>
      <c r="F46" s="236">
        <v>-34.92025970288101</v>
      </c>
      <c r="G46" s="236">
        <v>-0.06759941245708616</v>
      </c>
      <c r="H46" s="236">
        <v>0.10042002660465632</v>
      </c>
      <c r="I46" s="254"/>
      <c r="J46" s="254">
        <v>7334.45082</v>
      </c>
      <c r="K46" s="254">
        <v>4630.155</v>
      </c>
      <c r="L46" s="236">
        <v>58.406161780761124</v>
      </c>
      <c r="M46" s="236">
        <v>0.08514002494709459</v>
      </c>
      <c r="N46" s="236">
        <v>0.24750708342096223</v>
      </c>
      <c r="O46" s="249"/>
    </row>
    <row r="47" spans="1:15" ht="12.75">
      <c r="A47" s="341" t="s">
        <v>762</v>
      </c>
      <c r="B47" s="10" t="s">
        <v>763</v>
      </c>
      <c r="C47" s="49"/>
      <c r="D47" s="80">
        <v>384381.01335</v>
      </c>
      <c r="E47" s="80">
        <v>261453.73575999998</v>
      </c>
      <c r="F47" s="239">
        <v>47.016837312602206</v>
      </c>
      <c r="G47" s="239">
        <v>0.4098760188121284</v>
      </c>
      <c r="H47" s="239">
        <v>1.021586717050378</v>
      </c>
      <c r="I47" s="80"/>
      <c r="J47" s="80">
        <v>21780.484930000006</v>
      </c>
      <c r="K47" s="80">
        <v>27736.64019</v>
      </c>
      <c r="L47" s="239">
        <v>-21.473960866202493</v>
      </c>
      <c r="M47" s="239">
        <v>-0.18751913295682573</v>
      </c>
      <c r="N47" s="239">
        <v>0.7350004019140076</v>
      </c>
      <c r="O47" s="80"/>
    </row>
    <row r="48" spans="1:58" ht="12.75">
      <c r="A48" s="240" t="s">
        <v>764</v>
      </c>
      <c r="B48" s="222"/>
      <c r="C48" s="260" t="s">
        <v>765</v>
      </c>
      <c r="D48" s="254">
        <v>385.8653</v>
      </c>
      <c r="E48" s="254">
        <v>487.29153</v>
      </c>
      <c r="F48" s="236">
        <v>-20.81428133996091</v>
      </c>
      <c r="G48" s="236">
        <v>-0.00033818514629583814</v>
      </c>
      <c r="H48" s="236">
        <v>0.0010255315724757798</v>
      </c>
      <c r="I48" s="254"/>
      <c r="J48" s="254">
        <v>180.88</v>
      </c>
      <c r="K48" s="254">
        <v>94.56285000000001</v>
      </c>
      <c r="L48" s="236">
        <v>91.28019089949169</v>
      </c>
      <c r="M48" s="236">
        <v>0.0027175445267530324</v>
      </c>
      <c r="N48" s="236">
        <v>0.006103944568979147</v>
      </c>
      <c r="O48" s="249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</row>
    <row r="49" spans="1:58" ht="12.75">
      <c r="A49" s="230" t="s">
        <v>766</v>
      </c>
      <c r="B49" s="40"/>
      <c r="C49" s="141" t="s">
        <v>767</v>
      </c>
      <c r="D49" s="249">
        <v>372304.87743</v>
      </c>
      <c r="E49" s="249">
        <v>252837.8129</v>
      </c>
      <c r="F49" s="231">
        <v>47.25047379572552</v>
      </c>
      <c r="G49" s="231">
        <v>0.3983386417459505</v>
      </c>
      <c r="H49" s="231">
        <v>0.9894914271669166</v>
      </c>
      <c r="I49" s="249"/>
      <c r="J49" s="249">
        <v>21297.033990000004</v>
      </c>
      <c r="K49" s="249">
        <v>26470.34062</v>
      </c>
      <c r="L49" s="231">
        <v>-19.54378564396424</v>
      </c>
      <c r="M49" s="231">
        <v>-0.1628725127923207</v>
      </c>
      <c r="N49" s="231">
        <v>0.71868595178364</v>
      </c>
      <c r="O49" s="249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</row>
    <row r="50" spans="1:58" ht="36">
      <c r="A50" s="334" t="s">
        <v>768</v>
      </c>
      <c r="B50" s="241"/>
      <c r="C50" s="335" t="s">
        <v>769</v>
      </c>
      <c r="D50" s="254">
        <v>11690.270620000008</v>
      </c>
      <c r="E50" s="254">
        <v>8128.631330000001</v>
      </c>
      <c r="F50" s="255">
        <v>43.81597768932161</v>
      </c>
      <c r="G50" s="255">
        <v>0.011875562212473609</v>
      </c>
      <c r="H50" s="255">
        <v>0.031069758310985775</v>
      </c>
      <c r="I50" s="254"/>
      <c r="J50" s="254">
        <v>302.57094</v>
      </c>
      <c r="K50" s="254">
        <v>1171.7367199999999</v>
      </c>
      <c r="L50" s="255">
        <v>-74.17756610034377</v>
      </c>
      <c r="M50" s="255">
        <v>-0.027364164691258113</v>
      </c>
      <c r="N50" s="255">
        <v>0.010210505561388299</v>
      </c>
      <c r="O50" s="249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</row>
    <row r="51" spans="1:58" ht="12.75">
      <c r="A51" s="261" t="s">
        <v>770</v>
      </c>
      <c r="B51" s="61" t="s">
        <v>771</v>
      </c>
      <c r="C51" s="61"/>
      <c r="D51" s="80">
        <v>2951475.879849999</v>
      </c>
      <c r="E51" s="80">
        <v>2413256.5186999994</v>
      </c>
      <c r="F51" s="264">
        <v>22.302617105948354</v>
      </c>
      <c r="G51" s="264">
        <v>1.7945830520346182</v>
      </c>
      <c r="H51" s="264">
        <v>7.844270267854886</v>
      </c>
      <c r="I51" s="80"/>
      <c r="J51" s="80">
        <v>260436.99291</v>
      </c>
      <c r="K51" s="80">
        <v>204612.52071999997</v>
      </c>
      <c r="L51" s="264">
        <v>27.28301865084419</v>
      </c>
      <c r="M51" s="264">
        <v>1.7575358878138525</v>
      </c>
      <c r="N51" s="264">
        <v>8.788660816199995</v>
      </c>
      <c r="O51" s="80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</row>
    <row r="52" spans="1:58" ht="12.75">
      <c r="A52" s="234" t="s">
        <v>678</v>
      </c>
      <c r="B52" s="235"/>
      <c r="C52" s="235" t="s">
        <v>219</v>
      </c>
      <c r="D52" s="254">
        <v>167253.74058999997</v>
      </c>
      <c r="E52" s="254">
        <v>138987.629</v>
      </c>
      <c r="F52" s="236">
        <v>20.33714208478223</v>
      </c>
      <c r="G52" s="236">
        <v>0.09424760324108103</v>
      </c>
      <c r="H52" s="236">
        <v>0.44451779309960976</v>
      </c>
      <c r="I52" s="254"/>
      <c r="J52" s="254">
        <v>8444.664</v>
      </c>
      <c r="K52" s="254">
        <v>12380.641270000006</v>
      </c>
      <c r="L52" s="236">
        <v>-31.791384502331223</v>
      </c>
      <c r="M52" s="236">
        <v>-0.12391736158472401</v>
      </c>
      <c r="N52" s="236">
        <v>0.2849721415283819</v>
      </c>
      <c r="O52" s="249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</row>
    <row r="53" spans="1:15" s="10" customFormat="1" ht="12.75">
      <c r="A53" s="230" t="s">
        <v>772</v>
      </c>
      <c r="B53" s="141"/>
      <c r="C53" s="141" t="s">
        <v>218</v>
      </c>
      <c r="D53" s="249">
        <v>128119.96565</v>
      </c>
      <c r="E53" s="249">
        <v>79744.31706999993</v>
      </c>
      <c r="F53" s="231">
        <v>60.663443311622686</v>
      </c>
      <c r="G53" s="231">
        <v>0.1612987665240379</v>
      </c>
      <c r="H53" s="231">
        <v>0.34051019834794005</v>
      </c>
      <c r="I53" s="249"/>
      <c r="J53" s="249">
        <v>19616.882520000003</v>
      </c>
      <c r="K53" s="249">
        <v>7529.8299</v>
      </c>
      <c r="L53" s="231">
        <v>160.52225323177623</v>
      </c>
      <c r="M53" s="231">
        <v>0.38053971536429226</v>
      </c>
      <c r="N53" s="231">
        <v>0.6619878566909331</v>
      </c>
      <c r="O53" s="249"/>
    </row>
    <row r="54" spans="1:58" ht="12.75" customHeight="1">
      <c r="A54" s="333">
        <v>53</v>
      </c>
      <c r="B54" s="235"/>
      <c r="C54" s="235" t="s">
        <v>773</v>
      </c>
      <c r="D54" s="254">
        <v>203453.55548999994</v>
      </c>
      <c r="E54" s="254">
        <v>105982.31510999995</v>
      </c>
      <c r="F54" s="236">
        <v>91.96934439376395</v>
      </c>
      <c r="G54" s="236">
        <v>0.3249980373671297</v>
      </c>
      <c r="H54" s="236">
        <v>0.5407276702192397</v>
      </c>
      <c r="I54" s="254"/>
      <c r="J54" s="254">
        <v>17474.062570000002</v>
      </c>
      <c r="K54" s="254">
        <v>12385.784200000002</v>
      </c>
      <c r="L54" s="236">
        <v>41.081600388290305</v>
      </c>
      <c r="M54" s="236">
        <v>0.1601955467133628</v>
      </c>
      <c r="N54" s="236">
        <v>0.5896766326965573</v>
      </c>
      <c r="O54" s="249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</row>
    <row r="55" spans="1:58" ht="12.75">
      <c r="A55" s="332" t="s">
        <v>774</v>
      </c>
      <c r="B55" s="141"/>
      <c r="C55" s="141" t="s">
        <v>775</v>
      </c>
      <c r="D55" s="31">
        <v>372451.96944999933</v>
      </c>
      <c r="E55" s="31">
        <v>307628.48099000024</v>
      </c>
      <c r="F55" s="231">
        <v>21.072004858388336</v>
      </c>
      <c r="G55" s="231">
        <v>0.2161407451332004</v>
      </c>
      <c r="H55" s="231">
        <v>0.9898823602478868</v>
      </c>
      <c r="I55" s="31"/>
      <c r="J55" s="31">
        <v>32165.964400000008</v>
      </c>
      <c r="K55" s="31">
        <v>28499.79351999998</v>
      </c>
      <c r="L55" s="231">
        <v>12.863850671154017</v>
      </c>
      <c r="M55" s="231">
        <v>0.11542297920037238</v>
      </c>
      <c r="N55" s="231">
        <v>1.0854669598925069</v>
      </c>
      <c r="O55" s="31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</row>
    <row r="56" spans="1:15" s="340" customFormat="1" ht="24">
      <c r="A56" s="334" t="s">
        <v>776</v>
      </c>
      <c r="B56" s="235"/>
      <c r="C56" s="335" t="s">
        <v>777</v>
      </c>
      <c r="D56" s="254">
        <v>570706.7243199999</v>
      </c>
      <c r="E56" s="254">
        <v>420437.78169999964</v>
      </c>
      <c r="F56" s="255">
        <v>35.74106542290331</v>
      </c>
      <c r="G56" s="255">
        <v>0.5010412429177904</v>
      </c>
      <c r="H56" s="255">
        <v>1.5167929441035277</v>
      </c>
      <c r="I56" s="254"/>
      <c r="J56" s="254">
        <v>51232.34008999999</v>
      </c>
      <c r="K56" s="254">
        <v>39392.01922999999</v>
      </c>
      <c r="L56" s="255">
        <v>30.05766419555031</v>
      </c>
      <c r="M56" s="255">
        <v>0.37277179735536636</v>
      </c>
      <c r="N56" s="255">
        <v>1.7288775102191951</v>
      </c>
      <c r="O56" s="249"/>
    </row>
    <row r="57" spans="1:58" ht="13.5" customHeight="1">
      <c r="A57" s="332" t="s">
        <v>778</v>
      </c>
      <c r="B57" s="141"/>
      <c r="C57" s="141" t="s">
        <v>779</v>
      </c>
      <c r="D57" s="249">
        <v>47040.247619999995</v>
      </c>
      <c r="E57" s="249">
        <v>27673.28828</v>
      </c>
      <c r="F57" s="231">
        <v>69.98430813152355</v>
      </c>
      <c r="G57" s="231">
        <v>0.06457518905813067</v>
      </c>
      <c r="H57" s="231">
        <v>0.12502098299947847</v>
      </c>
      <c r="I57" s="249"/>
      <c r="J57" s="249">
        <v>2961.81687</v>
      </c>
      <c r="K57" s="249">
        <v>2456.9397200000003</v>
      </c>
      <c r="L57" s="231">
        <v>20.549024702974794</v>
      </c>
      <c r="M57" s="231">
        <v>0.0158951741996251</v>
      </c>
      <c r="N57" s="231">
        <v>0.09994894956848362</v>
      </c>
      <c r="O57" s="249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</row>
    <row r="58" spans="1:58" ht="12.75">
      <c r="A58" s="333" t="s">
        <v>780</v>
      </c>
      <c r="B58" s="235"/>
      <c r="C58" s="235" t="s">
        <v>781</v>
      </c>
      <c r="D58" s="254">
        <v>817632.4663599998</v>
      </c>
      <c r="E58" s="254">
        <v>726738.5860899999</v>
      </c>
      <c r="F58" s="236">
        <v>12.507094299069404</v>
      </c>
      <c r="G58" s="236">
        <v>0.30306716710762416</v>
      </c>
      <c r="H58" s="236">
        <v>2.1730586008470336</v>
      </c>
      <c r="I58" s="254"/>
      <c r="J58" s="254">
        <v>63551.15648000001</v>
      </c>
      <c r="K58" s="254">
        <v>47932.37756</v>
      </c>
      <c r="L58" s="236">
        <v>32.585028565397145</v>
      </c>
      <c r="M58" s="236">
        <v>0.49172994206379245</v>
      </c>
      <c r="N58" s="236">
        <v>2.1445861148188854</v>
      </c>
      <c r="O58" s="249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</row>
    <row r="59" spans="1:58" s="340" customFormat="1" ht="19.5" customHeight="1">
      <c r="A59" s="332" t="s">
        <v>782</v>
      </c>
      <c r="B59" s="141"/>
      <c r="C59" s="141" t="s">
        <v>783</v>
      </c>
      <c r="D59" s="249">
        <v>333715.90879999986</v>
      </c>
      <c r="E59" s="249">
        <v>300932.8020999999</v>
      </c>
      <c r="F59" s="231">
        <v>10.893829609543902</v>
      </c>
      <c r="G59" s="231">
        <v>0.10930860523329665</v>
      </c>
      <c r="H59" s="231">
        <v>0.8869317886626442</v>
      </c>
      <c r="I59" s="249"/>
      <c r="J59" s="249">
        <v>33219.22432000001</v>
      </c>
      <c r="K59" s="249">
        <v>25017.542500000003</v>
      </c>
      <c r="L59" s="231">
        <v>32.783722941611884</v>
      </c>
      <c r="M59" s="231">
        <v>0.25821560999304155</v>
      </c>
      <c r="N59" s="231">
        <v>1.1210100833357144</v>
      </c>
      <c r="O59" s="249"/>
      <c r="P59" s="547"/>
      <c r="Q59" s="547"/>
      <c r="R59" s="547"/>
      <c r="S59" s="547"/>
      <c r="T59" s="547"/>
      <c r="U59" s="547"/>
      <c r="V59" s="547"/>
      <c r="W59" s="547"/>
      <c r="X59" s="547"/>
      <c r="Y59" s="547"/>
      <c r="Z59" s="547"/>
      <c r="AA59" s="547"/>
      <c r="AB59" s="547"/>
      <c r="AC59" s="547"/>
      <c r="AD59" s="547"/>
      <c r="AE59" s="547"/>
      <c r="AF59" s="547"/>
      <c r="AG59" s="547"/>
      <c r="AH59" s="547"/>
      <c r="AI59" s="547"/>
      <c r="AJ59" s="547"/>
      <c r="AK59" s="547"/>
      <c r="AL59" s="547"/>
      <c r="AM59" s="547"/>
      <c r="AN59" s="547"/>
      <c r="AO59" s="547"/>
      <c r="AP59" s="547"/>
      <c r="AQ59" s="547"/>
      <c r="AR59" s="547"/>
      <c r="AS59" s="547"/>
      <c r="AT59" s="547"/>
      <c r="AU59" s="547"/>
      <c r="AV59" s="547"/>
      <c r="AW59" s="547"/>
      <c r="AX59" s="547"/>
      <c r="AY59" s="547"/>
      <c r="AZ59" s="547"/>
      <c r="BA59" s="547"/>
      <c r="BB59" s="547"/>
      <c r="BC59" s="547"/>
      <c r="BD59" s="547"/>
      <c r="BE59" s="547"/>
      <c r="BF59" s="547"/>
    </row>
    <row r="60" spans="1:15" ht="12.75">
      <c r="A60" s="333" t="s">
        <v>784</v>
      </c>
      <c r="B60" s="244"/>
      <c r="C60" s="241" t="s">
        <v>785</v>
      </c>
      <c r="D60" s="254">
        <v>311101.30157</v>
      </c>
      <c r="E60" s="254">
        <v>305131.3183599999</v>
      </c>
      <c r="F60" s="255">
        <v>1.9565291567208418</v>
      </c>
      <c r="G60" s="255">
        <v>0.019905695452326073</v>
      </c>
      <c r="H60" s="255">
        <v>0.8268279293275242</v>
      </c>
      <c r="I60" s="254"/>
      <c r="J60" s="254">
        <v>31770.881659999995</v>
      </c>
      <c r="K60" s="254">
        <v>29017.592819999994</v>
      </c>
      <c r="L60" s="255">
        <v>9.48834335459533</v>
      </c>
      <c r="M60" s="255">
        <v>0.08668248450872405</v>
      </c>
      <c r="N60" s="255">
        <v>1.0721345674493374</v>
      </c>
      <c r="O60" s="249"/>
    </row>
    <row r="61" spans="1:58" ht="12.75">
      <c r="A61" s="336" t="s">
        <v>786</v>
      </c>
      <c r="B61" s="61" t="s">
        <v>787</v>
      </c>
      <c r="C61" s="141"/>
      <c r="D61" s="263">
        <v>4649722.370970001</v>
      </c>
      <c r="E61" s="263">
        <v>4748504.3183699995</v>
      </c>
      <c r="F61" s="239">
        <v>-2.080274982963616</v>
      </c>
      <c r="G61" s="239">
        <v>-0.3293683234884716</v>
      </c>
      <c r="H61" s="239">
        <v>12.357776391597476</v>
      </c>
      <c r="I61" s="263"/>
      <c r="J61" s="263">
        <v>485781.12087999994</v>
      </c>
      <c r="K61" s="263">
        <v>507145.3206099999</v>
      </c>
      <c r="L61" s="239">
        <v>-4.212638638625876</v>
      </c>
      <c r="M61" s="239">
        <v>-0.6726144693692961</v>
      </c>
      <c r="N61" s="239">
        <v>16.393084003251204</v>
      </c>
      <c r="O61" s="263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</row>
    <row r="62" spans="1:58" s="340" customFormat="1" ht="12.75">
      <c r="A62" s="337" t="s">
        <v>788</v>
      </c>
      <c r="B62" s="222"/>
      <c r="C62" s="241" t="s">
        <v>789</v>
      </c>
      <c r="D62" s="254">
        <v>394808.82783000014</v>
      </c>
      <c r="E62" s="254">
        <v>240988.45939999996</v>
      </c>
      <c r="F62" s="236">
        <v>63.82893554860421</v>
      </c>
      <c r="G62" s="236">
        <v>0.5128827503573712</v>
      </c>
      <c r="H62" s="236">
        <v>1.0493011888651804</v>
      </c>
      <c r="I62" s="254"/>
      <c r="J62" s="254">
        <v>29136.621359999994</v>
      </c>
      <c r="K62" s="254">
        <v>28990.892059999995</v>
      </c>
      <c r="L62" s="236">
        <v>0.5026727004412126</v>
      </c>
      <c r="M62" s="236">
        <v>0.0045880321767174685</v>
      </c>
      <c r="N62" s="236">
        <v>0.9832392841042336</v>
      </c>
      <c r="O62" s="249"/>
      <c r="P62" s="547"/>
      <c r="Q62" s="547"/>
      <c r="R62" s="547"/>
      <c r="S62" s="547"/>
      <c r="T62" s="547"/>
      <c r="U62" s="547"/>
      <c r="V62" s="547"/>
      <c r="W62" s="547"/>
      <c r="X62" s="547"/>
      <c r="Y62" s="547"/>
      <c r="Z62" s="547"/>
      <c r="AA62" s="547"/>
      <c r="AB62" s="547"/>
      <c r="AC62" s="547"/>
      <c r="AD62" s="547"/>
      <c r="AE62" s="547"/>
      <c r="AF62" s="547"/>
      <c r="AG62" s="547"/>
      <c r="AH62" s="547"/>
      <c r="AI62" s="547"/>
      <c r="AJ62" s="547"/>
      <c r="AK62" s="547"/>
      <c r="AL62" s="547"/>
      <c r="AM62" s="547"/>
      <c r="AN62" s="547"/>
      <c r="AO62" s="547"/>
      <c r="AP62" s="547"/>
      <c r="AQ62" s="547"/>
      <c r="AR62" s="547"/>
      <c r="AS62" s="547"/>
      <c r="AT62" s="547"/>
      <c r="AU62" s="547"/>
      <c r="AV62" s="547"/>
      <c r="AW62" s="547"/>
      <c r="AX62" s="547"/>
      <c r="AY62" s="547"/>
      <c r="AZ62" s="547"/>
      <c r="BA62" s="547"/>
      <c r="BB62" s="547"/>
      <c r="BC62" s="547"/>
      <c r="BD62" s="547"/>
      <c r="BE62" s="547"/>
      <c r="BF62" s="547"/>
    </row>
    <row r="63" spans="1:15" s="342" customFormat="1" ht="17.25" customHeight="1">
      <c r="A63" s="336" t="s">
        <v>790</v>
      </c>
      <c r="B63" s="61"/>
      <c r="C63" s="141" t="s">
        <v>791</v>
      </c>
      <c r="D63" s="249">
        <v>184384.37255000032</v>
      </c>
      <c r="E63" s="249">
        <v>165888.46940999985</v>
      </c>
      <c r="F63" s="231">
        <v>11.149601419425437</v>
      </c>
      <c r="G63" s="231">
        <v>0.0616708292250901</v>
      </c>
      <c r="H63" s="231">
        <v>0.4900466445704287</v>
      </c>
      <c r="I63" s="249"/>
      <c r="J63" s="249">
        <v>11275.93897</v>
      </c>
      <c r="K63" s="249">
        <v>14870.358199999999</v>
      </c>
      <c r="L63" s="231">
        <v>-24.17170576294524</v>
      </c>
      <c r="M63" s="231">
        <v>-0.11316400397073295</v>
      </c>
      <c r="N63" s="231">
        <v>0.3805158471697911</v>
      </c>
      <c r="O63" s="249"/>
    </row>
    <row r="64" spans="1:15" s="342" customFormat="1" ht="16.5" customHeight="1">
      <c r="A64" s="234" t="s">
        <v>792</v>
      </c>
      <c r="B64" s="235"/>
      <c r="C64" s="235" t="s">
        <v>793</v>
      </c>
      <c r="D64" s="254">
        <v>29550.19071</v>
      </c>
      <c r="E64" s="254">
        <v>31263.17847</v>
      </c>
      <c r="F64" s="236">
        <v>-5.4792501717116675</v>
      </c>
      <c r="G64" s="236">
        <v>-0.005711609474379358</v>
      </c>
      <c r="H64" s="236">
        <v>0.07853687166424522</v>
      </c>
      <c r="I64" s="254"/>
      <c r="J64" s="254">
        <v>2703.51116</v>
      </c>
      <c r="K64" s="254">
        <v>3737.40475</v>
      </c>
      <c r="L64" s="236">
        <v>-27.66340974977356</v>
      </c>
      <c r="M64" s="236">
        <v>-0.03255033173302808</v>
      </c>
      <c r="N64" s="236">
        <v>0.09123221064936153</v>
      </c>
      <c r="O64" s="249"/>
    </row>
    <row r="65" spans="1:58" ht="12.75">
      <c r="A65" s="230" t="s">
        <v>682</v>
      </c>
      <c r="B65" s="141"/>
      <c r="C65" s="141" t="s">
        <v>794</v>
      </c>
      <c r="D65" s="249">
        <v>621230.5782899997</v>
      </c>
      <c r="E65" s="249">
        <v>540393.7723100013</v>
      </c>
      <c r="F65" s="231">
        <v>14.958870757234733</v>
      </c>
      <c r="G65" s="231">
        <v>0.26953389726142873</v>
      </c>
      <c r="H65" s="231">
        <v>1.6510724644682524</v>
      </c>
      <c r="I65" s="249"/>
      <c r="J65" s="249">
        <v>56872.864019999986</v>
      </c>
      <c r="K65" s="249">
        <v>47314.61382</v>
      </c>
      <c r="L65" s="231">
        <v>20.20147567168707</v>
      </c>
      <c r="M65" s="231">
        <v>0.3009247932345548</v>
      </c>
      <c r="N65" s="231">
        <v>1.9192216356544032</v>
      </c>
      <c r="O65" s="249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</row>
    <row r="66" spans="1:15" s="342" customFormat="1" ht="12.75">
      <c r="A66" s="333" t="s">
        <v>795</v>
      </c>
      <c r="B66" s="235"/>
      <c r="C66" s="235" t="s">
        <v>796</v>
      </c>
      <c r="D66" s="87">
        <v>857952.5707800002</v>
      </c>
      <c r="E66" s="87">
        <v>628039.91182</v>
      </c>
      <c r="F66" s="236">
        <v>36.60796943521234</v>
      </c>
      <c r="G66" s="236">
        <v>0.766597025302555</v>
      </c>
      <c r="H66" s="236">
        <v>2.2802191568447627</v>
      </c>
      <c r="I66" s="87"/>
      <c r="J66" s="87">
        <v>93253.73718</v>
      </c>
      <c r="K66" s="87">
        <v>68658.30370999998</v>
      </c>
      <c r="L66" s="236">
        <v>35.82295533237552</v>
      </c>
      <c r="M66" s="236">
        <v>0.7743442132822609</v>
      </c>
      <c r="N66" s="236">
        <v>3.146924162963676</v>
      </c>
      <c r="O66" s="35"/>
    </row>
    <row r="67" spans="1:58" s="340" customFormat="1" ht="12.75">
      <c r="A67" s="332" t="s">
        <v>797</v>
      </c>
      <c r="B67" s="141"/>
      <c r="C67" s="141" t="s">
        <v>798</v>
      </c>
      <c r="D67" s="31">
        <v>662122.4366100006</v>
      </c>
      <c r="E67" s="31">
        <v>644962.7773899996</v>
      </c>
      <c r="F67" s="231">
        <v>2.660565822021814</v>
      </c>
      <c r="G67" s="231">
        <v>0.057215395501762724</v>
      </c>
      <c r="H67" s="231">
        <v>1.759752596536016</v>
      </c>
      <c r="I67" s="31"/>
      <c r="J67" s="31">
        <v>51628.606790000005</v>
      </c>
      <c r="K67" s="31">
        <v>56259.22766</v>
      </c>
      <c r="L67" s="231">
        <v>-8.230864628972391</v>
      </c>
      <c r="M67" s="231">
        <v>-0.14578700062197192</v>
      </c>
      <c r="N67" s="231">
        <v>1.7422498563676496</v>
      </c>
      <c r="O67" s="31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7"/>
      <c r="AK67" s="547"/>
      <c r="AL67" s="547"/>
      <c r="AM67" s="547"/>
      <c r="AN67" s="547"/>
      <c r="AO67" s="547"/>
      <c r="AP67" s="547"/>
      <c r="AQ67" s="547"/>
      <c r="AR67" s="547"/>
      <c r="AS67" s="547"/>
      <c r="AT67" s="547"/>
      <c r="AU67" s="547"/>
      <c r="AV67" s="547"/>
      <c r="AW67" s="547"/>
      <c r="AX67" s="547"/>
      <c r="AY67" s="547"/>
      <c r="AZ67" s="547"/>
      <c r="BA67" s="547"/>
      <c r="BB67" s="547"/>
      <c r="BC67" s="547"/>
      <c r="BD67" s="547"/>
      <c r="BE67" s="547"/>
      <c r="BF67" s="547"/>
    </row>
    <row r="68" spans="1:58" ht="12.75">
      <c r="A68" s="334" t="s">
        <v>799</v>
      </c>
      <c r="B68" s="235"/>
      <c r="C68" s="335" t="s">
        <v>800</v>
      </c>
      <c r="D68" s="254">
        <v>1257521.6662599999</v>
      </c>
      <c r="E68" s="254">
        <v>1941057.3282399983</v>
      </c>
      <c r="F68" s="255">
        <v>-35.21460453719706</v>
      </c>
      <c r="G68" s="255">
        <v>-2.279110717662761</v>
      </c>
      <c r="H68" s="255">
        <v>3.3421719232643636</v>
      </c>
      <c r="I68" s="254"/>
      <c r="J68" s="254">
        <v>177140.94282</v>
      </c>
      <c r="K68" s="254">
        <v>233878.62607</v>
      </c>
      <c r="L68" s="255">
        <v>-24.259456369911454</v>
      </c>
      <c r="M68" s="255">
        <v>-1.7862867411248489</v>
      </c>
      <c r="N68" s="255">
        <v>5.977767005030874</v>
      </c>
      <c r="O68" s="249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</row>
    <row r="69" spans="1:58" s="340" customFormat="1" ht="12.75">
      <c r="A69" s="332" t="s">
        <v>801</v>
      </c>
      <c r="B69" s="141"/>
      <c r="C69" s="141" t="s">
        <v>802</v>
      </c>
      <c r="D69" s="249">
        <v>162000.39824999994</v>
      </c>
      <c r="E69" s="249">
        <v>185055.63056000002</v>
      </c>
      <c r="F69" s="231">
        <v>-12.458541380358028</v>
      </c>
      <c r="G69" s="231">
        <v>-0.07687298553482574</v>
      </c>
      <c r="H69" s="231">
        <v>0.4305557487522848</v>
      </c>
      <c r="I69" s="249"/>
      <c r="J69" s="249">
        <v>8839.764439999999</v>
      </c>
      <c r="K69" s="249">
        <v>16882.03578</v>
      </c>
      <c r="L69" s="231">
        <v>-47.638042264592336</v>
      </c>
      <c r="M69" s="231">
        <v>-0.25319684978801754</v>
      </c>
      <c r="N69" s="231">
        <v>0.29830513127262814</v>
      </c>
      <c r="O69" s="249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7"/>
      <c r="AK69" s="547"/>
      <c r="AL69" s="547"/>
      <c r="AM69" s="547"/>
      <c r="AN69" s="547"/>
      <c r="AO69" s="547"/>
      <c r="AP69" s="547"/>
      <c r="AQ69" s="547"/>
      <c r="AR69" s="547"/>
      <c r="AS69" s="547"/>
      <c r="AT69" s="547"/>
      <c r="AU69" s="547"/>
      <c r="AV69" s="547"/>
      <c r="AW69" s="547"/>
      <c r="AX69" s="547"/>
      <c r="AY69" s="547"/>
      <c r="AZ69" s="547"/>
      <c r="BA69" s="547"/>
      <c r="BB69" s="547"/>
      <c r="BC69" s="547"/>
      <c r="BD69" s="547"/>
      <c r="BE69" s="547"/>
      <c r="BF69" s="547"/>
    </row>
    <row r="70" spans="1:15" s="10" customFormat="1" ht="12.75">
      <c r="A70" s="333" t="s">
        <v>803</v>
      </c>
      <c r="B70" s="235"/>
      <c r="C70" s="235" t="s">
        <v>804</v>
      </c>
      <c r="D70" s="254">
        <v>480151.32969000016</v>
      </c>
      <c r="E70" s="254">
        <v>370854.79077</v>
      </c>
      <c r="F70" s="236">
        <v>29.47151867529322</v>
      </c>
      <c r="G70" s="236">
        <v>0.36442709153528635</v>
      </c>
      <c r="H70" s="236">
        <v>1.27611979663194</v>
      </c>
      <c r="I70" s="254"/>
      <c r="J70" s="254">
        <v>54929.13414</v>
      </c>
      <c r="K70" s="254">
        <v>36553.85855999998</v>
      </c>
      <c r="L70" s="236">
        <v>50.26904492131414</v>
      </c>
      <c r="M70" s="236">
        <v>0.578513419175769</v>
      </c>
      <c r="N70" s="236">
        <v>1.8536288700385892</v>
      </c>
      <c r="O70" s="249"/>
    </row>
    <row r="71" spans="1:58" ht="12.75">
      <c r="A71" s="343" t="s">
        <v>805</v>
      </c>
      <c r="B71" s="61" t="s">
        <v>806</v>
      </c>
      <c r="C71" s="61"/>
      <c r="D71" s="263">
        <v>1884481.6326300004</v>
      </c>
      <c r="E71" s="263">
        <v>2208386.21642</v>
      </c>
      <c r="F71" s="239">
        <v>-14.667026147042304</v>
      </c>
      <c r="G71" s="239">
        <v>-1.0799939922337007</v>
      </c>
      <c r="H71" s="239">
        <v>5.008471640266096</v>
      </c>
      <c r="I71" s="263"/>
      <c r="J71" s="263">
        <v>202108.51049000002</v>
      </c>
      <c r="K71" s="263">
        <v>225417.60710999998</v>
      </c>
      <c r="L71" s="239">
        <v>-10.340406376785609</v>
      </c>
      <c r="M71" s="239">
        <v>-0.7338461469503863</v>
      </c>
      <c r="N71" s="239">
        <v>6.820318138820768</v>
      </c>
      <c r="O71" s="263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</row>
    <row r="72" spans="1:15" s="342" customFormat="1" ht="15.75" customHeight="1">
      <c r="A72" s="333" t="s">
        <v>807</v>
      </c>
      <c r="B72" s="244"/>
      <c r="C72" s="241" t="s">
        <v>808</v>
      </c>
      <c r="D72" s="254">
        <v>54977.76388000001</v>
      </c>
      <c r="E72" s="254">
        <v>40654.032960000004</v>
      </c>
      <c r="F72" s="255">
        <v>35.233234877566275</v>
      </c>
      <c r="G72" s="255">
        <v>0.0477595690649492</v>
      </c>
      <c r="H72" s="255">
        <v>0.14611687716687285</v>
      </c>
      <c r="I72" s="254"/>
      <c r="J72" s="254">
        <v>2238.95882</v>
      </c>
      <c r="K72" s="254">
        <v>3662.92587</v>
      </c>
      <c r="L72" s="255">
        <v>-38.87512607510127</v>
      </c>
      <c r="M72" s="255">
        <v>-0.044831112507817544</v>
      </c>
      <c r="N72" s="255">
        <v>0.07555550934048517</v>
      </c>
      <c r="O72" s="249"/>
    </row>
    <row r="73" spans="1:58" ht="12.75">
      <c r="A73" s="336" t="s">
        <v>809</v>
      </c>
      <c r="B73" s="61"/>
      <c r="C73" s="141" t="s">
        <v>810</v>
      </c>
      <c r="D73" s="249">
        <v>133005.8798400001</v>
      </c>
      <c r="E73" s="249">
        <v>73769.11452000002</v>
      </c>
      <c r="F73" s="231">
        <v>80.30022551502908</v>
      </c>
      <c r="G73" s="231">
        <v>0.1975129524762623</v>
      </c>
      <c r="H73" s="231">
        <v>0.3534957123660509</v>
      </c>
      <c r="I73" s="249"/>
      <c r="J73" s="249">
        <v>30248.32745000001</v>
      </c>
      <c r="K73" s="249">
        <v>6345.070829999998</v>
      </c>
      <c r="L73" s="231">
        <v>376.7216672662427</v>
      </c>
      <c r="M73" s="231">
        <v>0.7525522355552084</v>
      </c>
      <c r="N73" s="231">
        <v>1.0207547216891333</v>
      </c>
      <c r="O73" s="249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</row>
    <row r="74" spans="1:58" ht="12.75">
      <c r="A74" s="234" t="s">
        <v>811</v>
      </c>
      <c r="B74" s="235"/>
      <c r="C74" s="235" t="s">
        <v>812</v>
      </c>
      <c r="D74" s="254">
        <v>6272.84927</v>
      </c>
      <c r="E74" s="254">
        <v>4041.41009</v>
      </c>
      <c r="F74" s="236">
        <v>55.2143714769614</v>
      </c>
      <c r="G74" s="236">
        <v>0.007440280345020856</v>
      </c>
      <c r="H74" s="236">
        <v>0.01667163379491923</v>
      </c>
      <c r="I74" s="254"/>
      <c r="J74" s="254">
        <v>504.37555</v>
      </c>
      <c r="K74" s="254">
        <v>1000.9191999999999</v>
      </c>
      <c r="L74" s="236">
        <v>-49.608764623558024</v>
      </c>
      <c r="M74" s="236">
        <v>-0.01563280852474246</v>
      </c>
      <c r="N74" s="236">
        <v>0.01702056832788794</v>
      </c>
      <c r="O74" s="249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</row>
    <row r="75" spans="1:15" s="342" customFormat="1" ht="17.25" customHeight="1">
      <c r="A75" s="230" t="s">
        <v>813</v>
      </c>
      <c r="B75" s="141"/>
      <c r="C75" s="141" t="s">
        <v>814</v>
      </c>
      <c r="D75" s="249">
        <v>249535.4623199999</v>
      </c>
      <c r="E75" s="249">
        <v>175571.03317999985</v>
      </c>
      <c r="F75" s="231">
        <v>42.127922699053585</v>
      </c>
      <c r="G75" s="231">
        <v>0.24661935368591603</v>
      </c>
      <c r="H75" s="231">
        <v>0.6632016277739932</v>
      </c>
      <c r="I75" s="249"/>
      <c r="J75" s="249">
        <v>25859.50782</v>
      </c>
      <c r="K75" s="249">
        <v>17228.822369999998</v>
      </c>
      <c r="L75" s="231">
        <v>50.09445953211718</v>
      </c>
      <c r="M75" s="231">
        <v>0.2717220390939059</v>
      </c>
      <c r="N75" s="231">
        <v>0.8726503887348672</v>
      </c>
      <c r="O75" s="249"/>
    </row>
    <row r="76" spans="1:15" s="342" customFormat="1" ht="16.5" customHeight="1">
      <c r="A76" s="333" t="s">
        <v>815</v>
      </c>
      <c r="B76" s="235"/>
      <c r="C76" s="235" t="s">
        <v>816</v>
      </c>
      <c r="D76" s="87">
        <v>15456.753489999997</v>
      </c>
      <c r="E76" s="87">
        <v>13032.74330999999</v>
      </c>
      <c r="F76" s="236">
        <v>18.599385580931912</v>
      </c>
      <c r="G76" s="236">
        <v>0.008082369199228867</v>
      </c>
      <c r="H76" s="236">
        <v>0.041080109333412974</v>
      </c>
      <c r="I76" s="87"/>
      <c r="J76" s="87">
        <v>769.78912</v>
      </c>
      <c r="K76" s="87">
        <v>1585.1704499999998</v>
      </c>
      <c r="L76" s="236">
        <v>-51.438085412202824</v>
      </c>
      <c r="M76" s="236">
        <v>-0.025670855334752225</v>
      </c>
      <c r="N76" s="236">
        <v>0.025977167836594633</v>
      </c>
      <c r="O76" s="35"/>
    </row>
    <row r="77" spans="1:58" ht="12.75">
      <c r="A77" s="332" t="s">
        <v>817</v>
      </c>
      <c r="B77" s="141"/>
      <c r="C77" s="141" t="s">
        <v>818</v>
      </c>
      <c r="D77" s="31">
        <v>35285.56313000001</v>
      </c>
      <c r="E77" s="31">
        <v>27342.509239999992</v>
      </c>
      <c r="F77" s="231">
        <v>29.050200990258567</v>
      </c>
      <c r="G77" s="231">
        <v>0.026484498554519686</v>
      </c>
      <c r="H77" s="231">
        <v>0.0937800290474482</v>
      </c>
      <c r="I77" s="31"/>
      <c r="J77" s="31">
        <v>1987.82467</v>
      </c>
      <c r="K77" s="31">
        <v>3128.68567</v>
      </c>
      <c r="L77" s="231">
        <v>-36.46454519031309</v>
      </c>
      <c r="M77" s="231">
        <v>-0.035918013585202836</v>
      </c>
      <c r="N77" s="231">
        <v>0.06708078061990969</v>
      </c>
      <c r="O77" s="31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</row>
    <row r="78" spans="1:15" s="10" customFormat="1" ht="30" customHeight="1">
      <c r="A78" s="334" t="s">
        <v>819</v>
      </c>
      <c r="B78" s="235"/>
      <c r="C78" s="335" t="s">
        <v>820</v>
      </c>
      <c r="D78" s="254">
        <v>667238.1647600003</v>
      </c>
      <c r="E78" s="254">
        <v>598863.5216700002</v>
      </c>
      <c r="F78" s="255">
        <v>11.417399894274666</v>
      </c>
      <c r="G78" s="255">
        <v>0.2279813483781997</v>
      </c>
      <c r="H78" s="255">
        <v>1.7733488974576792</v>
      </c>
      <c r="I78" s="254"/>
      <c r="J78" s="254">
        <v>68421.81596</v>
      </c>
      <c r="K78" s="254">
        <v>59902.564750000005</v>
      </c>
      <c r="L78" s="255">
        <v>14.22184717057545</v>
      </c>
      <c r="M78" s="255">
        <v>0.2682137269102335</v>
      </c>
      <c r="N78" s="255">
        <v>2.3089505303446085</v>
      </c>
      <c r="O78" s="249"/>
    </row>
    <row r="79" spans="1:58" ht="12.75">
      <c r="A79" s="332" t="s">
        <v>821</v>
      </c>
      <c r="B79" s="141"/>
      <c r="C79" s="141" t="s">
        <v>822</v>
      </c>
      <c r="D79" s="249">
        <v>566466.8609000003</v>
      </c>
      <c r="E79" s="249">
        <v>1182329.4432999997</v>
      </c>
      <c r="F79" s="231">
        <v>-52.0889153095152</v>
      </c>
      <c r="G79" s="231">
        <v>-2.0534685901968</v>
      </c>
      <c r="H79" s="231">
        <v>1.5055244682903495</v>
      </c>
      <c r="I79" s="249"/>
      <c r="J79" s="249">
        <v>65356.80231</v>
      </c>
      <c r="K79" s="249">
        <v>125042.41929</v>
      </c>
      <c r="L79" s="231">
        <v>-47.732295423344574</v>
      </c>
      <c r="M79" s="231">
        <v>-1.87909727962377</v>
      </c>
      <c r="N79" s="231">
        <v>2.205519120444318</v>
      </c>
      <c r="O79" s="249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</row>
    <row r="80" spans="1:15" s="10" customFormat="1" ht="12" customHeight="1">
      <c r="A80" s="333" t="s">
        <v>823</v>
      </c>
      <c r="B80" s="235"/>
      <c r="C80" s="235" t="s">
        <v>824</v>
      </c>
      <c r="D80" s="254">
        <v>156242.33503999986</v>
      </c>
      <c r="E80" s="254">
        <v>92782.40815000008</v>
      </c>
      <c r="F80" s="236">
        <v>68.39650765197317</v>
      </c>
      <c r="G80" s="236">
        <v>0.21159422625900381</v>
      </c>
      <c r="H80" s="236">
        <v>0.41525228503537037</v>
      </c>
      <c r="I80" s="254"/>
      <c r="J80" s="254">
        <v>6721.10879</v>
      </c>
      <c r="K80" s="254">
        <v>7521.02868</v>
      </c>
      <c r="L80" s="236">
        <v>-10.635777684602582</v>
      </c>
      <c r="M80" s="236">
        <v>-0.02518407893344936</v>
      </c>
      <c r="N80" s="236">
        <v>0.22680935148296386</v>
      </c>
      <c r="O80" s="249"/>
    </row>
    <row r="81" spans="1:58" ht="12.75">
      <c r="A81" s="237" t="s">
        <v>825</v>
      </c>
      <c r="B81" s="61" t="s">
        <v>826</v>
      </c>
      <c r="C81" s="61"/>
      <c r="D81" s="263">
        <v>2529040.6684299987</v>
      </c>
      <c r="E81" s="263">
        <v>2568459.4608200006</v>
      </c>
      <c r="F81" s="239">
        <v>-1.5347251140735227</v>
      </c>
      <c r="G81" s="239">
        <v>-0.13143395028305868</v>
      </c>
      <c r="H81" s="239">
        <v>6.721545196083229</v>
      </c>
      <c r="I81" s="263"/>
      <c r="J81" s="263">
        <v>218455.6629</v>
      </c>
      <c r="K81" s="263">
        <v>346982.86432</v>
      </c>
      <c r="L81" s="239">
        <v>-37.04136850443071</v>
      </c>
      <c r="M81" s="239">
        <v>-4.046454183876619</v>
      </c>
      <c r="N81" s="239">
        <v>7.371966260068522</v>
      </c>
      <c r="O81" s="263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</row>
    <row r="82" spans="1:58" ht="24">
      <c r="A82" s="234" t="s">
        <v>827</v>
      </c>
      <c r="B82" s="235"/>
      <c r="C82" s="335" t="s">
        <v>828</v>
      </c>
      <c r="D82" s="254">
        <v>86783.78743000011</v>
      </c>
      <c r="E82" s="254">
        <v>96427.08563999996</v>
      </c>
      <c r="F82" s="236">
        <v>-10.000611494162598</v>
      </c>
      <c r="G82" s="236">
        <v>-0.03215361761866917</v>
      </c>
      <c r="H82" s="236">
        <v>0.23064917728671594</v>
      </c>
      <c r="I82" s="254"/>
      <c r="J82" s="254">
        <v>8006.4553000000005</v>
      </c>
      <c r="K82" s="254">
        <v>7505.3906099999995</v>
      </c>
      <c r="L82" s="236">
        <v>6.676064125595205</v>
      </c>
      <c r="M82" s="236">
        <v>0.015775145563294294</v>
      </c>
      <c r="N82" s="236">
        <v>0.2701844280473757</v>
      </c>
      <c r="O82" s="249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</row>
    <row r="83" spans="1:58" ht="12.75">
      <c r="A83" s="230" t="s">
        <v>829</v>
      </c>
      <c r="B83" s="141"/>
      <c r="C83" s="141" t="s">
        <v>830</v>
      </c>
      <c r="D83" s="249">
        <v>188779.38927999994</v>
      </c>
      <c r="E83" s="249">
        <v>193183.7855400001</v>
      </c>
      <c r="F83" s="231">
        <v>-2.2798995514497733</v>
      </c>
      <c r="G83" s="231">
        <v>-0.014685564015669261</v>
      </c>
      <c r="H83" s="231">
        <v>0.5017274783177853</v>
      </c>
      <c r="I83" s="249"/>
      <c r="J83" s="249">
        <v>13490.29902</v>
      </c>
      <c r="K83" s="249">
        <v>25981.092270000005</v>
      </c>
      <c r="L83" s="231">
        <v>-48.076474692416774</v>
      </c>
      <c r="M83" s="231">
        <v>-0.393250783087037</v>
      </c>
      <c r="N83" s="231">
        <v>0.45524125075759464</v>
      </c>
      <c r="O83" s="249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</row>
    <row r="84" spans="1:15" s="10" customFormat="1" ht="12.75">
      <c r="A84" s="333" t="s">
        <v>831</v>
      </c>
      <c r="B84" s="235"/>
      <c r="C84" s="235" t="s">
        <v>832</v>
      </c>
      <c r="D84" s="87">
        <v>57112.90683999995</v>
      </c>
      <c r="E84" s="87">
        <v>64115.01982000006</v>
      </c>
      <c r="F84" s="236">
        <v>-10.921174164272605</v>
      </c>
      <c r="G84" s="236">
        <v>-0.02334712236195038</v>
      </c>
      <c r="H84" s="236">
        <v>0.15179154269712222</v>
      </c>
      <c r="I84" s="87"/>
      <c r="J84" s="87">
        <v>3706.5063</v>
      </c>
      <c r="K84" s="87">
        <v>7570.781359999999</v>
      </c>
      <c r="L84" s="236">
        <v>-51.04195823718781</v>
      </c>
      <c r="M84" s="236">
        <v>-0.12165994288703051</v>
      </c>
      <c r="N84" s="236">
        <v>0.1250791076944493</v>
      </c>
      <c r="O84" s="35"/>
    </row>
    <row r="85" spans="1:58" ht="12.75">
      <c r="A85" s="332" t="s">
        <v>833</v>
      </c>
      <c r="B85" s="141"/>
      <c r="C85" s="141" t="s">
        <v>834</v>
      </c>
      <c r="D85" s="31">
        <v>1221997.7687199991</v>
      </c>
      <c r="E85" s="31">
        <v>1351124.948980001</v>
      </c>
      <c r="F85" s="231">
        <v>-9.557012499656922</v>
      </c>
      <c r="G85" s="231">
        <v>-0.4305483339664483</v>
      </c>
      <c r="H85" s="231">
        <v>3.2477584621299584</v>
      </c>
      <c r="I85" s="31"/>
      <c r="J85" s="31">
        <v>83380.52376000004</v>
      </c>
      <c r="K85" s="31">
        <v>207615.52821999998</v>
      </c>
      <c r="L85" s="231">
        <v>-59.83897520822923</v>
      </c>
      <c r="M85" s="231">
        <v>-3.9113218682661737</v>
      </c>
      <c r="N85" s="231">
        <v>2.8137444447340165</v>
      </c>
      <c r="O85" s="31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</row>
    <row r="86" spans="1:58" ht="12.75" customHeight="1">
      <c r="A86" s="334" t="s">
        <v>835</v>
      </c>
      <c r="B86" s="235"/>
      <c r="C86" s="335" t="s">
        <v>836</v>
      </c>
      <c r="D86" s="254">
        <v>220685.97889999993</v>
      </c>
      <c r="E86" s="254">
        <v>161301.83284999998</v>
      </c>
      <c r="F86" s="255">
        <v>36.81554325871999</v>
      </c>
      <c r="G86" s="255">
        <v>0.19800436356130607</v>
      </c>
      <c r="H86" s="255">
        <v>0.5865270574075299</v>
      </c>
      <c r="I86" s="254"/>
      <c r="J86" s="254">
        <v>30712.777709999995</v>
      </c>
      <c r="K86" s="254">
        <v>18909.288389999998</v>
      </c>
      <c r="L86" s="255">
        <v>62.4216473753828</v>
      </c>
      <c r="M86" s="255">
        <v>0.37161222072501093</v>
      </c>
      <c r="N86" s="255">
        <v>1.036427978224338</v>
      </c>
      <c r="O86" s="249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</row>
    <row r="87" spans="1:15" s="10" customFormat="1" ht="12.75">
      <c r="A87" s="332" t="s">
        <v>837</v>
      </c>
      <c r="B87" s="141"/>
      <c r="C87" s="141" t="s">
        <v>838</v>
      </c>
      <c r="D87" s="249">
        <v>42959.76285000001</v>
      </c>
      <c r="E87" s="249">
        <v>40542.13915000003</v>
      </c>
      <c r="F87" s="231">
        <v>5.96323664879921</v>
      </c>
      <c r="G87" s="231">
        <v>0.008061074779894477</v>
      </c>
      <c r="H87" s="231">
        <v>0.11417609499674393</v>
      </c>
      <c r="I87" s="249"/>
      <c r="J87" s="249">
        <v>4699.55995</v>
      </c>
      <c r="K87" s="249">
        <v>3899.8246</v>
      </c>
      <c r="L87" s="231">
        <v>20.506956902625824</v>
      </c>
      <c r="M87" s="231">
        <v>0.025178269014250597</v>
      </c>
      <c r="N87" s="231">
        <v>0.15859052097188417</v>
      </c>
      <c r="O87" s="249"/>
    </row>
    <row r="88" spans="1:58" ht="12.75">
      <c r="A88" s="333" t="s">
        <v>839</v>
      </c>
      <c r="B88" s="235"/>
      <c r="C88" s="235" t="s">
        <v>840</v>
      </c>
      <c r="D88" s="254">
        <v>22846.756089999995</v>
      </c>
      <c r="E88" s="254">
        <v>19756.04903000001</v>
      </c>
      <c r="F88" s="236">
        <v>15.644358116881959</v>
      </c>
      <c r="G88" s="236">
        <v>0.01030533442131956</v>
      </c>
      <c r="H88" s="236">
        <v>0.06072085180747865</v>
      </c>
      <c r="I88" s="254"/>
      <c r="J88" s="254">
        <v>5137.38775</v>
      </c>
      <c r="K88" s="254">
        <v>8578.648910000002</v>
      </c>
      <c r="L88" s="236">
        <v>-40.11425570742935</v>
      </c>
      <c r="M88" s="236">
        <v>-0.1083420899611004</v>
      </c>
      <c r="N88" s="236">
        <v>0.17336538066868917</v>
      </c>
      <c r="O88" s="249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</row>
    <row r="89" spans="1:58" ht="12.75">
      <c r="A89" s="336" t="s">
        <v>841</v>
      </c>
      <c r="B89" s="141"/>
      <c r="C89" s="141" t="s">
        <v>842</v>
      </c>
      <c r="D89" s="249">
        <v>687874.3183199995</v>
      </c>
      <c r="E89" s="249">
        <v>642008.5998099996</v>
      </c>
      <c r="F89" s="231">
        <v>7.14409721669986</v>
      </c>
      <c r="G89" s="231">
        <v>0.15292991491715752</v>
      </c>
      <c r="H89" s="231">
        <v>1.8281945314398942</v>
      </c>
      <c r="I89" s="249"/>
      <c r="J89" s="249">
        <v>69322.15310999998</v>
      </c>
      <c r="K89" s="249">
        <v>66922.30996000004</v>
      </c>
      <c r="L89" s="231">
        <v>3.586013620023496</v>
      </c>
      <c r="M89" s="231">
        <v>0.07555486502216652</v>
      </c>
      <c r="N89" s="231">
        <v>2.339333148970175</v>
      </c>
      <c r="O89" s="249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</row>
    <row r="90" spans="1:58" ht="12.75">
      <c r="A90" s="284" t="s">
        <v>843</v>
      </c>
      <c r="B90" s="222" t="s">
        <v>844</v>
      </c>
      <c r="C90" s="222"/>
      <c r="D90" s="270">
        <v>1032888.0731500002</v>
      </c>
      <c r="E90" s="270">
        <v>804902.0083399998</v>
      </c>
      <c r="F90" s="225">
        <v>28.324698217636506</v>
      </c>
      <c r="G90" s="225">
        <v>0.7601731887420284</v>
      </c>
      <c r="H90" s="225">
        <v>2.7451531139208374</v>
      </c>
      <c r="I90" s="270"/>
      <c r="J90" s="270">
        <v>74635.29774000001</v>
      </c>
      <c r="K90" s="270">
        <v>62258.54097</v>
      </c>
      <c r="L90" s="225">
        <v>19.8796126236943</v>
      </c>
      <c r="M90" s="225">
        <v>0.3896605439274474</v>
      </c>
      <c r="N90" s="225">
        <v>2.5186295903041502</v>
      </c>
      <c r="O90" s="263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</row>
    <row r="91" spans="1:58" ht="12.75">
      <c r="A91" s="230" t="s">
        <v>845</v>
      </c>
      <c r="B91" s="141"/>
      <c r="C91" s="141" t="s">
        <v>846</v>
      </c>
      <c r="D91" s="249">
        <v>3.80789</v>
      </c>
      <c r="E91" s="249">
        <v>13.59412</v>
      </c>
      <c r="F91" s="231">
        <v>-71.9886980547472</v>
      </c>
      <c r="G91" s="231">
        <v>-3.263019461765186E-05</v>
      </c>
      <c r="H91" s="231">
        <v>1.0120400615227122E-05</v>
      </c>
      <c r="I91" s="249"/>
      <c r="J91" s="249">
        <v>1E-59</v>
      </c>
      <c r="K91" s="249">
        <v>1.74212</v>
      </c>
      <c r="L91" s="231">
        <v>-100</v>
      </c>
      <c r="M91" s="231">
        <v>-5.484760179115035E-05</v>
      </c>
      <c r="N91" s="231">
        <v>3.374582357905322E-64</v>
      </c>
      <c r="O91" s="249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</row>
    <row r="92" spans="1:58" ht="12.75">
      <c r="A92" s="333" t="s">
        <v>847</v>
      </c>
      <c r="B92" s="235"/>
      <c r="C92" s="235" t="s">
        <v>848</v>
      </c>
      <c r="D92" s="87">
        <v>5577.5286</v>
      </c>
      <c r="E92" s="87">
        <v>5392.800559999998</v>
      </c>
      <c r="F92" s="236">
        <v>3.425456549796862</v>
      </c>
      <c r="G92" s="236">
        <v>0.0006159380983828741</v>
      </c>
      <c r="H92" s="236">
        <v>0.01482364875951954</v>
      </c>
      <c r="I92" s="87"/>
      <c r="J92" s="87">
        <v>387.80588</v>
      </c>
      <c r="K92" s="87">
        <v>360.79684999999995</v>
      </c>
      <c r="L92" s="236">
        <v>7.485938416590959</v>
      </c>
      <c r="M92" s="236">
        <v>0.0008503320794234821</v>
      </c>
      <c r="N92" s="236">
        <v>0.013086828809399483</v>
      </c>
      <c r="O92" s="35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</row>
    <row r="93" spans="1:58" ht="12.75">
      <c r="A93" s="332" t="s">
        <v>849</v>
      </c>
      <c r="B93" s="141"/>
      <c r="C93" s="141" t="s">
        <v>850</v>
      </c>
      <c r="D93" s="31">
        <v>13.82256</v>
      </c>
      <c r="E93" s="31">
        <v>14.009</v>
      </c>
      <c r="F93" s="231">
        <v>-1.3308587336712188</v>
      </c>
      <c r="G93" s="231">
        <v>-6.216462810004512E-07</v>
      </c>
      <c r="H93" s="231">
        <v>3.673683975325279E-05</v>
      </c>
      <c r="I93" s="31"/>
      <c r="J93" s="31">
        <v>1E-59</v>
      </c>
      <c r="K93" s="31">
        <v>1E-59</v>
      </c>
      <c r="L93" s="231">
        <v>0</v>
      </c>
      <c r="M93" s="231">
        <v>0</v>
      </c>
      <c r="N93" s="231">
        <v>3.374582357905322E-64</v>
      </c>
      <c r="O93" s="31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</row>
    <row r="94" spans="1:15" s="342" customFormat="1" ht="24" customHeight="1">
      <c r="A94" s="344" t="s">
        <v>851</v>
      </c>
      <c r="B94" s="235"/>
      <c r="C94" s="335" t="s">
        <v>852</v>
      </c>
      <c r="D94" s="254">
        <v>1027292.9141000002</v>
      </c>
      <c r="E94" s="254">
        <v>799481.6046599998</v>
      </c>
      <c r="F94" s="255">
        <v>28.494878195087797</v>
      </c>
      <c r="G94" s="255">
        <v>0.7595905024845441</v>
      </c>
      <c r="H94" s="255">
        <v>2.730282607920949</v>
      </c>
      <c r="I94" s="254"/>
      <c r="J94" s="254">
        <v>74247.49186000001</v>
      </c>
      <c r="K94" s="254">
        <v>61896.002</v>
      </c>
      <c r="L94" s="255">
        <v>19.95523048483811</v>
      </c>
      <c r="M94" s="255">
        <v>0.3888650594498151</v>
      </c>
      <c r="N94" s="255">
        <v>2.5055427614947505</v>
      </c>
      <c r="O94" s="249"/>
    </row>
    <row r="95" spans="1:58" s="340" customFormat="1" ht="13.5" thickBot="1">
      <c r="A95" s="345"/>
      <c r="B95" s="346" t="s">
        <v>694</v>
      </c>
      <c r="C95" s="346"/>
      <c r="D95" s="347">
        <v>1E-59</v>
      </c>
      <c r="E95" s="347">
        <v>1E-59</v>
      </c>
      <c r="F95" s="348">
        <v>0</v>
      </c>
      <c r="G95" s="348">
        <v>0</v>
      </c>
      <c r="H95" s="348">
        <v>2.6577450018848027E-65</v>
      </c>
      <c r="I95" s="347"/>
      <c r="J95" s="347">
        <v>1E-59</v>
      </c>
      <c r="K95" s="347">
        <v>1E-59</v>
      </c>
      <c r="L95" s="348">
        <v>0</v>
      </c>
      <c r="M95" s="348">
        <v>0</v>
      </c>
      <c r="N95" s="348">
        <v>3.374582357905322E-64</v>
      </c>
      <c r="O95" s="263"/>
      <c r="P95" s="547"/>
      <c r="Q95" s="547"/>
      <c r="R95" s="547"/>
      <c r="S95" s="547"/>
      <c r="T95" s="547"/>
      <c r="U95" s="547"/>
      <c r="V95" s="547"/>
      <c r="W95" s="547"/>
      <c r="X95" s="547"/>
      <c r="Y95" s="547"/>
      <c r="Z95" s="547"/>
      <c r="AA95" s="547"/>
      <c r="AB95" s="547"/>
      <c r="AC95" s="547"/>
      <c r="AD95" s="547"/>
      <c r="AE95" s="547"/>
      <c r="AF95" s="547"/>
      <c r="AG95" s="547"/>
      <c r="AH95" s="547"/>
      <c r="AI95" s="547"/>
      <c r="AJ95" s="547"/>
      <c r="AK95" s="547"/>
      <c r="AL95" s="547"/>
      <c r="AM95" s="547"/>
      <c r="AN95" s="547"/>
      <c r="AO95" s="547"/>
      <c r="AP95" s="547"/>
      <c r="AQ95" s="547"/>
      <c r="AR95" s="547"/>
      <c r="AS95" s="547"/>
      <c r="AT95" s="547"/>
      <c r="AU95" s="547"/>
      <c r="AV95" s="547"/>
      <c r="AW95" s="547"/>
      <c r="AX95" s="547"/>
      <c r="AY95" s="547"/>
      <c r="AZ95" s="547"/>
      <c r="BA95" s="547"/>
      <c r="BB95" s="547"/>
      <c r="BC95" s="547"/>
      <c r="BD95" s="547"/>
      <c r="BE95" s="547"/>
      <c r="BF95" s="547"/>
    </row>
    <row r="96" spans="1:15" ht="14.25" customHeight="1">
      <c r="A96" s="265"/>
      <c r="B96" s="265"/>
      <c r="C96" s="265"/>
      <c r="D96" s="186"/>
      <c r="E96" s="186"/>
      <c r="F96" s="349"/>
      <c r="G96" s="349"/>
      <c r="H96" s="349"/>
      <c r="I96" s="264"/>
      <c r="J96" s="186"/>
      <c r="K96" s="186"/>
      <c r="L96" s="349"/>
      <c r="M96" s="349"/>
      <c r="N96" s="349"/>
      <c r="O96" s="264"/>
    </row>
    <row r="97" spans="1:15" ht="14.25" customHeight="1">
      <c r="A97" s="258" t="s">
        <v>853</v>
      </c>
      <c r="B97" s="265"/>
      <c r="C97" s="265"/>
      <c r="D97" s="186"/>
      <c r="E97" s="186"/>
      <c r="F97" s="349"/>
      <c r="G97" s="349"/>
      <c r="H97" s="349"/>
      <c r="I97" s="264"/>
      <c r="J97" s="186"/>
      <c r="K97" s="186"/>
      <c r="L97" s="349"/>
      <c r="M97" s="349"/>
      <c r="N97" s="349"/>
      <c r="O97" s="264"/>
    </row>
    <row r="98" spans="1:14" ht="14.25" customHeight="1">
      <c r="A98" s="160" t="s">
        <v>696</v>
      </c>
      <c r="B98" s="40"/>
      <c r="C98" s="141"/>
      <c r="D98" s="294"/>
      <c r="E98" s="314"/>
      <c r="F98" s="350"/>
      <c r="G98" s="33"/>
      <c r="H98" s="351"/>
      <c r="I98" s="95"/>
      <c r="K98" s="316"/>
      <c r="L98" s="10"/>
      <c r="M98" s="10"/>
      <c r="N98" s="10"/>
    </row>
    <row r="99" spans="1:14" ht="14.25" customHeight="1">
      <c r="A99" s="352" t="s">
        <v>457</v>
      </c>
      <c r="B99" s="40"/>
      <c r="C99" s="141"/>
      <c r="D99" s="294"/>
      <c r="E99" s="314"/>
      <c r="F99" s="350"/>
      <c r="G99" s="33"/>
      <c r="H99" s="273"/>
      <c r="I99" s="95"/>
      <c r="K99" s="316"/>
      <c r="L99" s="10"/>
      <c r="M99" s="10"/>
      <c r="N99" s="10"/>
    </row>
    <row r="100" spans="1:14" ht="14.25" customHeight="1">
      <c r="A100" s="160" t="s">
        <v>854</v>
      </c>
      <c r="B100" s="40"/>
      <c r="C100" s="141"/>
      <c r="D100" s="294"/>
      <c r="E100" s="314"/>
      <c r="F100" s="350"/>
      <c r="G100" s="33"/>
      <c r="H100" s="351"/>
      <c r="I100" s="95"/>
      <c r="K100" s="316"/>
      <c r="L100" s="10"/>
      <c r="M100" s="10"/>
      <c r="N100" s="10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2362204724409449" header="0" footer="0"/>
  <pageSetup fitToHeight="2" fitToWidth="1" horizontalDpi="600" verticalDpi="600" orientation="portrait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7:CT44"/>
  <sheetViews>
    <sheetView showGridLines="0" workbookViewId="0" topLeftCell="A1">
      <selection activeCell="O24" sqref="O24"/>
    </sheetView>
  </sheetViews>
  <sheetFormatPr defaultColWidth="13.28125" defaultRowHeight="12" customHeight="1"/>
  <cols>
    <col min="1" max="1" width="38.00390625" style="353" customWidth="1"/>
    <col min="2" max="2" width="12.28125" style="353" customWidth="1"/>
    <col min="3" max="3" width="12.140625" style="354" customWidth="1"/>
    <col min="4" max="4" width="10.7109375" style="354" customWidth="1"/>
    <col min="5" max="5" width="14.421875" style="354" customWidth="1"/>
    <col min="6" max="6" width="14.140625" style="354" customWidth="1"/>
    <col min="7" max="7" width="1.1484375" style="354" customWidth="1"/>
    <col min="8" max="8" width="12.421875" style="354" customWidth="1"/>
    <col min="9" max="9" width="15.140625" style="353" bestFit="1" customWidth="1"/>
    <col min="10" max="10" width="9.421875" style="353" customWidth="1"/>
    <col min="11" max="11" width="3.28125" style="355" customWidth="1"/>
    <col min="12" max="12" width="14.57421875" style="355" customWidth="1"/>
    <col min="13" max="13" width="11.28125" style="355" customWidth="1"/>
    <col min="14" max="14" width="11.8515625" style="355" bestFit="1" customWidth="1"/>
    <col min="15" max="15" width="14.00390625" style="355" customWidth="1"/>
    <col min="16" max="16" width="14.421875" style="355" customWidth="1"/>
    <col min="17" max="17" width="1.421875" style="355" customWidth="1"/>
    <col min="18" max="18" width="12.00390625" style="355" customWidth="1"/>
    <col min="19" max="19" width="12.57421875" style="355" customWidth="1"/>
    <col min="20" max="20" width="10.421875" style="355" customWidth="1"/>
    <col min="21" max="21" width="19.140625" style="356" customWidth="1"/>
    <col min="22" max="23" width="15.421875" style="356" customWidth="1"/>
    <col min="24" max="24" width="12.28125" style="356" customWidth="1"/>
    <col min="25" max="26" width="16.57421875" style="356" customWidth="1"/>
    <col min="27" max="27" width="12.28125" style="356" customWidth="1"/>
    <col min="28" max="28" width="17.00390625" style="356" customWidth="1"/>
    <col min="29" max="30" width="13.28125" style="356" customWidth="1"/>
    <col min="31" max="32" width="17.00390625" style="356" customWidth="1"/>
    <col min="33" max="98" width="13.28125" style="356" customWidth="1"/>
    <col min="99" max="16384" width="13.28125" style="354" customWidth="1"/>
  </cols>
  <sheetData>
    <row r="1" ht="5.25" customHeight="1"/>
    <row r="6" ht="9" customHeight="1"/>
    <row r="7" spans="1:98" s="362" customFormat="1" ht="18.75" customHeight="1">
      <c r="A7" s="357" t="s">
        <v>855</v>
      </c>
      <c r="B7" s="357"/>
      <c r="C7" s="358"/>
      <c r="D7" s="358"/>
      <c r="E7" s="358"/>
      <c r="F7" s="358"/>
      <c r="G7" s="358"/>
      <c r="H7" s="358"/>
      <c r="I7" s="358"/>
      <c r="J7" s="359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361"/>
      <c r="CD7" s="361"/>
      <c r="CE7" s="361"/>
      <c r="CF7" s="361"/>
      <c r="CG7" s="361"/>
      <c r="CH7" s="361"/>
      <c r="CI7" s="361"/>
      <c r="CJ7" s="361"/>
      <c r="CK7" s="361"/>
      <c r="CL7" s="361"/>
      <c r="CM7" s="361"/>
      <c r="CN7" s="361"/>
      <c r="CO7" s="361"/>
      <c r="CP7" s="361"/>
      <c r="CQ7" s="361"/>
      <c r="CR7" s="361"/>
      <c r="CS7" s="361"/>
      <c r="CT7" s="361"/>
    </row>
    <row r="8" spans="1:98" s="362" customFormat="1" ht="16.5" customHeight="1">
      <c r="A8" s="357" t="s">
        <v>856</v>
      </c>
      <c r="B8" s="357"/>
      <c r="C8" s="358"/>
      <c r="D8" s="358"/>
      <c r="E8" s="358"/>
      <c r="F8" s="358"/>
      <c r="G8" s="358"/>
      <c r="H8" s="358"/>
      <c r="I8" s="358"/>
      <c r="J8" s="359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CQ8" s="361"/>
      <c r="CR8" s="361"/>
      <c r="CS8" s="361"/>
      <c r="CT8" s="361"/>
    </row>
    <row r="9" spans="1:98" s="362" customFormat="1" ht="16.5" customHeight="1">
      <c r="A9" s="357" t="s">
        <v>179</v>
      </c>
      <c r="B9" s="357"/>
      <c r="C9" s="358"/>
      <c r="D9" s="358"/>
      <c r="E9" s="358"/>
      <c r="F9" s="358"/>
      <c r="G9" s="358"/>
      <c r="H9" s="358"/>
      <c r="I9" s="358"/>
      <c r="J9" s="359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1"/>
      <c r="CS9" s="361"/>
      <c r="CT9" s="361"/>
    </row>
    <row r="10" spans="1:98" s="362" customFormat="1" ht="10.5" customHeight="1">
      <c r="A10" s="746"/>
      <c r="B10" s="746"/>
      <c r="C10" s="746"/>
      <c r="D10" s="746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46"/>
      <c r="P10" s="746"/>
      <c r="Q10" s="746"/>
      <c r="R10" s="746"/>
      <c r="S10" s="746"/>
      <c r="T10" s="746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N10" s="361"/>
      <c r="CO10" s="361"/>
      <c r="CP10" s="361"/>
      <c r="CQ10" s="361"/>
      <c r="CR10" s="361"/>
      <c r="CS10" s="361"/>
      <c r="CT10" s="361"/>
    </row>
    <row r="11" spans="1:98" s="366" customFormat="1" ht="18" customHeight="1">
      <c r="A11" s="363"/>
      <c r="B11" s="748" t="s">
        <v>305</v>
      </c>
      <c r="C11" s="748"/>
      <c r="D11" s="748"/>
      <c r="E11" s="748"/>
      <c r="F11" s="748"/>
      <c r="G11" s="748"/>
      <c r="H11" s="748"/>
      <c r="I11" s="748"/>
      <c r="J11" s="748"/>
      <c r="K11" s="364"/>
      <c r="L11" s="747" t="s">
        <v>306</v>
      </c>
      <c r="M11" s="747"/>
      <c r="N11" s="747"/>
      <c r="O11" s="747"/>
      <c r="P11" s="747"/>
      <c r="Q11" s="747"/>
      <c r="R11" s="747"/>
      <c r="S11" s="747"/>
      <c r="T11" s="74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365"/>
      <c r="BK11" s="365"/>
      <c r="BL11" s="365"/>
      <c r="BM11" s="365"/>
      <c r="BN11" s="365"/>
      <c r="BO11" s="365"/>
      <c r="BP11" s="365"/>
      <c r="BQ11" s="365"/>
      <c r="BR11" s="365"/>
      <c r="BS11" s="365"/>
      <c r="BT11" s="365"/>
      <c r="BU11" s="365"/>
      <c r="BV11" s="365"/>
      <c r="BW11" s="365"/>
      <c r="BX11" s="365"/>
      <c r="BY11" s="365"/>
      <c r="BZ11" s="365"/>
      <c r="CA11" s="365"/>
      <c r="CB11" s="365"/>
      <c r="CC11" s="365"/>
      <c r="CD11" s="365"/>
      <c r="CE11" s="365"/>
      <c r="CF11" s="365"/>
      <c r="CG11" s="365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</row>
    <row r="12" spans="1:98" s="372" customFormat="1" ht="15" customHeight="1">
      <c r="A12" s="367" t="s">
        <v>857</v>
      </c>
      <c r="B12" s="749" t="s">
        <v>398</v>
      </c>
      <c r="C12" s="749"/>
      <c r="D12" s="749"/>
      <c r="E12" s="749"/>
      <c r="F12" s="749"/>
      <c r="G12" s="368"/>
      <c r="H12" s="749" t="s">
        <v>399</v>
      </c>
      <c r="I12" s="749"/>
      <c r="J12" s="749"/>
      <c r="K12" s="369"/>
      <c r="L12" s="750" t="s">
        <v>398</v>
      </c>
      <c r="M12" s="750"/>
      <c r="N12" s="750"/>
      <c r="O12" s="750"/>
      <c r="P12" s="750"/>
      <c r="Q12" s="370"/>
      <c r="R12" s="750" t="s">
        <v>399</v>
      </c>
      <c r="S12" s="750"/>
      <c r="T12" s="750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  <c r="BQ12" s="371"/>
      <c r="BR12" s="371"/>
      <c r="BS12" s="371"/>
      <c r="BT12" s="371"/>
      <c r="BU12" s="371"/>
      <c r="BV12" s="371"/>
      <c r="BW12" s="371"/>
      <c r="BX12" s="371"/>
      <c r="BY12" s="371"/>
      <c r="BZ12" s="371"/>
      <c r="CA12" s="371"/>
      <c r="CB12" s="371"/>
      <c r="CC12" s="371"/>
      <c r="CD12" s="371"/>
      <c r="CE12" s="371"/>
      <c r="CF12" s="371"/>
      <c r="CG12" s="371"/>
      <c r="CH12" s="371"/>
      <c r="CI12" s="371"/>
      <c r="CJ12" s="371"/>
      <c r="CK12" s="371"/>
      <c r="CL12" s="371"/>
      <c r="CM12" s="371"/>
      <c r="CN12" s="371"/>
      <c r="CO12" s="371"/>
      <c r="CP12" s="371"/>
      <c r="CQ12" s="371"/>
      <c r="CR12" s="371"/>
      <c r="CS12" s="371"/>
      <c r="CT12" s="371"/>
    </row>
    <row r="13" spans="1:98" s="372" customFormat="1" ht="15" customHeight="1">
      <c r="A13" s="367"/>
      <c r="B13" s="744" t="s">
        <v>301</v>
      </c>
      <c r="C13" s="744" t="s">
        <v>302</v>
      </c>
      <c r="D13" s="373" t="s">
        <v>150</v>
      </c>
      <c r="E13" s="368" t="s">
        <v>707</v>
      </c>
      <c r="F13" s="368" t="s">
        <v>401</v>
      </c>
      <c r="G13" s="373"/>
      <c r="H13" s="744" t="s">
        <v>301</v>
      </c>
      <c r="I13" s="744" t="s">
        <v>302</v>
      </c>
      <c r="J13" s="374" t="s">
        <v>150</v>
      </c>
      <c r="K13" s="369"/>
      <c r="L13" s="744" t="s">
        <v>301</v>
      </c>
      <c r="M13" s="744" t="s">
        <v>302</v>
      </c>
      <c r="N13" s="375" t="s">
        <v>150</v>
      </c>
      <c r="O13" s="375" t="s">
        <v>707</v>
      </c>
      <c r="P13" s="370" t="s">
        <v>401</v>
      </c>
      <c r="Q13" s="370"/>
      <c r="R13" s="744" t="s">
        <v>301</v>
      </c>
      <c r="S13" s="744" t="s">
        <v>302</v>
      </c>
      <c r="T13" s="369" t="s">
        <v>150</v>
      </c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1"/>
      <c r="BX13" s="371"/>
      <c r="BY13" s="371"/>
      <c r="BZ13" s="371"/>
      <c r="CA13" s="371"/>
      <c r="CB13" s="371"/>
      <c r="CC13" s="371"/>
      <c r="CD13" s="371"/>
      <c r="CE13" s="371"/>
      <c r="CF13" s="371"/>
      <c r="CG13" s="371"/>
      <c r="CH13" s="371"/>
      <c r="CI13" s="371"/>
      <c r="CJ13" s="371"/>
      <c r="CK13" s="371"/>
      <c r="CL13" s="371"/>
      <c r="CM13" s="371"/>
      <c r="CN13" s="371"/>
      <c r="CO13" s="371"/>
      <c r="CP13" s="371"/>
      <c r="CQ13" s="371"/>
      <c r="CR13" s="371"/>
      <c r="CS13" s="371"/>
      <c r="CT13" s="371"/>
    </row>
    <row r="14" spans="1:98" s="372" customFormat="1" ht="11.25" customHeight="1">
      <c r="A14" s="376"/>
      <c r="B14" s="745"/>
      <c r="C14" s="745"/>
      <c r="D14" s="377" t="s">
        <v>151</v>
      </c>
      <c r="E14" s="378" t="s">
        <v>403</v>
      </c>
      <c r="F14" s="378" t="s">
        <v>858</v>
      </c>
      <c r="G14" s="377"/>
      <c r="H14" s="745"/>
      <c r="I14" s="745"/>
      <c r="J14" s="377" t="s">
        <v>151</v>
      </c>
      <c r="K14" s="379"/>
      <c r="L14" s="745"/>
      <c r="M14" s="745"/>
      <c r="N14" s="379" t="s">
        <v>151</v>
      </c>
      <c r="O14" s="380" t="s">
        <v>403</v>
      </c>
      <c r="P14" s="380" t="s">
        <v>858</v>
      </c>
      <c r="Q14" s="380"/>
      <c r="R14" s="745"/>
      <c r="S14" s="745"/>
      <c r="T14" s="379" t="s">
        <v>151</v>
      </c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  <c r="CT14" s="371"/>
    </row>
    <row r="15" spans="1:98" s="382" customFormat="1" ht="12.75" customHeight="1">
      <c r="A15" s="381"/>
      <c r="B15" s="381"/>
      <c r="I15" s="381"/>
      <c r="K15" s="383"/>
      <c r="L15" s="384"/>
      <c r="M15" s="383"/>
      <c r="N15" s="383"/>
      <c r="O15" s="383"/>
      <c r="P15" s="383"/>
      <c r="Q15" s="383"/>
      <c r="R15" s="383"/>
      <c r="S15" s="384"/>
      <c r="T15" s="385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6"/>
      <c r="AT15" s="386"/>
      <c r="AU15" s="386"/>
      <c r="AV15" s="386"/>
      <c r="AW15" s="386"/>
      <c r="AX15" s="386"/>
      <c r="AY15" s="386"/>
      <c r="AZ15" s="386"/>
      <c r="BA15" s="386"/>
      <c r="BB15" s="386"/>
      <c r="BC15" s="386"/>
      <c r="BD15" s="386"/>
      <c r="BE15" s="386"/>
      <c r="BF15" s="386"/>
      <c r="BG15" s="386"/>
      <c r="BH15" s="386"/>
      <c r="BI15" s="386"/>
      <c r="BJ15" s="386"/>
      <c r="BK15" s="386"/>
      <c r="BL15" s="386"/>
      <c r="BM15" s="386"/>
      <c r="BN15" s="386"/>
      <c r="BO15" s="386"/>
      <c r="BP15" s="386"/>
      <c r="BQ15" s="386"/>
      <c r="BR15" s="386"/>
      <c r="BS15" s="386"/>
      <c r="BT15" s="386"/>
      <c r="BU15" s="386"/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6"/>
      <c r="CN15" s="386"/>
      <c r="CO15" s="386"/>
      <c r="CP15" s="386"/>
      <c r="CQ15" s="386"/>
      <c r="CR15" s="386"/>
      <c r="CS15" s="386"/>
      <c r="CT15" s="386"/>
    </row>
    <row r="16" spans="1:98" s="394" customFormat="1" ht="12" customHeight="1">
      <c r="A16" s="387" t="s">
        <v>405</v>
      </c>
      <c r="B16" s="388">
        <v>37625882.065</v>
      </c>
      <c r="C16" s="388">
        <v>29991332</v>
      </c>
      <c r="D16" s="389">
        <v>25.455855261780293</v>
      </c>
      <c r="E16" s="390">
        <v>25.455855261780293</v>
      </c>
      <c r="F16" s="390">
        <v>100</v>
      </c>
      <c r="G16" s="390"/>
      <c r="H16" s="388">
        <v>94750221.989</v>
      </c>
      <c r="I16" s="388">
        <v>96975250.69</v>
      </c>
      <c r="J16" s="389">
        <v>-2.2944294396440745</v>
      </c>
      <c r="K16" s="389"/>
      <c r="L16" s="388">
        <v>2963329.663</v>
      </c>
      <c r="M16" s="388">
        <v>3176292.022</v>
      </c>
      <c r="N16" s="390">
        <v>-6.704747470476747</v>
      </c>
      <c r="O16" s="390">
        <v>-6.704747470476747</v>
      </c>
      <c r="P16" s="390">
        <v>100</v>
      </c>
      <c r="Q16" s="391"/>
      <c r="R16" s="388">
        <v>6611238.161</v>
      </c>
      <c r="S16" s="388">
        <v>9300974.625</v>
      </c>
      <c r="T16" s="389">
        <v>-28.918866811767053</v>
      </c>
      <c r="U16" s="392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393"/>
      <c r="BV16" s="393"/>
      <c r="BW16" s="393"/>
      <c r="BX16" s="393"/>
      <c r="BY16" s="393"/>
      <c r="BZ16" s="393"/>
      <c r="CA16" s="393"/>
      <c r="CB16" s="393"/>
      <c r="CC16" s="393"/>
      <c r="CD16" s="393"/>
      <c r="CE16" s="393"/>
      <c r="CF16" s="393"/>
      <c r="CG16" s="393"/>
      <c r="CH16" s="393"/>
      <c r="CI16" s="393"/>
      <c r="CJ16" s="393"/>
      <c r="CK16" s="393"/>
      <c r="CL16" s="393"/>
      <c r="CM16" s="393"/>
      <c r="CN16" s="393"/>
      <c r="CO16" s="393"/>
      <c r="CP16" s="393"/>
      <c r="CQ16" s="393"/>
      <c r="CR16" s="393"/>
      <c r="CS16" s="393"/>
      <c r="CT16" s="393"/>
    </row>
    <row r="17" spans="1:98" s="382" customFormat="1" ht="15" customHeight="1">
      <c r="A17" s="395"/>
      <c r="B17" s="396"/>
      <c r="C17" s="396"/>
      <c r="D17" s="397"/>
      <c r="E17" s="398"/>
      <c r="F17" s="398"/>
      <c r="G17" s="398"/>
      <c r="H17" s="399"/>
      <c r="I17" s="399"/>
      <c r="J17" s="397"/>
      <c r="K17" s="400"/>
      <c r="L17" s="401"/>
      <c r="M17" s="401"/>
      <c r="N17" s="400"/>
      <c r="O17" s="402"/>
      <c r="P17" s="402"/>
      <c r="Q17" s="400"/>
      <c r="R17" s="401"/>
      <c r="S17" s="401"/>
      <c r="T17" s="400"/>
      <c r="U17" s="403"/>
      <c r="V17" s="404"/>
      <c r="W17" s="404"/>
      <c r="X17" s="404"/>
      <c r="Y17" s="404"/>
      <c r="Z17" s="404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86"/>
      <c r="BL17" s="386"/>
      <c r="BM17" s="386"/>
      <c r="BN17" s="386"/>
      <c r="BO17" s="386"/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6"/>
      <c r="CN17" s="386"/>
      <c r="CO17" s="386"/>
      <c r="CP17" s="386"/>
      <c r="CQ17" s="386"/>
      <c r="CR17" s="386"/>
      <c r="CS17" s="386"/>
      <c r="CT17" s="386"/>
    </row>
    <row r="18" spans="1:98" s="382" customFormat="1" ht="19.5" customHeight="1">
      <c r="A18" s="405" t="s">
        <v>859</v>
      </c>
      <c r="B18" s="406">
        <v>16920927.2024</v>
      </c>
      <c r="C18" s="406">
        <v>12895879.97918</v>
      </c>
      <c r="D18" s="407">
        <v>31.21188495642262</v>
      </c>
      <c r="E18" s="407">
        <v>13.420701765496775</v>
      </c>
      <c r="F18" s="407">
        <v>44.97150969954277</v>
      </c>
      <c r="G18" s="407"/>
      <c r="H18" s="408">
        <v>22874588.11575</v>
      </c>
      <c r="I18" s="408">
        <v>20096535.795619998</v>
      </c>
      <c r="J18" s="407">
        <v>13.82353828730758</v>
      </c>
      <c r="K18" s="407"/>
      <c r="L18" s="408">
        <v>1032805.76727</v>
      </c>
      <c r="M18" s="408">
        <v>1420026.58674</v>
      </c>
      <c r="N18" s="407">
        <v>-27.26856124285357</v>
      </c>
      <c r="O18" s="407">
        <v>-12.19097037640074</v>
      </c>
      <c r="P18" s="407">
        <v>34.852881208782335</v>
      </c>
      <c r="Q18" s="407"/>
      <c r="R18" s="408">
        <v>2224845.7512399997</v>
      </c>
      <c r="S18" s="408">
        <v>1799450.46603</v>
      </c>
      <c r="T18" s="407">
        <v>23.640288701501145</v>
      </c>
      <c r="U18" s="403"/>
      <c r="V18" s="409"/>
      <c r="W18" s="409"/>
      <c r="X18" s="409"/>
      <c r="Y18" s="409"/>
      <c r="Z18" s="409"/>
      <c r="AA18" s="409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6"/>
      <c r="CL18" s="386"/>
      <c r="CM18" s="386"/>
      <c r="CN18" s="386"/>
      <c r="CO18" s="386"/>
      <c r="CP18" s="386"/>
      <c r="CQ18" s="386"/>
      <c r="CR18" s="386"/>
      <c r="CS18" s="386"/>
      <c r="CT18" s="386"/>
    </row>
    <row r="19" spans="1:98" s="382" customFormat="1" ht="19.5" customHeight="1">
      <c r="A19" s="395" t="s">
        <v>860</v>
      </c>
      <c r="B19" s="396">
        <v>4057756.50152</v>
      </c>
      <c r="C19" s="396">
        <v>3120195.69111</v>
      </c>
      <c r="D19" s="398">
        <v>30.048141309895392</v>
      </c>
      <c r="E19" s="398">
        <v>3.1261059375755633</v>
      </c>
      <c r="F19" s="398">
        <v>10.784482060806141</v>
      </c>
      <c r="G19" s="398"/>
      <c r="H19" s="399">
        <v>2238300.89221</v>
      </c>
      <c r="I19" s="399">
        <v>2270844.9525</v>
      </c>
      <c r="J19" s="398">
        <v>-1.43312559733203</v>
      </c>
      <c r="K19" s="402"/>
      <c r="L19" s="401">
        <v>402091.35053999996</v>
      </c>
      <c r="M19" s="401">
        <v>422759.41975</v>
      </c>
      <c r="N19" s="402">
        <v>-4.888848892408397</v>
      </c>
      <c r="O19" s="402">
        <v>-0.6506980172744344</v>
      </c>
      <c r="P19" s="402">
        <v>13.568903776062932</v>
      </c>
      <c r="Q19" s="410"/>
      <c r="R19" s="401">
        <v>168083.18435</v>
      </c>
      <c r="S19" s="401">
        <v>222826.86558</v>
      </c>
      <c r="T19" s="402">
        <v>-24.56781011908359</v>
      </c>
      <c r="U19" s="403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386"/>
      <c r="BH19" s="386"/>
      <c r="BI19" s="386"/>
      <c r="BJ19" s="386"/>
      <c r="BK19" s="386"/>
      <c r="BL19" s="386"/>
      <c r="BM19" s="386"/>
      <c r="BN19" s="386"/>
      <c r="BO19" s="386"/>
      <c r="BP19" s="386"/>
      <c r="BQ19" s="386"/>
      <c r="BR19" s="386"/>
      <c r="BS19" s="386"/>
      <c r="BT19" s="386"/>
      <c r="BU19" s="386"/>
      <c r="BV19" s="386"/>
      <c r="BW19" s="386"/>
      <c r="BX19" s="386"/>
      <c r="BY19" s="386"/>
      <c r="BZ19" s="386"/>
      <c r="CA19" s="386"/>
      <c r="CB19" s="386"/>
      <c r="CC19" s="386"/>
      <c r="CD19" s="386"/>
      <c r="CE19" s="386"/>
      <c r="CF19" s="386"/>
      <c r="CG19" s="386"/>
      <c r="CH19" s="386"/>
      <c r="CI19" s="386"/>
      <c r="CJ19" s="386"/>
      <c r="CK19" s="386"/>
      <c r="CL19" s="386"/>
      <c r="CM19" s="386"/>
      <c r="CN19" s="386"/>
      <c r="CO19" s="386"/>
      <c r="CP19" s="386"/>
      <c r="CQ19" s="386"/>
      <c r="CR19" s="386"/>
      <c r="CS19" s="386"/>
      <c r="CT19" s="386"/>
    </row>
    <row r="20" spans="1:98" s="382" customFormat="1" ht="19.5" customHeight="1">
      <c r="A20" s="405" t="s">
        <v>861</v>
      </c>
      <c r="B20" s="406">
        <v>2945689.5044299997</v>
      </c>
      <c r="C20" s="406">
        <v>2347511.6899699997</v>
      </c>
      <c r="D20" s="407">
        <v>25.481356153231527</v>
      </c>
      <c r="E20" s="407">
        <v>1.994502326405509</v>
      </c>
      <c r="F20" s="407">
        <v>7.828891557522081</v>
      </c>
      <c r="G20" s="407"/>
      <c r="H20" s="408">
        <v>32682599.99755</v>
      </c>
      <c r="I20" s="408">
        <v>34849391.37094</v>
      </c>
      <c r="J20" s="407">
        <v>-6.217587418748527</v>
      </c>
      <c r="K20" s="407"/>
      <c r="L20" s="408">
        <v>296964.12812999997</v>
      </c>
      <c r="M20" s="408">
        <v>184888.33195</v>
      </c>
      <c r="N20" s="407">
        <v>60.61810120625083</v>
      </c>
      <c r="O20" s="407">
        <v>3.528510458223856</v>
      </c>
      <c r="P20" s="407">
        <v>10.021299075761991</v>
      </c>
      <c r="Q20" s="411"/>
      <c r="R20" s="408">
        <v>1814878.7414000002</v>
      </c>
      <c r="S20" s="408">
        <v>2280190.5206999998</v>
      </c>
      <c r="T20" s="407">
        <v>-20.406706153534603</v>
      </c>
      <c r="U20" s="403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/>
      <c r="BL20" s="386"/>
      <c r="BM20" s="386"/>
      <c r="BN20" s="386"/>
      <c r="BO20" s="386"/>
      <c r="BP20" s="386"/>
      <c r="BQ20" s="386"/>
      <c r="BR20" s="386"/>
      <c r="BS20" s="386"/>
      <c r="BT20" s="386"/>
      <c r="BU20" s="386"/>
      <c r="BV20" s="386"/>
      <c r="BW20" s="386"/>
      <c r="BX20" s="386"/>
      <c r="BY20" s="386"/>
      <c r="BZ20" s="386"/>
      <c r="CA20" s="386"/>
      <c r="CB20" s="386"/>
      <c r="CC20" s="386"/>
      <c r="CD20" s="386"/>
      <c r="CE20" s="386"/>
      <c r="CF20" s="386"/>
      <c r="CG20" s="386"/>
      <c r="CH20" s="386"/>
      <c r="CI20" s="386"/>
      <c r="CJ20" s="386"/>
      <c r="CK20" s="386"/>
      <c r="CL20" s="386"/>
      <c r="CM20" s="386"/>
      <c r="CN20" s="386"/>
      <c r="CO20" s="386"/>
      <c r="CP20" s="386"/>
      <c r="CQ20" s="386"/>
      <c r="CR20" s="386"/>
      <c r="CS20" s="386"/>
      <c r="CT20" s="386"/>
    </row>
    <row r="21" spans="1:98" s="382" customFormat="1" ht="19.5" customHeight="1">
      <c r="A21" s="395" t="s">
        <v>862</v>
      </c>
      <c r="B21" s="396">
        <v>2657643.6110799997</v>
      </c>
      <c r="C21" s="396">
        <v>2552433.13421</v>
      </c>
      <c r="D21" s="398">
        <v>4.121967994376607</v>
      </c>
      <c r="E21" s="398">
        <v>0.35080294823184216</v>
      </c>
      <c r="F21" s="398">
        <v>7.0633390241558445</v>
      </c>
      <c r="G21" s="398"/>
      <c r="H21" s="399">
        <v>1134659.8414</v>
      </c>
      <c r="I21" s="399">
        <v>287932.07166</v>
      </c>
      <c r="J21" s="398">
        <v>294.0720583359831</v>
      </c>
      <c r="K21" s="402"/>
      <c r="L21" s="401">
        <v>192617.72373</v>
      </c>
      <c r="M21" s="401">
        <v>208225.44441</v>
      </c>
      <c r="N21" s="402">
        <v>-7.495587642626465</v>
      </c>
      <c r="O21" s="402">
        <v>-0.4913817927286284</v>
      </c>
      <c r="P21" s="402">
        <v>6.500043722270127</v>
      </c>
      <c r="Q21" s="410"/>
      <c r="R21" s="401">
        <v>138158.45333000002</v>
      </c>
      <c r="S21" s="401">
        <v>19205.92554</v>
      </c>
      <c r="T21" s="402" t="s">
        <v>192</v>
      </c>
      <c r="U21" s="403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386"/>
      <c r="BS21" s="386"/>
      <c r="BT21" s="386"/>
      <c r="BU21" s="386"/>
      <c r="BV21" s="386"/>
      <c r="BW21" s="386"/>
      <c r="BX21" s="386"/>
      <c r="BY21" s="386"/>
      <c r="BZ21" s="386"/>
      <c r="CA21" s="386"/>
      <c r="CB21" s="386"/>
      <c r="CC21" s="386"/>
      <c r="CD21" s="386"/>
      <c r="CE21" s="386"/>
      <c r="CF21" s="386"/>
      <c r="CG21" s="386"/>
      <c r="CH21" s="386"/>
      <c r="CI21" s="386"/>
      <c r="CJ21" s="386"/>
      <c r="CK21" s="386"/>
      <c r="CL21" s="386"/>
      <c r="CM21" s="386"/>
      <c r="CN21" s="386"/>
      <c r="CO21" s="386"/>
      <c r="CP21" s="386"/>
      <c r="CQ21" s="386"/>
      <c r="CR21" s="386"/>
      <c r="CS21" s="386"/>
      <c r="CT21" s="386"/>
    </row>
    <row r="22" spans="1:98" s="382" customFormat="1" ht="19.5" customHeight="1">
      <c r="A22" s="405" t="s">
        <v>863</v>
      </c>
      <c r="B22" s="406">
        <v>2302054.4617</v>
      </c>
      <c r="C22" s="406">
        <v>2127799.06777</v>
      </c>
      <c r="D22" s="407">
        <v>8.189466598113748</v>
      </c>
      <c r="E22" s="407">
        <v>0.5810191889109823</v>
      </c>
      <c r="F22" s="407">
        <v>6.118273739664421</v>
      </c>
      <c r="G22" s="407"/>
      <c r="H22" s="408">
        <v>1894386.0552</v>
      </c>
      <c r="I22" s="408">
        <v>2118910.45193</v>
      </c>
      <c r="J22" s="407">
        <v>-10.596219227928817</v>
      </c>
      <c r="K22" s="407"/>
      <c r="L22" s="408">
        <v>189650.72965999998</v>
      </c>
      <c r="M22" s="408">
        <v>195933.59663999997</v>
      </c>
      <c r="N22" s="407">
        <v>-3.206630760493752</v>
      </c>
      <c r="O22" s="407">
        <v>-0.19780508015267093</v>
      </c>
      <c r="P22" s="407">
        <v>6.399920063838</v>
      </c>
      <c r="Q22" s="411"/>
      <c r="R22" s="408">
        <v>174833.55681</v>
      </c>
      <c r="S22" s="408">
        <v>188046.08515</v>
      </c>
      <c r="T22" s="407">
        <v>-7.026218242969884</v>
      </c>
      <c r="U22" s="403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6"/>
      <c r="CC22" s="386"/>
      <c r="CD22" s="386"/>
      <c r="CE22" s="386"/>
      <c r="CF22" s="386"/>
      <c r="CG22" s="386"/>
      <c r="CH22" s="386"/>
      <c r="CI22" s="386"/>
      <c r="CJ22" s="386"/>
      <c r="CK22" s="386"/>
      <c r="CL22" s="386"/>
      <c r="CM22" s="386"/>
      <c r="CN22" s="386"/>
      <c r="CO22" s="386"/>
      <c r="CP22" s="386"/>
      <c r="CQ22" s="386"/>
      <c r="CR22" s="386"/>
      <c r="CS22" s="386"/>
      <c r="CT22" s="386"/>
    </row>
    <row r="23" spans="1:98" s="382" customFormat="1" ht="19.5" customHeight="1">
      <c r="A23" s="395" t="s">
        <v>864</v>
      </c>
      <c r="B23" s="396">
        <v>2175093.2947</v>
      </c>
      <c r="C23" s="396">
        <v>1597268.2443900001</v>
      </c>
      <c r="D23" s="398">
        <v>36.17583034906402</v>
      </c>
      <c r="E23" s="398">
        <v>1.9266401716002468</v>
      </c>
      <c r="F23" s="398">
        <v>5.780843332635902</v>
      </c>
      <c r="G23" s="398"/>
      <c r="H23" s="399">
        <v>28066713.13301</v>
      </c>
      <c r="I23" s="399">
        <v>32028550.49373</v>
      </c>
      <c r="J23" s="398">
        <v>-12.36970546480266</v>
      </c>
      <c r="K23" s="402"/>
      <c r="L23" s="401">
        <v>273639.92161</v>
      </c>
      <c r="M23" s="401">
        <v>210194.48303</v>
      </c>
      <c r="N23" s="402">
        <v>30.184159767383033</v>
      </c>
      <c r="O23" s="402">
        <v>1.9974686880348818</v>
      </c>
      <c r="P23" s="402">
        <v>9.234204517528227</v>
      </c>
      <c r="Q23" s="410"/>
      <c r="R23" s="401">
        <v>1670343.0744</v>
      </c>
      <c r="S23" s="401">
        <v>4330010.08269</v>
      </c>
      <c r="T23" s="402">
        <v>-61.42403730010931</v>
      </c>
      <c r="U23" s="403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  <c r="CN23" s="386"/>
      <c r="CO23" s="386"/>
      <c r="CP23" s="386"/>
      <c r="CQ23" s="386"/>
      <c r="CR23" s="386"/>
      <c r="CS23" s="386"/>
      <c r="CT23" s="386"/>
    </row>
    <row r="24" spans="1:98" s="382" customFormat="1" ht="19.5" customHeight="1">
      <c r="A24" s="405" t="s">
        <v>866</v>
      </c>
      <c r="B24" s="406">
        <v>1586577.99346</v>
      </c>
      <c r="C24" s="406">
        <v>1583905.13241</v>
      </c>
      <c r="D24" s="407">
        <v>0.16875133461642378</v>
      </c>
      <c r="E24" s="407">
        <v>0.008912111839513862</v>
      </c>
      <c r="F24" s="407">
        <v>4.216719732228821</v>
      </c>
      <c r="G24" s="407"/>
      <c r="H24" s="408">
        <v>81992.8009</v>
      </c>
      <c r="I24" s="408">
        <v>106118.84278</v>
      </c>
      <c r="J24" s="407">
        <v>-22.734927415310057</v>
      </c>
      <c r="K24" s="407"/>
      <c r="L24" s="408">
        <v>140133.1134</v>
      </c>
      <c r="M24" s="408">
        <v>152267.82977</v>
      </c>
      <c r="N24" s="407">
        <v>-7.96932378187136</v>
      </c>
      <c r="O24" s="407">
        <v>-0.3820403251952635</v>
      </c>
      <c r="P24" s="407">
        <v>4.728907321709619</v>
      </c>
      <c r="Q24" s="411"/>
      <c r="R24" s="408">
        <v>8488.20851</v>
      </c>
      <c r="S24" s="408">
        <v>10418.18145</v>
      </c>
      <c r="T24" s="407">
        <v>-18.525046326583215</v>
      </c>
      <c r="U24" s="403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6"/>
    </row>
    <row r="25" spans="1:98" s="382" customFormat="1" ht="19.5" customHeight="1">
      <c r="A25" s="395" t="s">
        <v>865</v>
      </c>
      <c r="B25" s="396">
        <v>1460471.74406</v>
      </c>
      <c r="C25" s="396">
        <v>1191314.5036900002</v>
      </c>
      <c r="D25" s="398">
        <v>22.593298372202053</v>
      </c>
      <c r="E25" s="398">
        <v>0.8974501044835214</v>
      </c>
      <c r="F25" s="398">
        <v>3.881561478178731</v>
      </c>
      <c r="G25" s="398"/>
      <c r="H25" s="399">
        <v>2436338.75679</v>
      </c>
      <c r="I25" s="399">
        <v>2355718.2979</v>
      </c>
      <c r="J25" s="398">
        <v>3.4223302065390815</v>
      </c>
      <c r="K25" s="402"/>
      <c r="L25" s="401">
        <v>133708.40594</v>
      </c>
      <c r="M25" s="401">
        <v>128261.35218999999</v>
      </c>
      <c r="N25" s="402">
        <v>4.246839485935726</v>
      </c>
      <c r="O25" s="402">
        <v>0.17149096217451024</v>
      </c>
      <c r="P25" s="402">
        <v>4.512100277248161</v>
      </c>
      <c r="Q25" s="410"/>
      <c r="R25" s="401">
        <v>131638.87179</v>
      </c>
      <c r="S25" s="401">
        <v>206602.71356</v>
      </c>
      <c r="T25" s="402">
        <v>-36.28405478238289</v>
      </c>
      <c r="U25" s="403"/>
      <c r="V25" s="386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/>
      <c r="AP25" s="386"/>
      <c r="AQ25" s="386"/>
      <c r="AR25" s="386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386"/>
      <c r="BH25" s="386"/>
      <c r="BI25" s="386"/>
      <c r="BJ25" s="386"/>
      <c r="BK25" s="386"/>
      <c r="BL25" s="386"/>
      <c r="BM25" s="386"/>
      <c r="BN25" s="386"/>
      <c r="BO25" s="386"/>
      <c r="BP25" s="386"/>
      <c r="BQ25" s="386"/>
      <c r="BR25" s="386"/>
      <c r="BS25" s="386"/>
      <c r="BT25" s="386"/>
      <c r="BU25" s="386"/>
      <c r="BV25" s="386"/>
      <c r="BW25" s="386"/>
      <c r="BX25" s="386"/>
      <c r="BY25" s="386"/>
      <c r="BZ25" s="386"/>
      <c r="CA25" s="386"/>
      <c r="CB25" s="386"/>
      <c r="CC25" s="386"/>
      <c r="CD25" s="386"/>
      <c r="CE25" s="386"/>
      <c r="CF25" s="386"/>
      <c r="CG25" s="386"/>
      <c r="CH25" s="386"/>
      <c r="CI25" s="386"/>
      <c r="CJ25" s="386"/>
      <c r="CK25" s="386"/>
      <c r="CL25" s="386"/>
      <c r="CM25" s="386"/>
      <c r="CN25" s="386"/>
      <c r="CO25" s="386"/>
      <c r="CP25" s="386"/>
      <c r="CQ25" s="386"/>
      <c r="CR25" s="386"/>
      <c r="CS25" s="386"/>
      <c r="CT25" s="386"/>
    </row>
    <row r="26" spans="1:98" s="382" customFormat="1" ht="19.5" customHeight="1">
      <c r="A26" s="405" t="s">
        <v>867</v>
      </c>
      <c r="B26" s="406">
        <v>832211.3663400001</v>
      </c>
      <c r="C26" s="406">
        <v>699167.37714</v>
      </c>
      <c r="D26" s="407">
        <v>19.02891833200615</v>
      </c>
      <c r="E26" s="407">
        <v>0.4436081371777687</v>
      </c>
      <c r="F26" s="407">
        <v>2.2118055994071484</v>
      </c>
      <c r="G26" s="407"/>
      <c r="H26" s="408">
        <v>485513.47995</v>
      </c>
      <c r="I26" s="408">
        <v>447524.66101</v>
      </c>
      <c r="J26" s="407">
        <v>8.488653754692454</v>
      </c>
      <c r="K26" s="407"/>
      <c r="L26" s="408">
        <v>87580.59947</v>
      </c>
      <c r="M26" s="408">
        <v>62414.61686</v>
      </c>
      <c r="N26" s="407">
        <v>40.32065544269688</v>
      </c>
      <c r="O26" s="407">
        <v>0.792306955270248</v>
      </c>
      <c r="P26" s="407">
        <v>2.9554794582434547</v>
      </c>
      <c r="Q26" s="411"/>
      <c r="R26" s="408">
        <v>51405.85142</v>
      </c>
      <c r="S26" s="408">
        <v>42038.35118</v>
      </c>
      <c r="T26" s="407">
        <v>22.2832246676141</v>
      </c>
      <c r="U26" s="403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/>
      <c r="BN26" s="386"/>
      <c r="BO26" s="386"/>
      <c r="BP26" s="386"/>
      <c r="BQ26" s="386"/>
      <c r="BR26" s="386"/>
      <c r="BS26" s="386"/>
      <c r="BT26" s="386"/>
      <c r="BU26" s="386"/>
      <c r="BV26" s="386"/>
      <c r="BW26" s="386"/>
      <c r="BX26" s="386"/>
      <c r="BY26" s="386"/>
      <c r="BZ26" s="386"/>
      <c r="CA26" s="386"/>
      <c r="CB26" s="386"/>
      <c r="CC26" s="386"/>
      <c r="CD26" s="386"/>
      <c r="CE26" s="386"/>
      <c r="CF26" s="386"/>
      <c r="CG26" s="386"/>
      <c r="CH26" s="386"/>
      <c r="CI26" s="386"/>
      <c r="CJ26" s="386"/>
      <c r="CK26" s="386"/>
      <c r="CL26" s="386"/>
      <c r="CM26" s="386"/>
      <c r="CN26" s="386"/>
      <c r="CO26" s="386"/>
      <c r="CP26" s="386"/>
      <c r="CQ26" s="386"/>
      <c r="CR26" s="386"/>
      <c r="CS26" s="386"/>
      <c r="CT26" s="386"/>
    </row>
    <row r="27" spans="1:98" s="382" customFormat="1" ht="19.5" customHeight="1">
      <c r="A27" s="395" t="s">
        <v>870</v>
      </c>
      <c r="B27" s="396">
        <v>824885.09173</v>
      </c>
      <c r="C27" s="396">
        <v>466716.46495</v>
      </c>
      <c r="D27" s="398">
        <v>76.74223081424203</v>
      </c>
      <c r="E27" s="398">
        <v>1.1942404784822496</v>
      </c>
      <c r="F27" s="398">
        <v>2.192334229679939</v>
      </c>
      <c r="G27" s="398"/>
      <c r="H27" s="399">
        <v>272811.4976</v>
      </c>
      <c r="I27" s="399">
        <v>277651.99066</v>
      </c>
      <c r="J27" s="398">
        <v>-1.7433669567770038</v>
      </c>
      <c r="K27" s="402"/>
      <c r="L27" s="401">
        <v>109823.15591</v>
      </c>
      <c r="M27" s="401">
        <v>62468.12453</v>
      </c>
      <c r="N27" s="402">
        <v>75.80671220128913</v>
      </c>
      <c r="O27" s="402">
        <v>1.490890354287456</v>
      </c>
      <c r="P27" s="402">
        <v>3.706072843708445</v>
      </c>
      <c r="Q27" s="410"/>
      <c r="R27" s="401">
        <v>31114.24211</v>
      </c>
      <c r="S27" s="401">
        <v>23398.114879999997</v>
      </c>
      <c r="T27" s="402">
        <v>32.97755938704068</v>
      </c>
      <c r="U27" s="403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386"/>
      <c r="BH27" s="386"/>
      <c r="BI27" s="386"/>
      <c r="BJ27" s="386"/>
      <c r="BK27" s="386"/>
      <c r="BL27" s="386"/>
      <c r="BM27" s="386"/>
      <c r="BN27" s="386"/>
      <c r="BO27" s="386"/>
      <c r="BP27" s="386"/>
      <c r="BQ27" s="386"/>
      <c r="BR27" s="386"/>
      <c r="BS27" s="386"/>
      <c r="BT27" s="386"/>
      <c r="BU27" s="386"/>
      <c r="BV27" s="386"/>
      <c r="BW27" s="386"/>
      <c r="BX27" s="386"/>
      <c r="BY27" s="386"/>
      <c r="BZ27" s="386"/>
      <c r="CA27" s="386"/>
      <c r="CB27" s="386"/>
      <c r="CC27" s="386"/>
      <c r="CD27" s="386"/>
      <c r="CE27" s="386"/>
      <c r="CF27" s="386"/>
      <c r="CG27" s="386"/>
      <c r="CH27" s="386"/>
      <c r="CI27" s="386"/>
      <c r="CJ27" s="386"/>
      <c r="CK27" s="386"/>
      <c r="CL27" s="386"/>
      <c r="CM27" s="386"/>
      <c r="CN27" s="386"/>
      <c r="CO27" s="386"/>
      <c r="CP27" s="386"/>
      <c r="CQ27" s="386"/>
      <c r="CR27" s="386"/>
      <c r="CS27" s="386"/>
      <c r="CT27" s="386"/>
    </row>
    <row r="28" spans="1:98" s="382" customFormat="1" ht="19.5" customHeight="1">
      <c r="A28" s="405" t="s">
        <v>868</v>
      </c>
      <c r="B28" s="406">
        <v>728358.77706</v>
      </c>
      <c r="C28" s="406">
        <v>350691.60622</v>
      </c>
      <c r="D28" s="407">
        <v>107.69210444206566</v>
      </c>
      <c r="E28" s="407">
        <v>1.2592544100408745</v>
      </c>
      <c r="F28" s="407">
        <v>1.935791899314773</v>
      </c>
      <c r="G28" s="407"/>
      <c r="H28" s="408">
        <v>1018333.945</v>
      </c>
      <c r="I28" s="408">
        <v>688058.345</v>
      </c>
      <c r="J28" s="407">
        <v>48.001103743607665</v>
      </c>
      <c r="K28" s="407"/>
      <c r="L28" s="408">
        <v>156</v>
      </c>
      <c r="M28" s="408">
        <v>38367.71675</v>
      </c>
      <c r="N28" s="407">
        <v>-99.59340817433448</v>
      </c>
      <c r="O28" s="407">
        <v>-1.2030290818770315</v>
      </c>
      <c r="P28" s="407">
        <v>0.005264348477586174</v>
      </c>
      <c r="Q28" s="411"/>
      <c r="R28" s="408">
        <v>240</v>
      </c>
      <c r="S28" s="408">
        <v>59576.656</v>
      </c>
      <c r="T28" s="407">
        <v>-99.59715765181583</v>
      </c>
      <c r="U28" s="403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/>
      <c r="BN28" s="386"/>
      <c r="BO28" s="386"/>
      <c r="BP28" s="386"/>
      <c r="BQ28" s="386"/>
      <c r="BR28" s="386"/>
      <c r="BS28" s="386"/>
      <c r="BT28" s="386"/>
      <c r="BU28" s="386"/>
      <c r="BV28" s="386"/>
      <c r="BW28" s="386"/>
      <c r="BX28" s="386"/>
      <c r="BY28" s="386"/>
      <c r="BZ28" s="386"/>
      <c r="CA28" s="386"/>
      <c r="CB28" s="386"/>
      <c r="CC28" s="386"/>
      <c r="CD28" s="386"/>
      <c r="CE28" s="386"/>
      <c r="CF28" s="386"/>
      <c r="CG28" s="386"/>
      <c r="CH28" s="386"/>
      <c r="CI28" s="386"/>
      <c r="CJ28" s="386"/>
      <c r="CK28" s="386"/>
      <c r="CL28" s="386"/>
      <c r="CM28" s="386"/>
      <c r="CN28" s="386"/>
      <c r="CO28" s="386"/>
      <c r="CP28" s="386"/>
      <c r="CQ28" s="386"/>
      <c r="CR28" s="386"/>
      <c r="CS28" s="386"/>
      <c r="CT28" s="386"/>
    </row>
    <row r="29" spans="1:98" s="382" customFormat="1" ht="19.5" customHeight="1">
      <c r="A29" s="395" t="s">
        <v>871</v>
      </c>
      <c r="B29" s="396">
        <v>519098.54385</v>
      </c>
      <c r="C29" s="396">
        <v>429936.76583</v>
      </c>
      <c r="D29" s="398">
        <v>20.73834691663825</v>
      </c>
      <c r="E29" s="398">
        <v>0.29729182425108697</v>
      </c>
      <c r="F29" s="398">
        <v>1.379631560406317</v>
      </c>
      <c r="G29" s="398"/>
      <c r="H29" s="399">
        <v>1414399.24145</v>
      </c>
      <c r="I29" s="399">
        <v>1302458.96248</v>
      </c>
      <c r="J29" s="398">
        <v>8.594534046343828</v>
      </c>
      <c r="K29" s="402"/>
      <c r="L29" s="401">
        <v>68180.76681</v>
      </c>
      <c r="M29" s="401">
        <v>34689.06603</v>
      </c>
      <c r="N29" s="402">
        <v>96.54829204982201</v>
      </c>
      <c r="O29" s="402">
        <v>1.0544276328506925</v>
      </c>
      <c r="P29" s="402">
        <v>2.300816127928727</v>
      </c>
      <c r="Q29" s="410"/>
      <c r="R29" s="401">
        <v>188306.96521</v>
      </c>
      <c r="S29" s="401">
        <v>106250.99443</v>
      </c>
      <c r="T29" s="402">
        <v>77.22842616222279</v>
      </c>
      <c r="U29" s="403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86"/>
      <c r="AL29" s="386"/>
      <c r="AM29" s="386"/>
      <c r="AN29" s="386"/>
      <c r="AO29" s="386"/>
      <c r="AP29" s="386"/>
      <c r="AQ29" s="386"/>
      <c r="AR29" s="386"/>
      <c r="AS29" s="386"/>
      <c r="AT29" s="386"/>
      <c r="AU29" s="386"/>
      <c r="AV29" s="386"/>
      <c r="AW29" s="386"/>
      <c r="AX29" s="386"/>
      <c r="AY29" s="386"/>
      <c r="AZ29" s="386"/>
      <c r="BA29" s="386"/>
      <c r="BB29" s="386"/>
      <c r="BC29" s="386"/>
      <c r="BD29" s="386"/>
      <c r="BE29" s="386"/>
      <c r="BF29" s="386"/>
      <c r="BG29" s="386"/>
      <c r="BH29" s="386"/>
      <c r="BI29" s="386"/>
      <c r="BJ29" s="386"/>
      <c r="BK29" s="386"/>
      <c r="BL29" s="386"/>
      <c r="BM29" s="386"/>
      <c r="BN29" s="386"/>
      <c r="BO29" s="386"/>
      <c r="BP29" s="386"/>
      <c r="BQ29" s="386"/>
      <c r="BR29" s="386"/>
      <c r="BS29" s="386"/>
      <c r="BT29" s="386"/>
      <c r="BU29" s="386"/>
      <c r="BV29" s="386"/>
      <c r="BW29" s="386"/>
      <c r="BX29" s="386"/>
      <c r="BY29" s="386"/>
      <c r="BZ29" s="386"/>
      <c r="CA29" s="386"/>
      <c r="CB29" s="386"/>
      <c r="CC29" s="386"/>
      <c r="CD29" s="386"/>
      <c r="CE29" s="386"/>
      <c r="CF29" s="386"/>
      <c r="CG29" s="386"/>
      <c r="CH29" s="386"/>
      <c r="CI29" s="386"/>
      <c r="CJ29" s="386"/>
      <c r="CK29" s="386"/>
      <c r="CL29" s="386"/>
      <c r="CM29" s="386"/>
      <c r="CN29" s="386"/>
      <c r="CO29" s="386"/>
      <c r="CP29" s="386"/>
      <c r="CQ29" s="386"/>
      <c r="CR29" s="386"/>
      <c r="CS29" s="386"/>
      <c r="CT29" s="386"/>
    </row>
    <row r="30" spans="1:98" s="382" customFormat="1" ht="19.5" customHeight="1">
      <c r="A30" s="405" t="s">
        <v>869</v>
      </c>
      <c r="B30" s="406">
        <v>512173.50432999997</v>
      </c>
      <c r="C30" s="406">
        <v>510248.26769</v>
      </c>
      <c r="D30" s="407">
        <v>0.3773137043102448</v>
      </c>
      <c r="E30" s="407">
        <v>0.0064193102193660255</v>
      </c>
      <c r="F30" s="407">
        <v>1.361226571234138</v>
      </c>
      <c r="G30" s="407"/>
      <c r="H30" s="408">
        <v>124355.46889</v>
      </c>
      <c r="I30" s="408">
        <v>116260.16771</v>
      </c>
      <c r="J30" s="407">
        <v>6.963090918802872</v>
      </c>
      <c r="K30" s="407"/>
      <c r="L30" s="408">
        <v>29000.13831</v>
      </c>
      <c r="M30" s="408">
        <v>44173.51687</v>
      </c>
      <c r="N30" s="407">
        <v>-34.349491811245954</v>
      </c>
      <c r="O30" s="407">
        <v>-0.4777072906050324</v>
      </c>
      <c r="P30" s="407">
        <v>0.9786335510386984</v>
      </c>
      <c r="Q30" s="411"/>
      <c r="R30" s="408">
        <v>6794.91737</v>
      </c>
      <c r="S30" s="408">
        <v>10117.031550000002</v>
      </c>
      <c r="T30" s="407">
        <v>-32.83684708880838</v>
      </c>
      <c r="U30" s="403"/>
      <c r="V30" s="386"/>
      <c r="W30" s="386"/>
      <c r="X30" s="386"/>
      <c r="Y30" s="386"/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/>
      <c r="AV30" s="386"/>
      <c r="AW30" s="386"/>
      <c r="AX30" s="386"/>
      <c r="AY30" s="386"/>
      <c r="AZ30" s="386"/>
      <c r="BA30" s="386"/>
      <c r="BB30" s="386"/>
      <c r="BC30" s="386"/>
      <c r="BD30" s="386"/>
      <c r="BE30" s="386"/>
      <c r="BF30" s="386"/>
      <c r="BG30" s="386"/>
      <c r="BH30" s="386"/>
      <c r="BI30" s="386"/>
      <c r="BJ30" s="386"/>
      <c r="BK30" s="386"/>
      <c r="BL30" s="386"/>
      <c r="BM30" s="386"/>
      <c r="BN30" s="386"/>
      <c r="BO30" s="386"/>
      <c r="BP30" s="386"/>
      <c r="BQ30" s="386"/>
      <c r="BR30" s="386"/>
      <c r="BS30" s="386"/>
      <c r="BT30" s="386"/>
      <c r="BU30" s="386"/>
      <c r="BV30" s="386"/>
      <c r="BW30" s="386"/>
      <c r="BX30" s="386"/>
      <c r="BY30" s="386"/>
      <c r="BZ30" s="386"/>
      <c r="CA30" s="386"/>
      <c r="CB30" s="386"/>
      <c r="CC30" s="386"/>
      <c r="CD30" s="386"/>
      <c r="CE30" s="386"/>
      <c r="CF30" s="386"/>
      <c r="CG30" s="386"/>
      <c r="CH30" s="386"/>
      <c r="CI30" s="386"/>
      <c r="CJ30" s="386"/>
      <c r="CK30" s="386"/>
      <c r="CL30" s="386"/>
      <c r="CM30" s="386"/>
      <c r="CN30" s="386"/>
      <c r="CO30" s="386"/>
      <c r="CP30" s="386"/>
      <c r="CQ30" s="386"/>
      <c r="CR30" s="386"/>
      <c r="CS30" s="386"/>
      <c r="CT30" s="386"/>
    </row>
    <row r="31" spans="1:98" s="382" customFormat="1" ht="19.5" customHeight="1">
      <c r="A31" s="395" t="s">
        <v>873</v>
      </c>
      <c r="B31" s="396">
        <v>44136.91753</v>
      </c>
      <c r="C31" s="396">
        <v>42731.6035</v>
      </c>
      <c r="D31" s="398">
        <v>3.288699498487113</v>
      </c>
      <c r="E31" s="398">
        <v>0.004685733964733549</v>
      </c>
      <c r="F31" s="398">
        <v>0.11730467196423985</v>
      </c>
      <c r="G31" s="398"/>
      <c r="H31" s="399">
        <v>16778.921010000002</v>
      </c>
      <c r="I31" s="399">
        <v>17125.869440000002</v>
      </c>
      <c r="J31" s="398">
        <v>-2.025873379541543</v>
      </c>
      <c r="K31" s="402"/>
      <c r="L31" s="401">
        <v>3688.11004</v>
      </c>
      <c r="M31" s="401">
        <v>4312.1023700000005</v>
      </c>
      <c r="N31" s="402">
        <v>-14.470721621574128</v>
      </c>
      <c r="O31" s="402">
        <v>-0.019645307348254912</v>
      </c>
      <c r="P31" s="402">
        <v>0.12445831073233514</v>
      </c>
      <c r="Q31" s="410"/>
      <c r="R31" s="401">
        <v>1859.78278</v>
      </c>
      <c r="S31" s="401">
        <v>1546.98823</v>
      </c>
      <c r="T31" s="402">
        <v>20.219581761135963</v>
      </c>
      <c r="U31" s="403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386"/>
      <c r="AW31" s="386"/>
      <c r="AX31" s="386"/>
      <c r="AY31" s="386"/>
      <c r="AZ31" s="386"/>
      <c r="BA31" s="386"/>
      <c r="BB31" s="386"/>
      <c r="BC31" s="386"/>
      <c r="BD31" s="386"/>
      <c r="BE31" s="386"/>
      <c r="BF31" s="386"/>
      <c r="BG31" s="386"/>
      <c r="BH31" s="386"/>
      <c r="BI31" s="386"/>
      <c r="BJ31" s="386"/>
      <c r="BK31" s="386"/>
      <c r="BL31" s="386"/>
      <c r="BM31" s="386"/>
      <c r="BN31" s="386"/>
      <c r="BO31" s="386"/>
      <c r="BP31" s="386"/>
      <c r="BQ31" s="386"/>
      <c r="BR31" s="386"/>
      <c r="BS31" s="386"/>
      <c r="BT31" s="386"/>
      <c r="BU31" s="386"/>
      <c r="BV31" s="386"/>
      <c r="BW31" s="386"/>
      <c r="BX31" s="386"/>
      <c r="BY31" s="386"/>
      <c r="BZ31" s="386"/>
      <c r="CA31" s="386"/>
      <c r="CB31" s="386"/>
      <c r="CC31" s="386"/>
      <c r="CD31" s="386"/>
      <c r="CE31" s="386"/>
      <c r="CF31" s="386"/>
      <c r="CG31" s="386"/>
      <c r="CH31" s="386"/>
      <c r="CI31" s="386"/>
      <c r="CJ31" s="386"/>
      <c r="CK31" s="386"/>
      <c r="CL31" s="386"/>
      <c r="CM31" s="386"/>
      <c r="CN31" s="386"/>
      <c r="CO31" s="386"/>
      <c r="CP31" s="386"/>
      <c r="CQ31" s="386"/>
      <c r="CR31" s="386"/>
      <c r="CS31" s="386"/>
      <c r="CT31" s="386"/>
    </row>
    <row r="32" spans="1:98" s="382" customFormat="1" ht="19.5" customHeight="1">
      <c r="A32" s="405" t="s">
        <v>872</v>
      </c>
      <c r="B32" s="406">
        <v>42413.41827</v>
      </c>
      <c r="C32" s="406">
        <v>45841.490939999996</v>
      </c>
      <c r="D32" s="407">
        <v>-7.478100296709056</v>
      </c>
      <c r="E32" s="407">
        <v>-0.011430211469100454</v>
      </c>
      <c r="F32" s="407">
        <v>0.11272405042021175</v>
      </c>
      <c r="G32" s="407"/>
      <c r="H32" s="408">
        <v>5481.90385</v>
      </c>
      <c r="I32" s="408">
        <v>4865.63503</v>
      </c>
      <c r="J32" s="407">
        <v>12.665742831105842</v>
      </c>
      <c r="K32" s="407"/>
      <c r="L32" s="408">
        <v>3185.5507599999996</v>
      </c>
      <c r="M32" s="408">
        <v>5018.221030000001</v>
      </c>
      <c r="N32" s="407">
        <v>-36.520317838610644</v>
      </c>
      <c r="O32" s="407">
        <v>-0.05769841870036977</v>
      </c>
      <c r="P32" s="407">
        <v>0.1074990339338428</v>
      </c>
      <c r="Q32" s="411"/>
      <c r="R32" s="408">
        <v>223.82396</v>
      </c>
      <c r="S32" s="408">
        <v>932.25308</v>
      </c>
      <c r="T32" s="407">
        <v>-75.9910731536548</v>
      </c>
      <c r="U32" s="403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6"/>
      <c r="BM32" s="386"/>
      <c r="BN32" s="386"/>
      <c r="BO32" s="386"/>
      <c r="BP32" s="386"/>
      <c r="BQ32" s="386"/>
      <c r="BR32" s="386"/>
      <c r="BS32" s="386"/>
      <c r="BT32" s="386"/>
      <c r="BU32" s="386"/>
      <c r="BV32" s="386"/>
      <c r="BW32" s="386"/>
      <c r="BX32" s="386"/>
      <c r="BY32" s="386"/>
      <c r="BZ32" s="386"/>
      <c r="CA32" s="386"/>
      <c r="CB32" s="386"/>
      <c r="CC32" s="386"/>
      <c r="CD32" s="386"/>
      <c r="CE32" s="386"/>
      <c r="CF32" s="386"/>
      <c r="CG32" s="386"/>
      <c r="CH32" s="386"/>
      <c r="CI32" s="386"/>
      <c r="CJ32" s="386"/>
      <c r="CK32" s="386"/>
      <c r="CL32" s="386"/>
      <c r="CM32" s="386"/>
      <c r="CN32" s="386"/>
      <c r="CO32" s="386"/>
      <c r="CP32" s="386"/>
      <c r="CQ32" s="386"/>
      <c r="CR32" s="386"/>
      <c r="CS32" s="386"/>
      <c r="CT32" s="386"/>
    </row>
    <row r="33" spans="1:98" s="382" customFormat="1" ht="19.5" customHeight="1">
      <c r="A33" s="395" t="s">
        <v>874</v>
      </c>
      <c r="B33" s="396">
        <v>12548.47561</v>
      </c>
      <c r="C33" s="396">
        <v>23445.015079999997</v>
      </c>
      <c r="D33" s="398">
        <v>-46.47699919500329</v>
      </c>
      <c r="E33" s="398">
        <v>-0.03633229584467938</v>
      </c>
      <c r="F33" s="398">
        <v>0.033350648333830626</v>
      </c>
      <c r="G33" s="398"/>
      <c r="H33" s="399">
        <v>1608.5261799999998</v>
      </c>
      <c r="I33" s="399">
        <v>3500.6793399999997</v>
      </c>
      <c r="J33" s="398">
        <v>-54.051027707096424</v>
      </c>
      <c r="K33" s="402"/>
      <c r="L33" s="401">
        <v>72.33735</v>
      </c>
      <c r="M33" s="401">
        <v>2076.36456</v>
      </c>
      <c r="N33" s="402">
        <v>-96.516153695091</v>
      </c>
      <c r="O33" s="402">
        <v>-0.06309329230812143</v>
      </c>
      <c r="P33" s="402">
        <v>0.002441083450930245</v>
      </c>
      <c r="Q33" s="410"/>
      <c r="R33" s="401">
        <v>15.91114</v>
      </c>
      <c r="S33" s="401">
        <v>247.12885999999997</v>
      </c>
      <c r="T33" s="402">
        <v>-93.56160182991174</v>
      </c>
      <c r="U33" s="403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86"/>
      <c r="AO33" s="386"/>
      <c r="AP33" s="386"/>
      <c r="AQ33" s="386"/>
      <c r="AR33" s="386"/>
      <c r="AS33" s="386"/>
      <c r="AT33" s="386"/>
      <c r="AU33" s="386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86"/>
      <c r="BG33" s="386"/>
      <c r="BH33" s="386"/>
      <c r="BI33" s="386"/>
      <c r="BJ33" s="386"/>
      <c r="BK33" s="386"/>
      <c r="BL33" s="386"/>
      <c r="BM33" s="386"/>
      <c r="BN33" s="386"/>
      <c r="BO33" s="386"/>
      <c r="BP33" s="386"/>
      <c r="BQ33" s="386"/>
      <c r="BR33" s="386"/>
      <c r="BS33" s="386"/>
      <c r="BT33" s="386"/>
      <c r="BU33" s="386"/>
      <c r="BV33" s="386"/>
      <c r="BW33" s="386"/>
      <c r="BX33" s="386"/>
      <c r="BY33" s="386"/>
      <c r="BZ33" s="386"/>
      <c r="CA33" s="386"/>
      <c r="CB33" s="386"/>
      <c r="CC33" s="386"/>
      <c r="CD33" s="386"/>
      <c r="CE33" s="386"/>
      <c r="CF33" s="386"/>
      <c r="CG33" s="386"/>
      <c r="CH33" s="386"/>
      <c r="CI33" s="386"/>
      <c r="CJ33" s="386"/>
      <c r="CK33" s="386"/>
      <c r="CL33" s="386"/>
      <c r="CM33" s="386"/>
      <c r="CN33" s="386"/>
      <c r="CO33" s="386"/>
      <c r="CP33" s="386"/>
      <c r="CQ33" s="386"/>
      <c r="CR33" s="386"/>
      <c r="CS33" s="386"/>
      <c r="CT33" s="386"/>
    </row>
    <row r="34" spans="1:98" s="382" customFormat="1" ht="19.5" customHeight="1">
      <c r="A34" s="405" t="s">
        <v>875</v>
      </c>
      <c r="B34" s="406">
        <v>3541.95118</v>
      </c>
      <c r="C34" s="406">
        <v>433.91708</v>
      </c>
      <c r="D34" s="407" t="s">
        <v>192</v>
      </c>
      <c r="E34" s="407">
        <v>0.010363107913979947</v>
      </c>
      <c r="F34" s="407">
        <v>0.009413603045587499</v>
      </c>
      <c r="G34" s="407"/>
      <c r="H34" s="408">
        <v>1329.0651200000002</v>
      </c>
      <c r="I34" s="408">
        <v>91.92191</v>
      </c>
      <c r="J34" s="407" t="s">
        <v>192</v>
      </c>
      <c r="K34" s="407"/>
      <c r="L34" s="408">
        <v>1E-59</v>
      </c>
      <c r="M34" s="408">
        <v>135.22016</v>
      </c>
      <c r="N34" s="407">
        <v>-100</v>
      </c>
      <c r="O34" s="407">
        <v>-0.004257170281051696</v>
      </c>
      <c r="P34" s="407">
        <v>3.374582357427034E-64</v>
      </c>
      <c r="Q34" s="411"/>
      <c r="R34" s="408">
        <v>1E-59</v>
      </c>
      <c r="S34" s="408">
        <v>25.866</v>
      </c>
      <c r="T34" s="407">
        <v>-100</v>
      </c>
      <c r="U34" s="403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86"/>
      <c r="AO34" s="386"/>
      <c r="AP34" s="386"/>
      <c r="AQ34" s="386"/>
      <c r="AR34" s="386"/>
      <c r="AS34" s="386"/>
      <c r="AT34" s="386"/>
      <c r="AU34" s="386"/>
      <c r="AV34" s="386"/>
      <c r="AW34" s="386"/>
      <c r="AX34" s="386"/>
      <c r="AY34" s="386"/>
      <c r="AZ34" s="386"/>
      <c r="BA34" s="386"/>
      <c r="BB34" s="386"/>
      <c r="BC34" s="386"/>
      <c r="BD34" s="386"/>
      <c r="BE34" s="386"/>
      <c r="BF34" s="386"/>
      <c r="BG34" s="386"/>
      <c r="BH34" s="386"/>
      <c r="BI34" s="386"/>
      <c r="BJ34" s="386"/>
      <c r="BK34" s="386"/>
      <c r="BL34" s="386"/>
      <c r="BM34" s="386"/>
      <c r="BN34" s="386"/>
      <c r="BO34" s="386"/>
      <c r="BP34" s="386"/>
      <c r="BQ34" s="386"/>
      <c r="BR34" s="386"/>
      <c r="BS34" s="386"/>
      <c r="BT34" s="386"/>
      <c r="BU34" s="386"/>
      <c r="BV34" s="386"/>
      <c r="BW34" s="386"/>
      <c r="BX34" s="386"/>
      <c r="BY34" s="386"/>
      <c r="BZ34" s="386"/>
      <c r="CA34" s="386"/>
      <c r="CB34" s="386"/>
      <c r="CC34" s="386"/>
      <c r="CD34" s="386"/>
      <c r="CE34" s="386"/>
      <c r="CF34" s="386"/>
      <c r="CG34" s="386"/>
      <c r="CH34" s="386"/>
      <c r="CI34" s="386"/>
      <c r="CJ34" s="386"/>
      <c r="CK34" s="386"/>
      <c r="CL34" s="386"/>
      <c r="CM34" s="386"/>
      <c r="CN34" s="386"/>
      <c r="CO34" s="386"/>
      <c r="CP34" s="386"/>
      <c r="CQ34" s="386"/>
      <c r="CR34" s="386"/>
      <c r="CS34" s="386"/>
      <c r="CT34" s="386"/>
    </row>
    <row r="35" spans="1:98" s="382" customFormat="1" ht="19.5" customHeight="1">
      <c r="A35" s="395" t="s">
        <v>119</v>
      </c>
      <c r="B35" s="396">
        <v>192.23394</v>
      </c>
      <c r="C35" s="396">
        <v>1E-59</v>
      </c>
      <c r="D35" s="398" t="s">
        <v>192</v>
      </c>
      <c r="E35" s="398">
        <v>0.0006409649961528884</v>
      </c>
      <c r="F35" s="398">
        <v>0.0005109087932288452</v>
      </c>
      <c r="G35" s="398"/>
      <c r="H35" s="399">
        <v>15.95655</v>
      </c>
      <c r="I35" s="399">
        <v>1E-59</v>
      </c>
      <c r="J35" s="398" t="s">
        <v>192</v>
      </c>
      <c r="K35" s="402"/>
      <c r="L35" s="401">
        <v>1E-59</v>
      </c>
      <c r="M35" s="401">
        <v>1E-59</v>
      </c>
      <c r="N35" s="402">
        <v>0</v>
      </c>
      <c r="O35" s="402">
        <v>0</v>
      </c>
      <c r="P35" s="402">
        <v>3.374582357427034E-64</v>
      </c>
      <c r="Q35" s="410"/>
      <c r="R35" s="401">
        <v>1E-59</v>
      </c>
      <c r="S35" s="401">
        <v>1E-59</v>
      </c>
      <c r="T35" s="402">
        <v>0</v>
      </c>
      <c r="U35" s="403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  <c r="AQ35" s="386"/>
      <c r="AR35" s="386"/>
      <c r="AS35" s="386"/>
      <c r="AT35" s="386"/>
      <c r="AU35" s="386"/>
      <c r="AV35" s="386"/>
      <c r="AW35" s="386"/>
      <c r="AX35" s="386"/>
      <c r="AY35" s="386"/>
      <c r="AZ35" s="386"/>
      <c r="BA35" s="386"/>
      <c r="BB35" s="386"/>
      <c r="BC35" s="386"/>
      <c r="BD35" s="386"/>
      <c r="BE35" s="386"/>
      <c r="BF35" s="386"/>
      <c r="BG35" s="386"/>
      <c r="BH35" s="386"/>
      <c r="BI35" s="386"/>
      <c r="BJ35" s="386"/>
      <c r="BK35" s="386"/>
      <c r="BL35" s="386"/>
      <c r="BM35" s="386"/>
      <c r="BN35" s="386"/>
      <c r="BO35" s="386"/>
      <c r="BP35" s="386"/>
      <c r="BQ35" s="386"/>
      <c r="BR35" s="386"/>
      <c r="BS35" s="386"/>
      <c r="BT35" s="386"/>
      <c r="BU35" s="386"/>
      <c r="BV35" s="386"/>
      <c r="BW35" s="386"/>
      <c r="BX35" s="386"/>
      <c r="BY35" s="386"/>
      <c r="BZ35" s="386"/>
      <c r="CA35" s="386"/>
      <c r="CB35" s="386"/>
      <c r="CC35" s="386"/>
      <c r="CD35" s="386"/>
      <c r="CE35" s="386"/>
      <c r="CF35" s="386"/>
      <c r="CG35" s="386"/>
      <c r="CH35" s="386"/>
      <c r="CI35" s="386"/>
      <c r="CJ35" s="386"/>
      <c r="CK35" s="386"/>
      <c r="CL35" s="386"/>
      <c r="CM35" s="386"/>
      <c r="CN35" s="386"/>
      <c r="CO35" s="386"/>
      <c r="CP35" s="386"/>
      <c r="CQ35" s="386"/>
      <c r="CR35" s="386"/>
      <c r="CS35" s="386"/>
      <c r="CT35" s="386"/>
    </row>
    <row r="36" spans="1:98" s="382" customFormat="1" ht="19.5" customHeight="1">
      <c r="A36" s="405" t="s">
        <v>876</v>
      </c>
      <c r="B36" s="406">
        <v>105.47189999999999</v>
      </c>
      <c r="C36" s="406">
        <v>59.62876</v>
      </c>
      <c r="D36" s="407">
        <v>76.88092121989453</v>
      </c>
      <c r="E36" s="407">
        <v>0.00015285463146485118</v>
      </c>
      <c r="F36" s="407">
        <v>0.00028031741506496426</v>
      </c>
      <c r="G36" s="407"/>
      <c r="H36" s="408">
        <v>10.390870000000001</v>
      </c>
      <c r="I36" s="408">
        <v>3.7853000000000003</v>
      </c>
      <c r="J36" s="407">
        <v>174.50585158375821</v>
      </c>
      <c r="K36" s="407"/>
      <c r="L36" s="408">
        <v>29.86365</v>
      </c>
      <c r="M36" s="408">
        <v>3.03545</v>
      </c>
      <c r="N36" s="407" t="s">
        <v>192</v>
      </c>
      <c r="O36" s="407">
        <v>0.0008446389631110563</v>
      </c>
      <c r="P36" s="407">
        <v>0.0010077734641837585</v>
      </c>
      <c r="Q36" s="411"/>
      <c r="R36" s="408">
        <v>2.82537</v>
      </c>
      <c r="S36" s="408">
        <v>0.4</v>
      </c>
      <c r="T36" s="407" t="s">
        <v>192</v>
      </c>
      <c r="U36" s="403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6"/>
      <c r="AN36" s="386"/>
      <c r="AO36" s="386"/>
      <c r="AP36" s="386"/>
      <c r="AQ36" s="386"/>
      <c r="AR36" s="386"/>
      <c r="AS36" s="386"/>
      <c r="AT36" s="386"/>
      <c r="AU36" s="386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6"/>
      <c r="BG36" s="386"/>
      <c r="BH36" s="386"/>
      <c r="BI36" s="386"/>
      <c r="BJ36" s="386"/>
      <c r="BK36" s="386"/>
      <c r="BL36" s="386"/>
      <c r="BM36" s="386"/>
      <c r="BN36" s="386"/>
      <c r="BO36" s="386"/>
      <c r="BP36" s="386"/>
      <c r="BQ36" s="386"/>
      <c r="BR36" s="386"/>
      <c r="BS36" s="386"/>
      <c r="BT36" s="386"/>
      <c r="BU36" s="386"/>
      <c r="BV36" s="386"/>
      <c r="BW36" s="386"/>
      <c r="BX36" s="386"/>
      <c r="BY36" s="386"/>
      <c r="BZ36" s="386"/>
      <c r="CA36" s="386"/>
      <c r="CB36" s="386"/>
      <c r="CC36" s="386"/>
      <c r="CD36" s="386"/>
      <c r="CE36" s="386"/>
      <c r="CF36" s="386"/>
      <c r="CG36" s="386"/>
      <c r="CH36" s="386"/>
      <c r="CI36" s="386"/>
      <c r="CJ36" s="386"/>
      <c r="CK36" s="386"/>
      <c r="CL36" s="386"/>
      <c r="CM36" s="386"/>
      <c r="CN36" s="386"/>
      <c r="CO36" s="386"/>
      <c r="CP36" s="386"/>
      <c r="CQ36" s="386"/>
      <c r="CR36" s="386"/>
      <c r="CS36" s="386"/>
      <c r="CT36" s="386"/>
    </row>
    <row r="37" spans="1:98" s="382" customFormat="1" ht="19.5" customHeight="1">
      <c r="A37" s="412" t="s">
        <v>931</v>
      </c>
      <c r="B37" s="413">
        <v>2</v>
      </c>
      <c r="C37" s="413">
        <v>4.97</v>
      </c>
      <c r="D37" s="402">
        <v>-59.758551307847085</v>
      </c>
      <c r="E37" s="402">
        <v>-9.90286126671533E-06</v>
      </c>
      <c r="F37" s="402">
        <v>5.315490003782321E-06</v>
      </c>
      <c r="G37" s="402"/>
      <c r="H37" s="401">
        <v>4</v>
      </c>
      <c r="I37" s="401">
        <v>29.25</v>
      </c>
      <c r="J37" s="402">
        <v>-86.32478632478633</v>
      </c>
      <c r="K37" s="402"/>
      <c r="L37" s="401">
        <v>2</v>
      </c>
      <c r="M37" s="401">
        <v>1E-59</v>
      </c>
      <c r="N37" s="402" t="s">
        <v>192</v>
      </c>
      <c r="O37" s="402">
        <v>6.296650264356581E-05</v>
      </c>
      <c r="P37" s="402">
        <v>6.749164714854068E-05</v>
      </c>
      <c r="Q37" s="410"/>
      <c r="R37" s="401">
        <v>4</v>
      </c>
      <c r="S37" s="401">
        <v>1E-59</v>
      </c>
      <c r="T37" s="402" t="s">
        <v>192</v>
      </c>
      <c r="U37" s="403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6"/>
      <c r="AL37" s="386"/>
      <c r="AM37" s="386"/>
      <c r="AN37" s="386"/>
      <c r="AO37" s="386"/>
      <c r="AP37" s="386"/>
      <c r="AQ37" s="386"/>
      <c r="AR37" s="386"/>
      <c r="AS37" s="386"/>
      <c r="AT37" s="386"/>
      <c r="AU37" s="386"/>
      <c r="AV37" s="386"/>
      <c r="AW37" s="386"/>
      <c r="AX37" s="386"/>
      <c r="AY37" s="386"/>
      <c r="AZ37" s="386"/>
      <c r="BA37" s="386"/>
      <c r="BB37" s="386"/>
      <c r="BC37" s="386"/>
      <c r="BD37" s="386"/>
      <c r="BE37" s="386"/>
      <c r="BF37" s="386"/>
      <c r="BG37" s="386"/>
      <c r="BH37" s="386"/>
      <c r="BI37" s="386"/>
      <c r="BJ37" s="386"/>
      <c r="BK37" s="386"/>
      <c r="BL37" s="386"/>
      <c r="BM37" s="386"/>
      <c r="BN37" s="386"/>
      <c r="BO37" s="386"/>
      <c r="BP37" s="386"/>
      <c r="BQ37" s="386"/>
      <c r="BR37" s="386"/>
      <c r="BS37" s="386"/>
      <c r="BT37" s="386"/>
      <c r="BU37" s="386"/>
      <c r="BV37" s="386"/>
      <c r="BW37" s="386"/>
      <c r="BX37" s="386"/>
      <c r="BY37" s="386"/>
      <c r="BZ37" s="386"/>
      <c r="CA37" s="386"/>
      <c r="CB37" s="386"/>
      <c r="CC37" s="386"/>
      <c r="CD37" s="386"/>
      <c r="CE37" s="386"/>
      <c r="CF37" s="386"/>
      <c r="CG37" s="386"/>
      <c r="CH37" s="386"/>
      <c r="CI37" s="386"/>
      <c r="CJ37" s="386"/>
      <c r="CK37" s="386"/>
      <c r="CL37" s="386"/>
      <c r="CM37" s="386"/>
      <c r="CN37" s="386"/>
      <c r="CO37" s="386"/>
      <c r="CP37" s="386"/>
      <c r="CQ37" s="386"/>
      <c r="CR37" s="386"/>
      <c r="CS37" s="386"/>
      <c r="CT37" s="386"/>
    </row>
    <row r="38" spans="1:98" s="382" customFormat="1" ht="19.5" customHeight="1">
      <c r="A38" s="755" t="s">
        <v>877</v>
      </c>
      <c r="B38" s="756">
        <v>1E-59</v>
      </c>
      <c r="C38" s="756">
        <v>5747.45</v>
      </c>
      <c r="D38" s="757">
        <v>-100</v>
      </c>
      <c r="E38" s="757">
        <v>-0.019163703699455564</v>
      </c>
      <c r="F38" s="757">
        <v>2.6577450018911605E-65</v>
      </c>
      <c r="G38" s="757"/>
      <c r="H38" s="758">
        <v>1E-59</v>
      </c>
      <c r="I38" s="758">
        <v>3677.145</v>
      </c>
      <c r="J38" s="757">
        <v>-100</v>
      </c>
      <c r="K38" s="757"/>
      <c r="L38" s="756">
        <v>1E-59</v>
      </c>
      <c r="M38" s="756">
        <v>76.993</v>
      </c>
      <c r="N38" s="757">
        <v>-100</v>
      </c>
      <c r="O38" s="757">
        <v>-0.0024239899690180313</v>
      </c>
      <c r="P38" s="757">
        <v>3.374582357427034E-64</v>
      </c>
      <c r="Q38" s="757"/>
      <c r="R38" s="758">
        <v>1E-59</v>
      </c>
      <c r="S38" s="758">
        <v>90</v>
      </c>
      <c r="T38" s="757">
        <v>-100</v>
      </c>
      <c r="U38" s="403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386"/>
      <c r="CQ38" s="386"/>
      <c r="CR38" s="386"/>
      <c r="CS38" s="386"/>
      <c r="CT38" s="386"/>
    </row>
    <row r="39" spans="1:20" s="383" customFormat="1" ht="18" customHeight="1">
      <c r="A39" s="412"/>
      <c r="B39" s="413"/>
      <c r="C39" s="413"/>
      <c r="D39" s="402"/>
      <c r="E39" s="402"/>
      <c r="F39" s="402"/>
      <c r="G39" s="402"/>
      <c r="H39" s="401"/>
      <c r="I39" s="401"/>
      <c r="J39" s="402"/>
      <c r="K39" s="402"/>
      <c r="L39" s="401"/>
      <c r="M39" s="401"/>
      <c r="N39" s="402"/>
      <c r="O39" s="402"/>
      <c r="P39" s="402"/>
      <c r="Q39" s="410"/>
      <c r="R39" s="401"/>
      <c r="S39" s="401"/>
      <c r="T39" s="402"/>
    </row>
    <row r="40" spans="1:98" s="382" customFormat="1" ht="12.75" customHeight="1">
      <c r="A40" s="414" t="s">
        <v>878</v>
      </c>
      <c r="B40" s="396"/>
      <c r="C40" s="397"/>
      <c r="D40" s="398"/>
      <c r="E40" s="398"/>
      <c r="F40" s="398"/>
      <c r="G40" s="398"/>
      <c r="H40" s="397"/>
      <c r="I40" s="397"/>
      <c r="J40" s="398"/>
      <c r="K40" s="402"/>
      <c r="L40" s="400"/>
      <c r="M40" s="400"/>
      <c r="N40" s="400"/>
      <c r="O40" s="400"/>
      <c r="P40" s="400"/>
      <c r="Q40" s="400"/>
      <c r="R40" s="400"/>
      <c r="S40" s="400"/>
      <c r="T40" s="415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  <c r="AU40" s="386"/>
      <c r="AV40" s="386"/>
      <c r="AW40" s="386"/>
      <c r="AX40" s="386"/>
      <c r="AY40" s="386"/>
      <c r="AZ40" s="386"/>
      <c r="BA40" s="386"/>
      <c r="BB40" s="386"/>
      <c r="BC40" s="386"/>
      <c r="BD40" s="386"/>
      <c r="BE40" s="386"/>
      <c r="BF40" s="386"/>
      <c r="BG40" s="386"/>
      <c r="BH40" s="386"/>
      <c r="BI40" s="386"/>
      <c r="BJ40" s="386"/>
      <c r="BK40" s="386"/>
      <c r="BL40" s="386"/>
      <c r="BM40" s="386"/>
      <c r="BN40" s="386"/>
      <c r="BO40" s="386"/>
      <c r="BP40" s="386"/>
      <c r="BQ40" s="386"/>
      <c r="BR40" s="386"/>
      <c r="BS40" s="386"/>
      <c r="BT40" s="386"/>
      <c r="BU40" s="386"/>
      <c r="BV40" s="386"/>
      <c r="BW40" s="386"/>
      <c r="BX40" s="386"/>
      <c r="BY40" s="386"/>
      <c r="BZ40" s="386"/>
      <c r="CA40" s="386"/>
      <c r="CB40" s="386"/>
      <c r="CC40" s="386"/>
      <c r="CD40" s="386"/>
      <c r="CE40" s="386"/>
      <c r="CF40" s="386"/>
      <c r="CG40" s="386"/>
      <c r="CH40" s="386"/>
      <c r="CI40" s="386"/>
      <c r="CJ40" s="386"/>
      <c r="CK40" s="386"/>
      <c r="CL40" s="386"/>
      <c r="CM40" s="386"/>
      <c r="CN40" s="386"/>
      <c r="CO40" s="386"/>
      <c r="CP40" s="386"/>
      <c r="CQ40" s="386"/>
      <c r="CR40" s="386"/>
      <c r="CS40" s="386"/>
      <c r="CT40" s="386"/>
    </row>
    <row r="41" spans="1:98" s="382" customFormat="1" ht="12" customHeight="1">
      <c r="A41" s="381" t="s">
        <v>696</v>
      </c>
      <c r="B41" s="396"/>
      <c r="C41" s="397"/>
      <c r="D41" s="397"/>
      <c r="E41" s="397"/>
      <c r="F41" s="397"/>
      <c r="G41" s="397"/>
      <c r="H41" s="397"/>
      <c r="I41" s="397"/>
      <c r="J41" s="398"/>
      <c r="K41" s="402"/>
      <c r="L41" s="400"/>
      <c r="M41" s="400"/>
      <c r="N41" s="400"/>
      <c r="O41" s="400"/>
      <c r="P41" s="400"/>
      <c r="Q41" s="400"/>
      <c r="R41" s="400"/>
      <c r="S41" s="400"/>
      <c r="T41" s="415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386"/>
      <c r="AX41" s="386"/>
      <c r="AY41" s="386"/>
      <c r="AZ41" s="386"/>
      <c r="BA41" s="386"/>
      <c r="BB41" s="386"/>
      <c r="BC41" s="386"/>
      <c r="BD41" s="386"/>
      <c r="BE41" s="386"/>
      <c r="BF41" s="386"/>
      <c r="BG41" s="386"/>
      <c r="BH41" s="386"/>
      <c r="BI41" s="386"/>
      <c r="BJ41" s="386"/>
      <c r="BK41" s="386"/>
      <c r="BL41" s="386"/>
      <c r="BM41" s="386"/>
      <c r="BN41" s="386"/>
      <c r="BO41" s="386"/>
      <c r="BP41" s="386"/>
      <c r="BQ41" s="386"/>
      <c r="BR41" s="386"/>
      <c r="BS41" s="386"/>
      <c r="BT41" s="386"/>
      <c r="BU41" s="386"/>
      <c r="BV41" s="386"/>
      <c r="BW41" s="386"/>
      <c r="BX41" s="386"/>
      <c r="BY41" s="386"/>
      <c r="BZ41" s="386"/>
      <c r="CA41" s="386"/>
      <c r="CB41" s="386"/>
      <c r="CC41" s="386"/>
      <c r="CD41" s="386"/>
      <c r="CE41" s="386"/>
      <c r="CF41" s="386"/>
      <c r="CG41" s="386"/>
      <c r="CH41" s="386"/>
      <c r="CI41" s="386"/>
      <c r="CJ41" s="386"/>
      <c r="CK41" s="386"/>
      <c r="CL41" s="386"/>
      <c r="CM41" s="386"/>
      <c r="CN41" s="386"/>
      <c r="CO41" s="386"/>
      <c r="CP41" s="386"/>
      <c r="CQ41" s="386"/>
      <c r="CR41" s="386"/>
      <c r="CS41" s="386"/>
      <c r="CT41" s="386"/>
    </row>
    <row r="42" spans="1:98" s="382" customFormat="1" ht="12" customHeight="1">
      <c r="A42" s="381" t="s">
        <v>212</v>
      </c>
      <c r="B42" s="399"/>
      <c r="C42" s="397"/>
      <c r="D42" s="397"/>
      <c r="E42" s="397"/>
      <c r="F42" s="397"/>
      <c r="G42" s="397"/>
      <c r="H42" s="399"/>
      <c r="I42" s="397"/>
      <c r="J42" s="416"/>
      <c r="K42" s="417"/>
      <c r="L42" s="401"/>
      <c r="M42" s="401"/>
      <c r="N42" s="401"/>
      <c r="O42" s="401"/>
      <c r="P42" s="401"/>
      <c r="Q42" s="401"/>
      <c r="R42" s="401"/>
      <c r="S42" s="401"/>
      <c r="T42" s="401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386"/>
      <c r="AV42" s="386"/>
      <c r="AW42" s="386"/>
      <c r="AX42" s="386"/>
      <c r="AY42" s="386"/>
      <c r="AZ42" s="386"/>
      <c r="BA42" s="386"/>
      <c r="BB42" s="386"/>
      <c r="BC42" s="386"/>
      <c r="BD42" s="386"/>
      <c r="BE42" s="386"/>
      <c r="BF42" s="386"/>
      <c r="BG42" s="386"/>
      <c r="BH42" s="386"/>
      <c r="BI42" s="386"/>
      <c r="BJ42" s="386"/>
      <c r="BK42" s="386"/>
      <c r="BL42" s="386"/>
      <c r="BM42" s="386"/>
      <c r="BN42" s="386"/>
      <c r="BO42" s="386"/>
      <c r="BP42" s="386"/>
      <c r="BQ42" s="386"/>
      <c r="BR42" s="386"/>
      <c r="BS42" s="386"/>
      <c r="BT42" s="386"/>
      <c r="BU42" s="386"/>
      <c r="BV42" s="386"/>
      <c r="BW42" s="386"/>
      <c r="BX42" s="386"/>
      <c r="BY42" s="386"/>
      <c r="BZ42" s="386"/>
      <c r="CA42" s="386"/>
      <c r="CB42" s="386"/>
      <c r="CC42" s="386"/>
      <c r="CD42" s="386"/>
      <c r="CE42" s="386"/>
      <c r="CF42" s="386"/>
      <c r="CG42" s="386"/>
      <c r="CH42" s="386"/>
      <c r="CI42" s="386"/>
      <c r="CJ42" s="386"/>
      <c r="CK42" s="386"/>
      <c r="CL42" s="386"/>
      <c r="CM42" s="386"/>
      <c r="CN42" s="386"/>
      <c r="CO42" s="386"/>
      <c r="CP42" s="386"/>
      <c r="CQ42" s="386"/>
      <c r="CR42" s="386"/>
      <c r="CS42" s="386"/>
      <c r="CT42" s="386"/>
    </row>
    <row r="43" spans="1:98" s="382" customFormat="1" ht="12" customHeight="1">
      <c r="A43" s="418" t="s">
        <v>1045</v>
      </c>
      <c r="B43" s="399"/>
      <c r="C43" s="397"/>
      <c r="D43" s="397"/>
      <c r="E43" s="397"/>
      <c r="F43" s="397"/>
      <c r="G43" s="397"/>
      <c r="H43" s="399"/>
      <c r="I43" s="397"/>
      <c r="J43" s="416"/>
      <c r="K43" s="417"/>
      <c r="L43" s="401"/>
      <c r="M43" s="401"/>
      <c r="N43" s="401"/>
      <c r="O43" s="401"/>
      <c r="P43" s="401"/>
      <c r="Q43" s="401"/>
      <c r="R43" s="401"/>
      <c r="S43" s="401"/>
      <c r="T43" s="401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386"/>
      <c r="AW43" s="386"/>
      <c r="AX43" s="386"/>
      <c r="AY43" s="386"/>
      <c r="AZ43" s="386"/>
      <c r="BA43" s="386"/>
      <c r="BB43" s="386"/>
      <c r="BC43" s="386"/>
      <c r="BD43" s="386"/>
      <c r="BE43" s="386"/>
      <c r="BF43" s="386"/>
      <c r="BG43" s="386"/>
      <c r="BH43" s="386"/>
      <c r="BI43" s="386"/>
      <c r="BJ43" s="386"/>
      <c r="BK43" s="386"/>
      <c r="BL43" s="386"/>
      <c r="BM43" s="386"/>
      <c r="BN43" s="386"/>
      <c r="BO43" s="386"/>
      <c r="BP43" s="386"/>
      <c r="BQ43" s="386"/>
      <c r="BR43" s="386"/>
      <c r="BS43" s="386"/>
      <c r="BT43" s="386"/>
      <c r="BU43" s="386"/>
      <c r="BV43" s="386"/>
      <c r="BW43" s="386"/>
      <c r="BX43" s="386"/>
      <c r="BY43" s="386"/>
      <c r="BZ43" s="386"/>
      <c r="CA43" s="386"/>
      <c r="CB43" s="386"/>
      <c r="CC43" s="386"/>
      <c r="CD43" s="386"/>
      <c r="CE43" s="386"/>
      <c r="CF43" s="386"/>
      <c r="CG43" s="386"/>
      <c r="CH43" s="386"/>
      <c r="CI43" s="386"/>
      <c r="CJ43" s="386"/>
      <c r="CK43" s="386"/>
      <c r="CL43" s="386"/>
      <c r="CM43" s="386"/>
      <c r="CN43" s="386"/>
      <c r="CO43" s="386"/>
      <c r="CP43" s="386"/>
      <c r="CQ43" s="386"/>
      <c r="CR43" s="386"/>
      <c r="CS43" s="386"/>
      <c r="CT43" s="386"/>
    </row>
    <row r="44" spans="1:98" s="382" customFormat="1" ht="12" customHeight="1">
      <c r="A44" s="384"/>
      <c r="B44" s="399"/>
      <c r="C44" s="397"/>
      <c r="D44" s="397"/>
      <c r="E44" s="397"/>
      <c r="F44" s="397"/>
      <c r="G44" s="397"/>
      <c r="H44" s="399"/>
      <c r="I44" s="397"/>
      <c r="J44" s="416"/>
      <c r="K44" s="417"/>
      <c r="L44" s="401"/>
      <c r="M44" s="401"/>
      <c r="N44" s="401"/>
      <c r="O44" s="401"/>
      <c r="P44" s="401"/>
      <c r="Q44" s="401"/>
      <c r="R44" s="401"/>
      <c r="S44" s="401"/>
      <c r="T44" s="401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86"/>
      <c r="AO44" s="386"/>
      <c r="AP44" s="386"/>
      <c r="AQ44" s="386"/>
      <c r="AR44" s="386"/>
      <c r="AS44" s="386"/>
      <c r="AT44" s="386"/>
      <c r="AU44" s="386"/>
      <c r="AV44" s="386"/>
      <c r="AW44" s="386"/>
      <c r="AX44" s="386"/>
      <c r="AY44" s="386"/>
      <c r="AZ44" s="386"/>
      <c r="BA44" s="386"/>
      <c r="BB44" s="386"/>
      <c r="BC44" s="386"/>
      <c r="BD44" s="386"/>
      <c r="BE44" s="386"/>
      <c r="BF44" s="386"/>
      <c r="BG44" s="386"/>
      <c r="BH44" s="386"/>
      <c r="BI44" s="386"/>
      <c r="BJ44" s="386"/>
      <c r="BK44" s="386"/>
      <c r="BL44" s="386"/>
      <c r="BM44" s="386"/>
      <c r="BN44" s="386"/>
      <c r="BO44" s="386"/>
      <c r="BP44" s="386"/>
      <c r="BQ44" s="386"/>
      <c r="BR44" s="386"/>
      <c r="BS44" s="386"/>
      <c r="BT44" s="386"/>
      <c r="BU44" s="386"/>
      <c r="BV44" s="386"/>
      <c r="BW44" s="386"/>
      <c r="BX44" s="386"/>
      <c r="BY44" s="386"/>
      <c r="BZ44" s="386"/>
      <c r="CA44" s="386"/>
      <c r="CB44" s="386"/>
      <c r="CC44" s="386"/>
      <c r="CD44" s="386"/>
      <c r="CE44" s="386"/>
      <c r="CF44" s="386"/>
      <c r="CG44" s="386"/>
      <c r="CH44" s="386"/>
      <c r="CI44" s="386"/>
      <c r="CJ44" s="386"/>
      <c r="CK44" s="386"/>
      <c r="CL44" s="386"/>
      <c r="CM44" s="386"/>
      <c r="CN44" s="386"/>
      <c r="CO44" s="386"/>
      <c r="CP44" s="386"/>
      <c r="CQ44" s="386"/>
      <c r="CR44" s="386"/>
      <c r="CS44" s="386"/>
      <c r="CT44" s="386"/>
    </row>
  </sheetData>
  <sheetProtection/>
  <mergeCells count="15">
    <mergeCell ref="S13:S14"/>
    <mergeCell ref="I13:I14"/>
    <mergeCell ref="L13:L14"/>
    <mergeCell ref="M13:M14"/>
    <mergeCell ref="R13:R14"/>
    <mergeCell ref="B13:B14"/>
    <mergeCell ref="C13:C14"/>
    <mergeCell ref="H13:H14"/>
    <mergeCell ref="A10:T10"/>
    <mergeCell ref="L11:T11"/>
    <mergeCell ref="B11:J11"/>
    <mergeCell ref="B12:F12"/>
    <mergeCell ref="H12:J12"/>
    <mergeCell ref="L12:P12"/>
    <mergeCell ref="R12:T12"/>
  </mergeCells>
  <printOptions horizontalCentered="1" verticalCentered="1"/>
  <pageMargins left="0.5118110236220472" right="0.5118110236220472" top="0.3937007874015748" bottom="0.3937007874015748" header="0" footer="0"/>
  <pageSetup fitToHeight="1" fitToWidth="1" horizontalDpi="600" verticalDpi="600" orientation="landscape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A40" sqref="A40"/>
    </sheetView>
  </sheetViews>
  <sheetFormatPr defaultColWidth="11.421875" defaultRowHeight="12.75"/>
  <cols>
    <col min="1" max="1" width="32.7109375" style="49" customWidth="1"/>
    <col min="2" max="5" width="16.57421875" style="769" bestFit="1" customWidth="1"/>
    <col min="6" max="6" width="14.8515625" style="769" bestFit="1" customWidth="1"/>
    <col min="7" max="7" width="16.57421875" style="769" bestFit="1" customWidth="1"/>
    <col min="8" max="9" width="17.57421875" style="769" bestFit="1" customWidth="1"/>
    <col min="10" max="16384" width="11.421875" style="49" customWidth="1"/>
  </cols>
  <sheetData>
    <row r="1" spans="2:8" s="601" customFormat="1" ht="12.75">
      <c r="B1" s="759"/>
      <c r="C1" s="759"/>
      <c r="D1" s="759"/>
      <c r="E1" s="759"/>
      <c r="F1" s="759"/>
      <c r="G1" s="759"/>
      <c r="H1" s="759"/>
    </row>
    <row r="2" spans="2:8" s="601" customFormat="1" ht="12.75">
      <c r="B2" s="759"/>
      <c r="C2" s="759"/>
      <c r="D2" s="759"/>
      <c r="E2" s="759"/>
      <c r="F2" s="759"/>
      <c r="G2" s="759"/>
      <c r="H2" s="759"/>
    </row>
    <row r="3" spans="2:8" s="601" customFormat="1" ht="12.75">
      <c r="B3" s="759"/>
      <c r="C3" s="759"/>
      <c r="D3" s="759"/>
      <c r="E3" s="759"/>
      <c r="F3" s="759"/>
      <c r="G3" s="759"/>
      <c r="H3" s="759"/>
    </row>
    <row r="4" spans="2:8" s="601" customFormat="1" ht="12.75">
      <c r="B4" s="759"/>
      <c r="C4" s="759"/>
      <c r="D4" s="759"/>
      <c r="E4" s="759"/>
      <c r="F4" s="759"/>
      <c r="G4" s="759"/>
      <c r="H4" s="759"/>
    </row>
    <row r="5" spans="2:8" s="601" customFormat="1" ht="12.75">
      <c r="B5" s="759"/>
      <c r="C5" s="759"/>
      <c r="D5" s="759"/>
      <c r="E5" s="759"/>
      <c r="F5" s="759"/>
      <c r="G5" s="759"/>
      <c r="H5" s="759"/>
    </row>
    <row r="6" spans="1:8" s="601" customFormat="1" ht="15">
      <c r="A6" s="760" t="s">
        <v>879</v>
      </c>
      <c r="B6" s="761"/>
      <c r="C6" s="761"/>
      <c r="D6" s="761"/>
      <c r="E6" s="761"/>
      <c r="F6" s="761"/>
      <c r="G6" s="761"/>
      <c r="H6" s="761"/>
    </row>
    <row r="7" spans="1:8" s="601" customFormat="1" ht="15">
      <c r="A7" s="762" t="s">
        <v>880</v>
      </c>
      <c r="B7" s="763"/>
      <c r="C7" s="763"/>
      <c r="D7" s="763"/>
      <c r="E7" s="763"/>
      <c r="F7" s="763"/>
      <c r="G7" s="763"/>
      <c r="H7" s="763"/>
    </row>
    <row r="8" spans="1:8" s="601" customFormat="1" ht="15">
      <c r="A8" s="764" t="s">
        <v>313</v>
      </c>
      <c r="B8" s="763"/>
      <c r="C8" s="763"/>
      <c r="D8" s="763"/>
      <c r="E8" s="763"/>
      <c r="F8" s="763"/>
      <c r="G8" s="763"/>
      <c r="H8" s="763"/>
    </row>
    <row r="9" spans="1:9" s="601" customFormat="1" ht="12.75">
      <c r="A9" s="765"/>
      <c r="B9" s="763"/>
      <c r="C9" s="763"/>
      <c r="D9" s="763"/>
      <c r="E9" s="763"/>
      <c r="F9" s="763"/>
      <c r="G9" s="763"/>
      <c r="H9" s="766"/>
      <c r="I9" s="767" t="s">
        <v>881</v>
      </c>
    </row>
    <row r="10" spans="1:9" s="768" customFormat="1" ht="12">
      <c r="A10" s="419" t="s">
        <v>882</v>
      </c>
      <c r="B10" s="420" t="s">
        <v>883</v>
      </c>
      <c r="C10" s="420" t="s">
        <v>406</v>
      </c>
      <c r="D10" s="420" t="s">
        <v>884</v>
      </c>
      <c r="E10" s="420" t="s">
        <v>885</v>
      </c>
      <c r="F10" s="420" t="s">
        <v>886</v>
      </c>
      <c r="G10" s="420" t="s">
        <v>887</v>
      </c>
      <c r="H10" s="420" t="s">
        <v>888</v>
      </c>
      <c r="I10" s="420" t="s">
        <v>889</v>
      </c>
    </row>
    <row r="11" spans="1:9" s="768" customFormat="1" ht="12">
      <c r="A11" s="51" t="s">
        <v>890</v>
      </c>
      <c r="B11" s="864">
        <v>4382924741.91</v>
      </c>
      <c r="C11" s="864">
        <v>8837854374.440002</v>
      </c>
      <c r="D11" s="864">
        <v>2147646005.34</v>
      </c>
      <c r="E11" s="864">
        <v>6690208369.1</v>
      </c>
      <c r="F11" s="864">
        <v>558088428.31</v>
      </c>
      <c r="G11" s="864">
        <v>5705780243.599999</v>
      </c>
      <c r="H11" s="864">
        <v>11134990200.45</v>
      </c>
      <c r="I11" s="864">
        <v>29991331999.92</v>
      </c>
    </row>
    <row r="12" spans="1:9" ht="12.75">
      <c r="A12" s="46"/>
      <c r="B12" s="865"/>
      <c r="C12" s="865"/>
      <c r="D12" s="865"/>
      <c r="E12" s="865"/>
      <c r="F12" s="865"/>
      <c r="G12" s="865"/>
      <c r="H12" s="865"/>
      <c r="I12" s="865"/>
    </row>
    <row r="13" spans="1:9" ht="12.75">
      <c r="A13" s="247" t="s">
        <v>891</v>
      </c>
      <c r="B13" s="866">
        <v>39882877.4</v>
      </c>
      <c r="C13" s="866">
        <v>594400077.82</v>
      </c>
      <c r="D13" s="866">
        <v>7256792.54</v>
      </c>
      <c r="E13" s="866">
        <v>587143285.28</v>
      </c>
      <c r="F13" s="866">
        <v>543002.71</v>
      </c>
      <c r="G13" s="866">
        <v>586576376.07</v>
      </c>
      <c r="H13" s="866">
        <v>23326057.41</v>
      </c>
      <c r="I13" s="866">
        <v>755065900.66</v>
      </c>
    </row>
    <row r="14" spans="1:9" ht="12.75">
      <c r="A14" s="421" t="s">
        <v>892</v>
      </c>
      <c r="B14" s="867">
        <v>38858670.67</v>
      </c>
      <c r="C14" s="867">
        <v>6101599.57</v>
      </c>
      <c r="D14" s="867">
        <v>4723418.68</v>
      </c>
      <c r="E14" s="867">
        <v>1378180.89</v>
      </c>
      <c r="F14" s="867">
        <v>1652.71</v>
      </c>
      <c r="G14" s="867">
        <v>1371769.33</v>
      </c>
      <c r="H14" s="867">
        <v>16906350.92</v>
      </c>
      <c r="I14" s="867">
        <v>154233810.56</v>
      </c>
    </row>
    <row r="15" spans="1:9" ht="12.75">
      <c r="A15" s="247" t="s">
        <v>893</v>
      </c>
      <c r="B15" s="866">
        <v>529618470.84</v>
      </c>
      <c r="C15" s="866">
        <v>97009639.64</v>
      </c>
      <c r="D15" s="866">
        <v>1761627.69</v>
      </c>
      <c r="E15" s="866">
        <v>95248011.95</v>
      </c>
      <c r="F15" s="866">
        <v>2125611.64</v>
      </c>
      <c r="G15" s="866">
        <v>92276229.05</v>
      </c>
      <c r="H15" s="866">
        <v>1090416437.97</v>
      </c>
      <c r="I15" s="866">
        <v>1841742160.97</v>
      </c>
    </row>
    <row r="16" spans="1:9" ht="12.75">
      <c r="A16" s="421" t="s">
        <v>894</v>
      </c>
      <c r="B16" s="867">
        <v>97592846.85</v>
      </c>
      <c r="C16" s="867">
        <v>3433216.6</v>
      </c>
      <c r="D16" s="867">
        <v>512176.02</v>
      </c>
      <c r="E16" s="867">
        <v>2921040.58</v>
      </c>
      <c r="F16" s="867">
        <v>2023872.35</v>
      </c>
      <c r="G16" s="867">
        <v>568034.83</v>
      </c>
      <c r="H16" s="867">
        <v>923644700.21</v>
      </c>
      <c r="I16" s="867">
        <v>1120424411.05</v>
      </c>
    </row>
    <row r="17" spans="1:9" ht="12.75">
      <c r="A17" s="421" t="s">
        <v>895</v>
      </c>
      <c r="B17" s="867">
        <v>431303806.72</v>
      </c>
      <c r="C17" s="867">
        <v>3668997.52</v>
      </c>
      <c r="D17" s="867">
        <v>1229260.49</v>
      </c>
      <c r="E17" s="867">
        <v>2439737.03</v>
      </c>
      <c r="F17" s="867">
        <v>101739.29</v>
      </c>
      <c r="G17" s="867">
        <v>2200729.77</v>
      </c>
      <c r="H17" s="867">
        <v>158259618.01</v>
      </c>
      <c r="I17" s="867">
        <v>618691762.13</v>
      </c>
    </row>
    <row r="18" spans="1:9" ht="12.75">
      <c r="A18" s="422" t="s">
        <v>896</v>
      </c>
      <c r="B18" s="868">
        <v>713868008.51</v>
      </c>
      <c r="C18" s="868">
        <v>8401629.55</v>
      </c>
      <c r="D18" s="868">
        <v>526600.2</v>
      </c>
      <c r="E18" s="868">
        <v>7875029.35</v>
      </c>
      <c r="F18" s="868">
        <v>1363843.32</v>
      </c>
      <c r="G18" s="868">
        <v>5619489.15</v>
      </c>
      <c r="H18" s="868">
        <v>707076684.64</v>
      </c>
      <c r="I18" s="868">
        <v>1740212226.3</v>
      </c>
    </row>
    <row r="19" spans="1:9" ht="12.75">
      <c r="A19" s="247" t="s">
        <v>897</v>
      </c>
      <c r="B19" s="866">
        <v>309128251.62</v>
      </c>
      <c r="C19" s="866">
        <v>676142536.11</v>
      </c>
      <c r="D19" s="866">
        <v>234898106.98</v>
      </c>
      <c r="E19" s="866">
        <v>441244429.13</v>
      </c>
      <c r="F19" s="866">
        <v>27474075.4</v>
      </c>
      <c r="G19" s="866">
        <v>334427155.61</v>
      </c>
      <c r="H19" s="866">
        <v>211108734.07</v>
      </c>
      <c r="I19" s="866">
        <v>1456573744.62</v>
      </c>
    </row>
    <row r="20" spans="1:9" ht="12.75">
      <c r="A20" s="421" t="s">
        <v>898</v>
      </c>
      <c r="B20" s="867">
        <v>25424823.26</v>
      </c>
      <c r="C20" s="867">
        <v>272865678.52</v>
      </c>
      <c r="D20" s="867">
        <v>98712291.59</v>
      </c>
      <c r="E20" s="867">
        <v>174153386.93</v>
      </c>
      <c r="F20" s="867">
        <v>1605643.2</v>
      </c>
      <c r="G20" s="867">
        <v>109131800.91</v>
      </c>
      <c r="H20" s="867">
        <v>43017292.1</v>
      </c>
      <c r="I20" s="867">
        <v>494133152.15</v>
      </c>
    </row>
    <row r="21" spans="1:9" ht="12.75">
      <c r="A21" s="247" t="s">
        <v>899</v>
      </c>
      <c r="B21" s="866">
        <v>9741515.83</v>
      </c>
      <c r="C21" s="866">
        <v>37524013.76</v>
      </c>
      <c r="D21" s="866">
        <v>7730225.89</v>
      </c>
      <c r="E21" s="866">
        <v>29793787.87</v>
      </c>
      <c r="F21" s="866">
        <v>889188.98</v>
      </c>
      <c r="G21" s="866">
        <v>28561849.65</v>
      </c>
      <c r="H21" s="866">
        <v>91434310.06</v>
      </c>
      <c r="I21" s="866">
        <v>243900948.48</v>
      </c>
    </row>
    <row r="22" spans="1:9" ht="12.75">
      <c r="A22" s="422" t="s">
        <v>900</v>
      </c>
      <c r="B22" s="868">
        <v>1722416899.51</v>
      </c>
      <c r="C22" s="868">
        <v>550969609.6</v>
      </c>
      <c r="D22" s="868">
        <v>161010993.13</v>
      </c>
      <c r="E22" s="868">
        <v>389958616.47</v>
      </c>
      <c r="F22" s="868">
        <v>258266933.96</v>
      </c>
      <c r="G22" s="868">
        <v>29795613.18</v>
      </c>
      <c r="H22" s="868">
        <v>6772720166.78</v>
      </c>
      <c r="I22" s="868">
        <v>10872154595.72</v>
      </c>
    </row>
    <row r="23" spans="1:9" ht="12.75">
      <c r="A23" s="247" t="s">
        <v>901</v>
      </c>
      <c r="B23" s="866">
        <v>27523361.48</v>
      </c>
      <c r="C23" s="866">
        <v>986626367.67</v>
      </c>
      <c r="D23" s="866">
        <v>418969038.91</v>
      </c>
      <c r="E23" s="866">
        <v>567657328.76</v>
      </c>
      <c r="F23" s="866">
        <v>56161702.14</v>
      </c>
      <c r="G23" s="866">
        <v>456862186.49</v>
      </c>
      <c r="H23" s="866">
        <v>122544651.54</v>
      </c>
      <c r="I23" s="866">
        <v>1395150128.17</v>
      </c>
    </row>
    <row r="24" spans="1:9" ht="12.75">
      <c r="A24" s="422" t="s">
        <v>902</v>
      </c>
      <c r="B24" s="868">
        <v>67396546.9</v>
      </c>
      <c r="C24" s="868">
        <v>730746942.58</v>
      </c>
      <c r="D24" s="868">
        <v>301018180.79</v>
      </c>
      <c r="E24" s="868">
        <v>429728761.79</v>
      </c>
      <c r="F24" s="868">
        <v>53527354.96</v>
      </c>
      <c r="G24" s="868">
        <v>305379829.59</v>
      </c>
      <c r="H24" s="868">
        <v>219475738.75</v>
      </c>
      <c r="I24" s="868">
        <v>1233735116.53</v>
      </c>
    </row>
    <row r="25" spans="1:9" ht="12.75">
      <c r="A25" s="247" t="s">
        <v>903</v>
      </c>
      <c r="B25" s="866">
        <v>54953505.1</v>
      </c>
      <c r="C25" s="866">
        <v>292689433.8</v>
      </c>
      <c r="D25" s="866">
        <v>16187660.88</v>
      </c>
      <c r="E25" s="866">
        <v>276501772.92</v>
      </c>
      <c r="F25" s="866">
        <v>290536.53</v>
      </c>
      <c r="G25" s="866">
        <v>275416012.46</v>
      </c>
      <c r="H25" s="866">
        <v>66034752.96</v>
      </c>
      <c r="I25" s="866">
        <v>495999534.47</v>
      </c>
    </row>
    <row r="26" spans="1:9" ht="12.75">
      <c r="A26" s="422" t="s">
        <v>904</v>
      </c>
      <c r="B26" s="868">
        <v>9725239.71</v>
      </c>
      <c r="C26" s="868">
        <v>541951993.26</v>
      </c>
      <c r="D26" s="868">
        <v>201971138.05</v>
      </c>
      <c r="E26" s="868">
        <v>339980855.21</v>
      </c>
      <c r="F26" s="868">
        <v>11191546.24</v>
      </c>
      <c r="G26" s="868">
        <v>308585721.13</v>
      </c>
      <c r="H26" s="868">
        <v>96918276.6</v>
      </c>
      <c r="I26" s="868">
        <v>792363893.63</v>
      </c>
    </row>
    <row r="27" spans="1:9" ht="12.75">
      <c r="A27" s="247" t="s">
        <v>905</v>
      </c>
      <c r="B27" s="866">
        <v>5739952.72</v>
      </c>
      <c r="C27" s="866">
        <v>412278763.37</v>
      </c>
      <c r="D27" s="866">
        <v>96915519.99</v>
      </c>
      <c r="E27" s="866">
        <v>315363243.38</v>
      </c>
      <c r="F27" s="866">
        <v>14330868.63</v>
      </c>
      <c r="G27" s="866">
        <v>284912004.81</v>
      </c>
      <c r="H27" s="866">
        <v>61397738</v>
      </c>
      <c r="I27" s="866">
        <v>485817411.54</v>
      </c>
    </row>
    <row r="28" spans="1:9" ht="12.75">
      <c r="A28" s="422" t="s">
        <v>906</v>
      </c>
      <c r="B28" s="868">
        <v>39373532.95</v>
      </c>
      <c r="C28" s="868">
        <v>1038511314.06</v>
      </c>
      <c r="D28" s="868">
        <v>75606557.49</v>
      </c>
      <c r="E28" s="868">
        <v>962904756.57</v>
      </c>
      <c r="F28" s="868">
        <v>3335433.54</v>
      </c>
      <c r="G28" s="868">
        <v>950186874.89</v>
      </c>
      <c r="H28" s="868">
        <v>430536006.07</v>
      </c>
      <c r="I28" s="868">
        <v>1486106540.2</v>
      </c>
    </row>
    <row r="29" spans="1:9" ht="12.75">
      <c r="A29" s="247" t="s">
        <v>907</v>
      </c>
      <c r="B29" s="866">
        <v>15220880.16</v>
      </c>
      <c r="C29" s="866">
        <v>25443355.5</v>
      </c>
      <c r="D29" s="866">
        <v>3873202.81</v>
      </c>
      <c r="E29" s="866">
        <v>21570152.69</v>
      </c>
      <c r="F29" s="866">
        <v>2670780.03</v>
      </c>
      <c r="G29" s="866">
        <v>18869630.2</v>
      </c>
      <c r="H29" s="866">
        <v>365573224.6</v>
      </c>
      <c r="I29" s="866">
        <v>998010554.83</v>
      </c>
    </row>
    <row r="30" spans="1:9" ht="12.75">
      <c r="A30" s="422" t="s">
        <v>262</v>
      </c>
      <c r="B30" s="868">
        <v>735807232.34</v>
      </c>
      <c r="C30" s="868">
        <v>108316273.52</v>
      </c>
      <c r="D30" s="868">
        <v>47119749.92</v>
      </c>
      <c r="E30" s="868">
        <v>61196523.6</v>
      </c>
      <c r="F30" s="868">
        <v>32727975.41</v>
      </c>
      <c r="G30" s="868">
        <v>25843015.71</v>
      </c>
      <c r="H30" s="868">
        <v>136245519.25</v>
      </c>
      <c r="I30" s="868">
        <v>1858776691.23</v>
      </c>
    </row>
    <row r="31" spans="1:9" ht="12.75">
      <c r="A31" s="247" t="s">
        <v>908</v>
      </c>
      <c r="B31" s="866">
        <v>40315101.84</v>
      </c>
      <c r="C31" s="866">
        <v>320514374.89</v>
      </c>
      <c r="D31" s="866">
        <v>109476915.33</v>
      </c>
      <c r="E31" s="866">
        <v>211037459.56</v>
      </c>
      <c r="F31" s="866">
        <v>35779687.87</v>
      </c>
      <c r="G31" s="866">
        <v>164180026.84</v>
      </c>
      <c r="H31" s="866">
        <v>245768777.99</v>
      </c>
      <c r="I31" s="866">
        <v>1013053591.12</v>
      </c>
    </row>
    <row r="32" spans="1:9" ht="12.75">
      <c r="A32" s="422" t="s">
        <v>909</v>
      </c>
      <c r="B32" s="868">
        <v>27495532.73</v>
      </c>
      <c r="C32" s="868">
        <v>313039633.83</v>
      </c>
      <c r="D32" s="868">
        <v>84975352.72</v>
      </c>
      <c r="E32" s="868">
        <v>228064281.11</v>
      </c>
      <c r="F32" s="868">
        <v>2266781.84</v>
      </c>
      <c r="G32" s="868">
        <v>209736816.43</v>
      </c>
      <c r="H32" s="868">
        <v>74144802.91</v>
      </c>
      <c r="I32" s="868">
        <v>499881360.74</v>
      </c>
    </row>
    <row r="33" spans="1:9" ht="12.75">
      <c r="A33" s="247" t="s">
        <v>910</v>
      </c>
      <c r="B33" s="866">
        <v>643111.54</v>
      </c>
      <c r="C33" s="866">
        <v>1141211297.13</v>
      </c>
      <c r="D33" s="866">
        <v>151664780.2</v>
      </c>
      <c r="E33" s="866">
        <v>989546516.93</v>
      </c>
      <c r="F33" s="866">
        <v>480194.97</v>
      </c>
      <c r="G33" s="866">
        <v>985264460.67</v>
      </c>
      <c r="H33" s="866">
        <v>11530278.37</v>
      </c>
      <c r="I33" s="866">
        <v>1182466500.61</v>
      </c>
    </row>
    <row r="34" spans="1:9" ht="12.75">
      <c r="A34" s="423" t="s">
        <v>911</v>
      </c>
      <c r="B34" s="869">
        <v>34074720.73</v>
      </c>
      <c r="C34" s="869">
        <v>962077118.35</v>
      </c>
      <c r="D34" s="869">
        <v>226683561.82</v>
      </c>
      <c r="E34" s="869">
        <v>735393556.53</v>
      </c>
      <c r="F34" s="869">
        <v>54662910.14</v>
      </c>
      <c r="G34" s="869">
        <v>643286951.67</v>
      </c>
      <c r="H34" s="869">
        <v>408738042.48</v>
      </c>
      <c r="I34" s="869">
        <v>1640321100.1</v>
      </c>
    </row>
    <row r="35" spans="1:9" ht="12.75">
      <c r="A35" s="247"/>
      <c r="B35" s="600"/>
      <c r="C35" s="600"/>
      <c r="D35" s="600"/>
      <c r="E35" s="600"/>
      <c r="F35" s="600"/>
      <c r="G35" s="600"/>
      <c r="H35" s="600"/>
      <c r="I35" s="600"/>
    </row>
    <row r="36" spans="1:9" ht="12.75">
      <c r="A36" s="40" t="s">
        <v>173</v>
      </c>
      <c r="B36" s="600"/>
      <c r="C36" s="600"/>
      <c r="D36" s="600"/>
      <c r="E36" s="600"/>
      <c r="F36" s="600"/>
      <c r="G36" s="600"/>
      <c r="H36" s="600"/>
      <c r="I36" s="600"/>
    </row>
    <row r="37" spans="1:9" ht="12.75">
      <c r="A37" s="770" t="s">
        <v>912</v>
      </c>
      <c r="B37" s="770"/>
      <c r="C37" s="770"/>
      <c r="D37" s="600"/>
      <c r="E37" s="600"/>
      <c r="F37" s="600"/>
      <c r="G37" s="600"/>
      <c r="H37" s="600"/>
      <c r="I37" s="600"/>
    </row>
    <row r="38" spans="1:9" ht="13.5">
      <c r="A38" s="771" t="s">
        <v>913</v>
      </c>
      <c r="B38" s="600"/>
      <c r="C38" s="600"/>
      <c r="D38" s="600"/>
      <c r="E38" s="600"/>
      <c r="F38" s="600"/>
      <c r="G38" s="600"/>
      <c r="H38" s="600"/>
      <c r="I38" s="600"/>
    </row>
    <row r="39" spans="1:9" ht="12.75">
      <c r="A39" s="600"/>
      <c r="B39" s="600"/>
      <c r="C39" s="600"/>
      <c r="D39" s="600"/>
      <c r="E39" s="600"/>
      <c r="F39" s="600"/>
      <c r="G39" s="600"/>
      <c r="H39" s="600"/>
      <c r="I39" s="600"/>
    </row>
    <row r="40" spans="1:9" ht="12.75">
      <c r="A40" s="600"/>
      <c r="B40" s="600"/>
      <c r="C40" s="600"/>
      <c r="D40" s="600"/>
      <c r="E40" s="600"/>
      <c r="F40" s="600"/>
      <c r="G40" s="600"/>
      <c r="H40" s="600"/>
      <c r="I40" s="600"/>
    </row>
  </sheetData>
  <printOptions horizontalCentered="1" verticalCentered="1"/>
  <pageMargins left="0.5905511811023623" right="0.5905511811023623" top="0.984251968503937" bottom="0.7874015748031497" header="0" footer="0"/>
  <pageSetup fitToHeight="1" fitToWidth="1" horizontalDpi="600" verticalDpi="600" orientation="landscape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A39" sqref="A39"/>
    </sheetView>
  </sheetViews>
  <sheetFormatPr defaultColWidth="11.421875" defaultRowHeight="12.75"/>
  <cols>
    <col min="1" max="1" width="33.7109375" style="49" customWidth="1"/>
    <col min="2" max="2" width="16.57421875" style="779" bestFit="1" customWidth="1"/>
    <col min="3" max="3" width="17.57421875" style="779" bestFit="1" customWidth="1"/>
    <col min="4" max="5" width="16.57421875" style="779" bestFit="1" customWidth="1"/>
    <col min="6" max="6" width="14.8515625" style="779" bestFit="1" customWidth="1"/>
    <col min="7" max="7" width="16.57421875" style="779" bestFit="1" customWidth="1"/>
    <col min="8" max="9" width="17.57421875" style="779" bestFit="1" customWidth="1"/>
    <col min="10" max="10" width="14.8515625" style="779" bestFit="1" customWidth="1"/>
    <col min="11" max="11" width="16.57421875" style="779" bestFit="1" customWidth="1"/>
    <col min="12" max="12" width="14.8515625" style="779" bestFit="1" customWidth="1"/>
    <col min="13" max="16384" width="11.421875" style="49" customWidth="1"/>
  </cols>
  <sheetData>
    <row r="1" spans="2:8" s="600" customFormat="1" ht="15">
      <c r="B1" s="772"/>
      <c r="C1" s="772"/>
      <c r="D1" s="772"/>
      <c r="E1" s="772"/>
      <c r="F1" s="772"/>
      <c r="G1" s="772"/>
      <c r="H1" s="772"/>
    </row>
    <row r="2" spans="2:8" s="600" customFormat="1" ht="15">
      <c r="B2" s="772"/>
      <c r="C2" s="772"/>
      <c r="D2" s="772"/>
      <c r="E2" s="772"/>
      <c r="F2" s="772"/>
      <c r="G2" s="772"/>
      <c r="H2" s="772"/>
    </row>
    <row r="3" spans="2:8" s="600" customFormat="1" ht="15">
      <c r="B3" s="772"/>
      <c r="C3" s="772"/>
      <c r="D3" s="772"/>
      <c r="E3" s="772"/>
      <c r="F3" s="772"/>
      <c r="G3" s="772"/>
      <c r="H3" s="772"/>
    </row>
    <row r="4" spans="2:8" s="600" customFormat="1" ht="15">
      <c r="B4" s="772"/>
      <c r="C4" s="772"/>
      <c r="D4" s="772"/>
      <c r="E4" s="772"/>
      <c r="F4" s="773"/>
      <c r="G4" s="773"/>
      <c r="H4" s="772"/>
    </row>
    <row r="5" spans="2:8" s="600" customFormat="1" ht="14.25">
      <c r="B5" s="772"/>
      <c r="C5" s="772"/>
      <c r="D5" s="772"/>
      <c r="E5" s="772"/>
      <c r="F5" s="772"/>
      <c r="G5" s="772"/>
      <c r="H5" s="772"/>
    </row>
    <row r="6" spans="1:8" s="600" customFormat="1" ht="15">
      <c r="A6" s="760" t="s">
        <v>914</v>
      </c>
      <c r="B6" s="774"/>
      <c r="C6" s="774"/>
      <c r="D6" s="774"/>
      <c r="E6" s="774"/>
      <c r="F6" s="774"/>
      <c r="G6" s="775"/>
      <c r="H6" s="774"/>
    </row>
    <row r="7" spans="1:8" s="600" customFormat="1" ht="15">
      <c r="A7" s="762" t="s">
        <v>880</v>
      </c>
      <c r="B7" s="776"/>
      <c r="C7" s="776"/>
      <c r="D7" s="776"/>
      <c r="E7" s="776"/>
      <c r="F7" s="776"/>
      <c r="G7" s="776"/>
      <c r="H7" s="776"/>
    </row>
    <row r="8" spans="1:8" s="600" customFormat="1" ht="15">
      <c r="A8" s="764" t="s">
        <v>314</v>
      </c>
      <c r="B8" s="776"/>
      <c r="C8" s="776"/>
      <c r="D8" s="776"/>
      <c r="E8" s="776"/>
      <c r="F8" s="776"/>
      <c r="G8" s="776"/>
      <c r="H8" s="776"/>
    </row>
    <row r="9" spans="1:9" s="600" customFormat="1" ht="14.25">
      <c r="A9" s="777"/>
      <c r="B9" s="776"/>
      <c r="C9" s="776"/>
      <c r="D9" s="776"/>
      <c r="E9" s="776"/>
      <c r="F9" s="776"/>
      <c r="G9" s="776"/>
      <c r="H9" s="772"/>
      <c r="I9" s="767" t="s">
        <v>881</v>
      </c>
    </row>
    <row r="10" spans="1:9" s="778" customFormat="1" ht="12">
      <c r="A10" s="419" t="s">
        <v>882</v>
      </c>
      <c r="B10" s="420" t="s">
        <v>883</v>
      </c>
      <c r="C10" s="420" t="s">
        <v>406</v>
      </c>
      <c r="D10" s="420" t="s">
        <v>884</v>
      </c>
      <c r="E10" s="420" t="s">
        <v>885</v>
      </c>
      <c r="F10" s="420" t="s">
        <v>886</v>
      </c>
      <c r="G10" s="420" t="s">
        <v>887</v>
      </c>
      <c r="H10" s="420" t="s">
        <v>888</v>
      </c>
      <c r="I10" s="420" t="s">
        <v>889</v>
      </c>
    </row>
    <row r="11" spans="1:9" s="768" customFormat="1" ht="12">
      <c r="A11" s="51" t="s">
        <v>890</v>
      </c>
      <c r="B11" s="864">
        <v>4789713650.79</v>
      </c>
      <c r="C11" s="864">
        <v>10879639032.880001</v>
      </c>
      <c r="D11" s="864">
        <v>2456031589.15</v>
      </c>
      <c r="E11" s="864">
        <v>8423607443.73</v>
      </c>
      <c r="F11" s="864">
        <v>806405752.0199999</v>
      </c>
      <c r="G11" s="864">
        <v>6708516473.27</v>
      </c>
      <c r="H11" s="864">
        <v>14996161119.7</v>
      </c>
      <c r="I11" s="864">
        <v>37625882065.09</v>
      </c>
    </row>
    <row r="12" spans="1:9" ht="12.75">
      <c r="A12" s="46"/>
      <c r="B12" s="865"/>
      <c r="C12" s="865"/>
      <c r="D12" s="865"/>
      <c r="E12" s="865"/>
      <c r="F12" s="865"/>
      <c r="G12" s="865"/>
      <c r="H12" s="865"/>
      <c r="I12" s="865"/>
    </row>
    <row r="13" spans="1:9" ht="12.75">
      <c r="A13" s="247" t="s">
        <v>891</v>
      </c>
      <c r="B13" s="866">
        <v>49873052.53</v>
      </c>
      <c r="C13" s="866">
        <v>1004429905.42</v>
      </c>
      <c r="D13" s="866">
        <v>7204421.1</v>
      </c>
      <c r="E13" s="866">
        <v>997225484.32</v>
      </c>
      <c r="F13" s="866">
        <v>565348.2</v>
      </c>
      <c r="G13" s="866">
        <v>996657918.7</v>
      </c>
      <c r="H13" s="866">
        <v>29384593.02</v>
      </c>
      <c r="I13" s="866">
        <v>1213227635.4</v>
      </c>
    </row>
    <row r="14" spans="1:9" ht="12.75">
      <c r="A14" s="421" t="s">
        <v>892</v>
      </c>
      <c r="B14" s="867">
        <v>49218888.73</v>
      </c>
      <c r="C14" s="867">
        <v>7567460.39</v>
      </c>
      <c r="D14" s="867">
        <v>4699774.5</v>
      </c>
      <c r="E14" s="867">
        <v>2867685.89</v>
      </c>
      <c r="F14" s="867">
        <v>1070.4</v>
      </c>
      <c r="G14" s="867">
        <v>2864620.25</v>
      </c>
      <c r="H14" s="867">
        <v>23170485.28</v>
      </c>
      <c r="I14" s="867">
        <v>202080076.27</v>
      </c>
    </row>
    <row r="15" spans="1:9" ht="12.75">
      <c r="A15" s="247" t="s">
        <v>893</v>
      </c>
      <c r="B15" s="866">
        <v>607861531.96</v>
      </c>
      <c r="C15" s="866">
        <v>95067284.78</v>
      </c>
      <c r="D15" s="866">
        <v>6212877.34</v>
      </c>
      <c r="E15" s="866">
        <v>88854407.44</v>
      </c>
      <c r="F15" s="866">
        <v>3077964.29</v>
      </c>
      <c r="G15" s="866">
        <v>84103449.53</v>
      </c>
      <c r="H15" s="866">
        <v>1067146556.74</v>
      </c>
      <c r="I15" s="866">
        <v>1907205091.61</v>
      </c>
    </row>
    <row r="16" spans="1:9" ht="12.75">
      <c r="A16" s="421" t="s">
        <v>894</v>
      </c>
      <c r="B16" s="867">
        <v>109003022.77</v>
      </c>
      <c r="C16" s="867">
        <v>5110678.14</v>
      </c>
      <c r="D16" s="867">
        <v>1085577.16</v>
      </c>
      <c r="E16" s="867">
        <v>4025100.98</v>
      </c>
      <c r="F16" s="867">
        <v>2908718.94</v>
      </c>
      <c r="G16" s="867">
        <v>498833.74</v>
      </c>
      <c r="H16" s="867">
        <v>874704993.19</v>
      </c>
      <c r="I16" s="867">
        <v>1101035005.16</v>
      </c>
    </row>
    <row r="17" spans="1:9" ht="12.75">
      <c r="A17" s="421" t="s">
        <v>895</v>
      </c>
      <c r="B17" s="867">
        <v>498073984.02</v>
      </c>
      <c r="C17" s="867">
        <v>7268470.1</v>
      </c>
      <c r="D17" s="867">
        <v>5065937.43</v>
      </c>
      <c r="E17" s="867">
        <v>2202532.67</v>
      </c>
      <c r="F17" s="867">
        <v>169245.35</v>
      </c>
      <c r="G17" s="867">
        <v>1371629.29</v>
      </c>
      <c r="H17" s="867">
        <v>183789249.78</v>
      </c>
      <c r="I17" s="867">
        <v>708313142.51</v>
      </c>
    </row>
    <row r="18" spans="1:9" ht="12.75">
      <c r="A18" s="422" t="s">
        <v>896</v>
      </c>
      <c r="B18" s="868">
        <v>723197489.08</v>
      </c>
      <c r="C18" s="868">
        <v>9864049.94</v>
      </c>
      <c r="D18" s="868">
        <v>506549.5</v>
      </c>
      <c r="E18" s="868">
        <v>9357500.44</v>
      </c>
      <c r="F18" s="868">
        <v>1973339.69</v>
      </c>
      <c r="G18" s="868">
        <v>6033820.37</v>
      </c>
      <c r="H18" s="868">
        <v>829680508.51</v>
      </c>
      <c r="I18" s="868">
        <v>1923022238.26</v>
      </c>
    </row>
    <row r="19" spans="1:9" ht="12.75">
      <c r="A19" s="247" t="s">
        <v>897</v>
      </c>
      <c r="B19" s="866">
        <v>380876115.45</v>
      </c>
      <c r="C19" s="866">
        <v>729743108.99</v>
      </c>
      <c r="D19" s="866">
        <v>236968440.13</v>
      </c>
      <c r="E19" s="866">
        <v>492774668.86</v>
      </c>
      <c r="F19" s="866">
        <v>38921329.35</v>
      </c>
      <c r="G19" s="866">
        <v>370494665.55</v>
      </c>
      <c r="H19" s="866">
        <v>233516335.06</v>
      </c>
      <c r="I19" s="866">
        <v>1590502732.22</v>
      </c>
    </row>
    <row r="20" spans="1:9" ht="12.75">
      <c r="A20" s="421" t="s">
        <v>898</v>
      </c>
      <c r="B20" s="867">
        <v>20042049.13</v>
      </c>
      <c r="C20" s="867">
        <v>228385389.12</v>
      </c>
      <c r="D20" s="867">
        <v>80960721.56</v>
      </c>
      <c r="E20" s="867">
        <v>147424667.56</v>
      </c>
      <c r="F20" s="867">
        <v>1551646.58</v>
      </c>
      <c r="G20" s="867">
        <v>87770566.61</v>
      </c>
      <c r="H20" s="867">
        <v>39400664.79</v>
      </c>
      <c r="I20" s="867">
        <v>397879361.52</v>
      </c>
    </row>
    <row r="21" spans="1:9" ht="12.75">
      <c r="A21" s="247" t="s">
        <v>899</v>
      </c>
      <c r="B21" s="866">
        <v>6456108.58</v>
      </c>
      <c r="C21" s="866">
        <v>114906812.52</v>
      </c>
      <c r="D21" s="866">
        <v>9087139.64</v>
      </c>
      <c r="E21" s="866">
        <v>105819672.88</v>
      </c>
      <c r="F21" s="866">
        <v>410138.5</v>
      </c>
      <c r="G21" s="866">
        <v>104736652.09</v>
      </c>
      <c r="H21" s="866">
        <v>97104921.34</v>
      </c>
      <c r="I21" s="866">
        <v>335382948.46</v>
      </c>
    </row>
    <row r="22" spans="1:9" ht="12.75">
      <c r="A22" s="422" t="s">
        <v>900</v>
      </c>
      <c r="B22" s="868">
        <v>2304723037.35</v>
      </c>
      <c r="C22" s="868">
        <v>1318465192.33</v>
      </c>
      <c r="D22" s="868">
        <v>187249855.19</v>
      </c>
      <c r="E22" s="868">
        <v>1131215337.14</v>
      </c>
      <c r="F22" s="868">
        <v>323064752.79</v>
      </c>
      <c r="G22" s="868">
        <v>282005768.45</v>
      </c>
      <c r="H22" s="868">
        <v>10286315124.18</v>
      </c>
      <c r="I22" s="868">
        <v>17295012268.1</v>
      </c>
    </row>
    <row r="23" spans="1:9" ht="12.75">
      <c r="A23" s="247" t="s">
        <v>901</v>
      </c>
      <c r="B23" s="866">
        <v>40565621.15</v>
      </c>
      <c r="C23" s="866">
        <v>1238224721.43</v>
      </c>
      <c r="D23" s="866">
        <v>485161467.21</v>
      </c>
      <c r="E23" s="866">
        <v>753063254.22</v>
      </c>
      <c r="F23" s="866">
        <v>84711141.28</v>
      </c>
      <c r="G23" s="866">
        <v>591950935.52</v>
      </c>
      <c r="H23" s="866">
        <v>140159770.89</v>
      </c>
      <c r="I23" s="866">
        <v>1817608794.18</v>
      </c>
    </row>
    <row r="24" spans="1:9" ht="12.75">
      <c r="A24" s="422" t="s">
        <v>902</v>
      </c>
      <c r="B24" s="868">
        <v>58530555.04</v>
      </c>
      <c r="C24" s="868">
        <v>884486112.41</v>
      </c>
      <c r="D24" s="868">
        <v>346886408.14</v>
      </c>
      <c r="E24" s="868">
        <v>537599704.27</v>
      </c>
      <c r="F24" s="868">
        <v>142915873.93</v>
      </c>
      <c r="G24" s="868">
        <v>329286305.15</v>
      </c>
      <c r="H24" s="868">
        <v>193574314.4</v>
      </c>
      <c r="I24" s="868">
        <v>1376644200.3</v>
      </c>
    </row>
    <row r="25" spans="1:9" ht="12.75">
      <c r="A25" s="247" t="s">
        <v>903</v>
      </c>
      <c r="B25" s="866">
        <v>37102275.62</v>
      </c>
      <c r="C25" s="866">
        <v>521424724.82</v>
      </c>
      <c r="D25" s="866">
        <v>18443353.92</v>
      </c>
      <c r="E25" s="866">
        <v>502981370.9</v>
      </c>
      <c r="F25" s="866">
        <v>1556496.65</v>
      </c>
      <c r="G25" s="866">
        <v>500143433.4</v>
      </c>
      <c r="H25" s="866">
        <v>66172701.41</v>
      </c>
      <c r="I25" s="866">
        <v>692784238.13</v>
      </c>
    </row>
    <row r="26" spans="1:9" ht="12.75">
      <c r="A26" s="422" t="s">
        <v>904</v>
      </c>
      <c r="B26" s="868">
        <v>5707368.08</v>
      </c>
      <c r="C26" s="868">
        <v>647672070.82</v>
      </c>
      <c r="D26" s="868">
        <v>236198481.17</v>
      </c>
      <c r="E26" s="868">
        <v>411473589.65</v>
      </c>
      <c r="F26" s="868">
        <v>11877113.77</v>
      </c>
      <c r="G26" s="868">
        <v>372365766.97</v>
      </c>
      <c r="H26" s="868">
        <v>79042187.25</v>
      </c>
      <c r="I26" s="868">
        <v>861766544.22</v>
      </c>
    </row>
    <row r="27" spans="1:9" ht="12.75">
      <c r="A27" s="247" t="s">
        <v>905</v>
      </c>
      <c r="B27" s="866">
        <v>7274415</v>
      </c>
      <c r="C27" s="866">
        <v>639922227.79</v>
      </c>
      <c r="D27" s="866">
        <v>101200766.94</v>
      </c>
      <c r="E27" s="866">
        <v>538721460.85</v>
      </c>
      <c r="F27" s="866">
        <v>14493775.26</v>
      </c>
      <c r="G27" s="866">
        <v>514225016.88</v>
      </c>
      <c r="H27" s="866">
        <v>61235325.93</v>
      </c>
      <c r="I27" s="866">
        <v>731788563.05</v>
      </c>
    </row>
    <row r="28" spans="1:9" ht="12.75">
      <c r="A28" s="422" t="s">
        <v>906</v>
      </c>
      <c r="B28" s="868">
        <v>41761552.58</v>
      </c>
      <c r="C28" s="868">
        <v>926855246.55</v>
      </c>
      <c r="D28" s="868">
        <v>86348928.1</v>
      </c>
      <c r="E28" s="868">
        <v>840506318.45</v>
      </c>
      <c r="F28" s="868">
        <v>5164202.1</v>
      </c>
      <c r="G28" s="868">
        <v>823487581</v>
      </c>
      <c r="H28" s="868">
        <v>378592379.76</v>
      </c>
      <c r="I28" s="868">
        <v>1332049119.02</v>
      </c>
    </row>
    <row r="29" spans="1:9" ht="12.75">
      <c r="A29" s="247" t="s">
        <v>907</v>
      </c>
      <c r="B29" s="866">
        <v>23244186.26</v>
      </c>
      <c r="C29" s="866">
        <v>48194961.3</v>
      </c>
      <c r="D29" s="866">
        <v>8186278.51</v>
      </c>
      <c r="E29" s="866">
        <v>40008682.79</v>
      </c>
      <c r="F29" s="866">
        <v>7015872.02</v>
      </c>
      <c r="G29" s="866">
        <v>32954666.07</v>
      </c>
      <c r="H29" s="866">
        <v>611797757.75</v>
      </c>
      <c r="I29" s="866">
        <v>1267793384.55</v>
      </c>
    </row>
    <row r="30" spans="1:9" ht="12.75">
      <c r="A30" s="422" t="s">
        <v>262</v>
      </c>
      <c r="B30" s="868">
        <v>389051576.57</v>
      </c>
      <c r="C30" s="868">
        <v>160637368.47</v>
      </c>
      <c r="D30" s="868">
        <v>79232573.16</v>
      </c>
      <c r="E30" s="868">
        <v>81404795.31</v>
      </c>
      <c r="F30" s="868">
        <v>46323095.17</v>
      </c>
      <c r="G30" s="868">
        <v>29094702.7</v>
      </c>
      <c r="H30" s="868">
        <v>57822512.24</v>
      </c>
      <c r="I30" s="868">
        <v>1104558452.34</v>
      </c>
    </row>
    <row r="31" spans="1:9" ht="12.75">
      <c r="A31" s="247" t="s">
        <v>908</v>
      </c>
      <c r="B31" s="866">
        <v>62865206.99</v>
      </c>
      <c r="C31" s="866">
        <v>441555610.09</v>
      </c>
      <c r="D31" s="866">
        <v>109825556.11</v>
      </c>
      <c r="E31" s="866">
        <v>331730053.98</v>
      </c>
      <c r="F31" s="866">
        <v>27973436.91</v>
      </c>
      <c r="G31" s="866">
        <v>289612832.73</v>
      </c>
      <c r="H31" s="866">
        <v>326693798.77</v>
      </c>
      <c r="I31" s="866">
        <v>1106698180.02</v>
      </c>
    </row>
    <row r="32" spans="1:9" ht="12.75">
      <c r="A32" s="422" t="s">
        <v>909</v>
      </c>
      <c r="B32" s="868">
        <v>10776064.04</v>
      </c>
      <c r="C32" s="868">
        <v>370381740.54</v>
      </c>
      <c r="D32" s="868">
        <v>99747328.18</v>
      </c>
      <c r="E32" s="868">
        <v>270634412.36</v>
      </c>
      <c r="F32" s="868">
        <v>3209291.76</v>
      </c>
      <c r="G32" s="868">
        <v>238956853.09</v>
      </c>
      <c r="H32" s="868">
        <v>85534136.44</v>
      </c>
      <c r="I32" s="868">
        <v>561124847.77</v>
      </c>
    </row>
    <row r="33" spans="1:9" ht="12.75">
      <c r="A33" s="247" t="s">
        <v>910</v>
      </c>
      <c r="B33" s="866">
        <v>1044413.15</v>
      </c>
      <c r="C33" s="866">
        <v>519093680.61</v>
      </c>
      <c r="D33" s="866">
        <v>199014799.18</v>
      </c>
      <c r="E33" s="866">
        <v>320078881.43</v>
      </c>
      <c r="F33" s="866">
        <v>612068.32</v>
      </c>
      <c r="G33" s="866">
        <v>311278462.23</v>
      </c>
      <c r="H33" s="866">
        <v>12197857.42</v>
      </c>
      <c r="I33" s="866">
        <v>567201616.94</v>
      </c>
    </row>
    <row r="34" spans="1:9" ht="12.75">
      <c r="A34" s="423" t="s">
        <v>911</v>
      </c>
      <c r="B34" s="869">
        <v>38803081.36</v>
      </c>
      <c r="C34" s="869">
        <v>1208714214.07</v>
      </c>
      <c r="D34" s="869">
        <v>238556365.63</v>
      </c>
      <c r="E34" s="869">
        <v>970157848.44</v>
      </c>
      <c r="F34" s="869">
        <v>92540512.03</v>
      </c>
      <c r="G34" s="869">
        <v>831127642.84</v>
      </c>
      <c r="H34" s="869">
        <v>440190338.59</v>
      </c>
      <c r="I34" s="869">
        <v>1941511210.52</v>
      </c>
    </row>
    <row r="35" spans="1:9" ht="12.75">
      <c r="A35" s="247"/>
      <c r="B35" s="600"/>
      <c r="C35" s="600"/>
      <c r="D35" s="600"/>
      <c r="E35" s="600"/>
      <c r="F35" s="600"/>
      <c r="G35" s="600"/>
      <c r="H35" s="600"/>
      <c r="I35" s="600"/>
    </row>
    <row r="36" spans="1:9" ht="12.75">
      <c r="A36" s="40" t="s">
        <v>173</v>
      </c>
      <c r="B36" s="600"/>
      <c r="C36" s="600"/>
      <c r="D36" s="600"/>
      <c r="E36" s="600"/>
      <c r="F36" s="600"/>
      <c r="G36" s="600"/>
      <c r="H36" s="600"/>
      <c r="I36" s="600"/>
    </row>
    <row r="37" spans="1:9" ht="12.75">
      <c r="A37" s="770" t="s">
        <v>912</v>
      </c>
      <c r="B37" s="770"/>
      <c r="C37" s="770"/>
      <c r="D37" s="600"/>
      <c r="E37" s="600"/>
      <c r="F37" s="600"/>
      <c r="G37" s="600"/>
      <c r="H37" s="600"/>
      <c r="I37" s="600"/>
    </row>
    <row r="38" spans="1:9" ht="13.5">
      <c r="A38" s="771" t="s">
        <v>913</v>
      </c>
      <c r="B38" s="600"/>
      <c r="C38" s="600"/>
      <c r="D38" s="600"/>
      <c r="E38" s="600"/>
      <c r="F38" s="600"/>
      <c r="G38" s="600"/>
      <c r="H38" s="600"/>
      <c r="I38" s="600"/>
    </row>
    <row r="39" spans="1:9" ht="12.75">
      <c r="A39" s="600"/>
      <c r="B39" s="600"/>
      <c r="C39" s="600"/>
      <c r="D39" s="600"/>
      <c r="E39" s="600"/>
      <c r="F39" s="600"/>
      <c r="G39" s="600"/>
      <c r="H39" s="600"/>
      <c r="I39" s="600"/>
    </row>
    <row r="40" spans="1:9" ht="12.75">
      <c r="A40" s="600"/>
      <c r="B40" s="600"/>
      <c r="C40" s="600"/>
      <c r="D40" s="600"/>
      <c r="E40" s="600"/>
      <c r="F40" s="600"/>
      <c r="G40" s="600"/>
      <c r="H40" s="600"/>
      <c r="I40" s="600"/>
    </row>
  </sheetData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2008-06-28T23:28:07Z</cp:lastPrinted>
  <dcterms:created xsi:type="dcterms:W3CDTF">1997-04-16T09:30:51Z</dcterms:created>
  <dcterms:modified xsi:type="dcterms:W3CDTF">2009-03-05T20:55:59Z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