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586" activeTab="0"/>
  </bookViews>
  <sheets>
    <sheet name="Contenido" sheetId="1" r:id="rId1"/>
    <sheet name="Cuadro 1 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ro 17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\a">#N/A</definedName>
    <definedName name="\b">#N/A</definedName>
    <definedName name="_____hhh444">#REF!</definedName>
    <definedName name="___hhh444">#REF!</definedName>
    <definedName name="_hhh444">#REF!</definedName>
    <definedName name="A_impresión_IM" localSheetId="1">#REF!</definedName>
    <definedName name="A_impresión_IM">#REF!</definedName>
    <definedName name="_xlnm.Print_Area" localSheetId="12">'cuadro 12'!$A$1:$Q$114</definedName>
    <definedName name="_xlnm.Print_Area" localSheetId="5">'cuadro 5'!$A$1:$T$75</definedName>
    <definedName name="cccc">#N/A</definedName>
    <definedName name="cuadro2a">#REF!</definedName>
    <definedName name="ffffddddd">#REF!</definedName>
    <definedName name="fffsd">#REF!</definedName>
    <definedName name="fgfgfg">#REF!</definedName>
    <definedName name="fhfhfhfjjj">#REF!</definedName>
    <definedName name="ggg">#REF!</definedName>
    <definedName name="ggggg">#REF!</definedName>
    <definedName name="gggggg" localSheetId="1">#REF!</definedName>
    <definedName name="gggggg">#REF!</definedName>
    <definedName name="gggggg5">#REF!</definedName>
    <definedName name="hfhfhfhfhf">#REF!</definedName>
    <definedName name="hhh">#REF!</definedName>
    <definedName name="hoas">#REF!</definedName>
    <definedName name="hoja">#REF!</definedName>
    <definedName name="jjjjjjjjkkkk">#REF!</definedName>
    <definedName name="jjjkkkk">#REF!</definedName>
    <definedName name="kkkkkkk">#REF!</definedName>
    <definedName name="paises">'[3]COD'!$A$1:$B$275</definedName>
    <definedName name="_xlnm.Print_Titles" localSheetId="12">'cuadro 12'!$1:$12</definedName>
    <definedName name="_xlnm.Print_Titles" localSheetId="5">'cuadro 5'!$1:$12</definedName>
    <definedName name="Totaldepto" localSheetId="1">#REF!</definedName>
    <definedName name="Totaldepto">#REF!</definedName>
  </definedNames>
  <calcPr fullCalcOnLoad="1"/>
</workbook>
</file>

<file path=xl/comments12.xml><?xml version="1.0" encoding="utf-8"?>
<comments xmlns="http://schemas.openxmlformats.org/spreadsheetml/2006/main">
  <authors>
    <author>dccardenasc</author>
  </authors>
  <commentList>
    <comment ref="A69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0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3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<sst xmlns="http://schemas.openxmlformats.org/spreadsheetml/2006/main" count="2235" uniqueCount="1359">
  <si>
    <t>Principales productos exportados según el valor FOB</t>
  </si>
  <si>
    <t xml:space="preserve"> Partida</t>
  </si>
  <si>
    <t>Toneladas netas</t>
  </si>
  <si>
    <t>arancelaria</t>
  </si>
  <si>
    <t>Descripción del producto</t>
  </si>
  <si>
    <r>
      <t>p</t>
    </r>
    <r>
      <rPr>
        <sz val="9"/>
        <rFont val="Arial"/>
        <family val="2"/>
      </rPr>
      <t xml:space="preserve"> provisional</t>
    </r>
  </si>
  <si>
    <t>Cuadro 8</t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</si>
  <si>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</si>
  <si>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</si>
  <si>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</si>
  <si>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</si>
  <si>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</si>
  <si>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</si>
  <si>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</si>
  <si>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</si>
  <si>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</si>
  <si>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</si>
  <si>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</si>
  <si>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</si>
  <si>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</si>
  <si>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</si>
  <si>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</si>
  <si>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6</t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</si>
  <si>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</si>
  <si>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</si>
  <si>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</si>
  <si>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</si>
  <si>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</si>
  <si>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</si>
  <si>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</si>
  <si>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</si>
  <si>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</si>
  <si>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</si>
  <si>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</si>
  <si>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</si>
  <si>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</si>
  <si>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</si>
  <si>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</si>
  <si>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</si>
  <si>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</si>
  <si>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</si>
  <si>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</si>
  <si>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</si>
  <si>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</si>
  <si>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</si>
  <si>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</si>
  <si>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</si>
  <si>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</si>
  <si>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</si>
  <si>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</si>
  <si>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</si>
  <si>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</si>
  <si>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</si>
  <si>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</si>
  <si>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</si>
  <si>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</si>
  <si>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</si>
  <si>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</si>
  <si>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</si>
  <si>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</si>
  <si>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</si>
  <si>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</si>
  <si>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</si>
  <si>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</si>
  <si>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</si>
  <si>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</si>
  <si>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</si>
  <si>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</si>
  <si>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</si>
  <si>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</si>
  <si>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</si>
  <si>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</si>
  <si>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</si>
  <si>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</si>
  <si>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</si>
  <si>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</si>
  <si>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</si>
  <si>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</si>
  <si>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</si>
  <si>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</si>
  <si>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</si>
  <si>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</si>
  <si>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</si>
  <si>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</si>
  <si>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</si>
  <si>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</si>
  <si>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</si>
  <si>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</si>
  <si>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Unión Europeaa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</si>
  <si>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</si>
  <si>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</si>
  <si>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</si>
  <si>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</si>
  <si>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</si>
  <si>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</si>
  <si>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</si>
  <si>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</si>
  <si>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</si>
  <si>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</si>
  <si>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</si>
  <si>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</si>
  <si>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</si>
  <si>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</si>
  <si>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</si>
  <si>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</si>
  <si>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</si>
  <si>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</si>
  <si>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</si>
  <si>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</si>
  <si>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</si>
  <si>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</si>
  <si>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</si>
  <si>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</si>
  <si>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</si>
  <si>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</si>
  <si>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</si>
  <si>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</si>
  <si>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</si>
  <si>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</si>
  <si>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</si>
  <si>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</si>
  <si>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</si>
  <si>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</si>
  <si>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</si>
  <si>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</si>
  <si>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</si>
  <si>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</si>
  <si>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</si>
  <si>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</si>
  <si>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</si>
  <si>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</si>
  <si>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</si>
  <si>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</si>
  <si>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</si>
  <si>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</si>
  <si>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</si>
  <si>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</si>
  <si>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</si>
  <si>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</si>
  <si>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</si>
  <si>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</si>
  <si>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</si>
  <si>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</si>
  <si>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</si>
  <si>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</si>
  <si>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</si>
  <si>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</si>
  <si>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</si>
  <si>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</si>
  <si>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</si>
  <si>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</si>
  <si>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</si>
  <si>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</si>
  <si>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</si>
  <si>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</si>
  <si>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</si>
  <si>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</si>
  <si>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</si>
  <si>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</si>
  <si>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</si>
  <si>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</si>
  <si>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</si>
  <si>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</si>
  <si>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</si>
  <si>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</si>
  <si>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</si>
  <si>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</si>
  <si>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</si>
  <si>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</si>
  <si>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</si>
  <si>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</si>
  <si>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</si>
  <si>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</si>
  <si>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</si>
  <si>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</si>
  <si>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</si>
  <si>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Legumbres, hortalizas, raíces y tubérculos comestibles</t>
  </si>
  <si>
    <t>Frutas y nueces comestibles</t>
  </si>
  <si>
    <t>Plantas vivas; flores y capullos cortados; semillas de flores y frutos; semillas de vegetales</t>
  </si>
  <si>
    <t>Cultivos de plantas bebestibles y especias</t>
  </si>
  <si>
    <t>Tabaco sin elaborar</t>
  </si>
  <si>
    <t xml:space="preserve">Plantas utilizadas en la fabricación de azúcar y/o panela 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</si>
  <si>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</si>
  <si>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</si>
  <si>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</si>
  <si>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</si>
  <si>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</si>
  <si>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</si>
  <si>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</si>
  <si>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</si>
  <si>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</si>
  <si>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Roca o piedra, arena o arcilla</t>
  </si>
  <si>
    <t>Otros minerales</t>
  </si>
  <si>
    <t>Electricidad, gas de ciudad, vapor y agua caliente</t>
  </si>
  <si>
    <t>Agua</t>
  </si>
  <si>
    <t>Productos alimenticios, bebidas y tabaco; textiles, prendas de vestir y prodcutos de cuero</t>
  </si>
  <si>
    <t xml:space="preserve"> Carne, pescado, frutas, legumbres, aceites y grasas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</si>
  <si>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</si>
  <si>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</si>
  <si>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</si>
  <si>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</si>
  <si>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</si>
  <si>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</si>
  <si>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</si>
  <si>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</si>
  <si>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</si>
  <si>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</si>
  <si>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</si>
  <si>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</si>
  <si>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</si>
  <si>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</si>
  <si>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</si>
  <si>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</si>
  <si>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</si>
  <si>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</si>
  <si>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</si>
  <si>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</si>
  <si>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</si>
  <si>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</si>
  <si>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</si>
  <si>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</si>
  <si>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</si>
  <si>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</si>
  <si>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</si>
  <si>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</si>
  <si>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</si>
  <si>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</si>
  <si>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</si>
  <si>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</si>
  <si>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</si>
  <si>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</si>
  <si>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</si>
  <si>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</si>
  <si>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</si>
  <si>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</si>
  <si>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</si>
  <si>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</si>
  <si>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</si>
  <si>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</si>
  <si>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</si>
  <si>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</si>
  <si>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</si>
  <si>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</si>
  <si>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</si>
  <si>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</si>
  <si>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</si>
  <si>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</si>
  <si>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</si>
  <si>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</si>
  <si>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</si>
  <si>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</si>
  <si>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</si>
  <si>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</si>
  <si>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</si>
  <si>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</si>
  <si>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</si>
  <si>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</si>
  <si>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</si>
  <si>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>Vidrio y productos de vidrio y otros productos no metálicos n.c.p</t>
  </si>
  <si>
    <t>Muebles; otros bienes transportables n.c.p.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</si>
  <si>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</si>
  <si>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</si>
  <si>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</si>
  <si>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</si>
  <si>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</si>
  <si>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</si>
  <si>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</si>
  <si>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</si>
  <si>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</si>
  <si>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</si>
  <si>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</si>
  <si>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</si>
  <si>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</si>
  <si>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</si>
  <si>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</si>
  <si>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</si>
  <si>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</si>
  <si>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</si>
  <si>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</si>
  <si>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</si>
  <si>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</si>
  <si>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</si>
  <si>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</si>
  <si>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</si>
  <si>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</si>
  <si>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</si>
  <si>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</si>
  <si>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</si>
  <si>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</si>
  <si>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</si>
  <si>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</si>
  <si>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</si>
  <si>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</si>
  <si>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</si>
  <si>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</si>
  <si>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</si>
  <si>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</si>
  <si>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</si>
  <si>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</si>
  <si>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</si>
  <si>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</si>
  <si>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</si>
  <si>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</si>
  <si>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</si>
  <si>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</si>
  <si>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</si>
  <si>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</si>
  <si>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</si>
  <si>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</si>
  <si>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</si>
  <si>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</si>
  <si>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</si>
  <si>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</si>
  <si>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</si>
  <si>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</si>
  <si>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</si>
  <si>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</si>
  <si>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</si>
  <si>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</si>
  <si>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</si>
  <si>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</si>
  <si>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</si>
  <si>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</si>
  <si>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</si>
  <si>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 xml:space="preserve">Descripción </t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</si>
  <si>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</si>
  <si>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</si>
  <si>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</si>
  <si>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</si>
  <si>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</si>
  <si>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</si>
  <si>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</si>
  <si>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</si>
  <si>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</si>
  <si>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</si>
  <si>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</si>
  <si>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</si>
  <si>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</si>
  <si>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</si>
  <si>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</si>
  <si>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</si>
  <si>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</si>
  <si>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</si>
  <si>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</si>
  <si>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</si>
  <si>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</si>
  <si>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</si>
  <si>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</si>
  <si>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</si>
  <si>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</si>
  <si>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</si>
  <si>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</si>
  <si>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</si>
  <si>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</si>
  <si>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</si>
  <si>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</si>
  <si>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</si>
  <si>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</si>
  <si>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</si>
  <si>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</si>
  <si>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</si>
  <si>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</si>
  <si>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</si>
  <si>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</si>
  <si>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</si>
  <si>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 xml:space="preserve">Fuente: DANE - DIAN   Cálculos: DANE 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</si>
  <si>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</si>
  <si>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</si>
  <si>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</si>
  <si>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</si>
  <si>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</si>
  <si>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</si>
  <si>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</si>
  <si>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</si>
  <si>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</si>
  <si>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</si>
  <si>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</si>
  <si>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</si>
  <si>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</si>
  <si>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</si>
  <si>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</si>
  <si>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</si>
  <si>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</si>
  <si>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</si>
  <si>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</si>
  <si>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</si>
  <si>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</si>
  <si>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</si>
  <si>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</si>
  <si>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</si>
  <si>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</si>
  <si>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</si>
  <si>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</si>
  <si>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</si>
  <si>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</si>
  <si>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</si>
  <si>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</si>
  <si>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</si>
  <si>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</si>
  <si>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</si>
  <si>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</si>
  <si>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</si>
  <si>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</si>
  <si>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</si>
  <si>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</si>
  <si>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</si>
  <si>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</si>
  <si>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</si>
  <si>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</si>
  <si>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</si>
  <si>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</si>
  <si>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</si>
  <si>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</si>
  <si>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</si>
  <si>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</si>
  <si>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</si>
  <si>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</si>
  <si>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</si>
  <si>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</si>
  <si>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</si>
  <si>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</si>
  <si>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</si>
  <si>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</si>
  <si>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</si>
  <si>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</si>
  <si>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</si>
  <si>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</si>
  <si>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</si>
  <si>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r>
      <t xml:space="preserve">p </t>
    </r>
    <r>
      <rPr>
        <sz val="9"/>
        <rFont val="Arial"/>
        <family val="2"/>
      </rPr>
      <t>Provisional</t>
    </r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</si>
  <si>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</si>
  <si>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</si>
  <si>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</si>
  <si>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</si>
  <si>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</si>
  <si>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</si>
  <si>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</si>
  <si>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</si>
  <si>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</si>
  <si>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</si>
  <si>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</si>
  <si>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</si>
  <si>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</si>
  <si>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</si>
  <si>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</si>
  <si>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</si>
  <si>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</si>
  <si>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</si>
  <si>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</si>
  <si>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</si>
  <si>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</si>
  <si>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</si>
  <si>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</si>
  <si>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</si>
  <si>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</si>
  <si>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</si>
  <si>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</si>
  <si>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</si>
  <si>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</si>
  <si>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</si>
  <si>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</si>
  <si>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</si>
  <si>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</si>
  <si>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</si>
  <si>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</si>
  <si>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</si>
  <si>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</si>
  <si>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</si>
  <si>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</si>
  <si>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</si>
  <si>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</si>
  <si>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</si>
  <si>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</si>
  <si>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</si>
  <si>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</si>
  <si>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</si>
  <si>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</si>
  <si>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</si>
  <si>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</si>
  <si>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</si>
  <si>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</si>
  <si>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</si>
  <si>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</si>
  <si>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</si>
  <si>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</si>
  <si>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</si>
  <si>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</si>
  <si>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</si>
  <si>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</si>
  <si>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</si>
  <si>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</si>
  <si>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</si>
  <si>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</si>
  <si>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</si>
  <si>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</si>
  <si>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</si>
  <si>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</si>
  <si>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</si>
  <si>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</si>
  <si>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</si>
  <si>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</si>
  <si>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</si>
  <si>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</si>
  <si>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</si>
  <si>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</si>
  <si>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</si>
  <si>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</si>
  <si>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</si>
  <si>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</si>
  <si>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</si>
  <si>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</si>
  <si>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</si>
  <si>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</si>
  <si>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</si>
  <si>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</si>
  <si>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</si>
  <si>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</si>
  <si>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</si>
  <si>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</si>
  <si>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</si>
  <si>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</si>
  <si>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</si>
  <si>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</si>
  <si>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</si>
  <si>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</si>
  <si>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</si>
  <si>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</si>
  <si>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</si>
  <si>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</si>
  <si>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</si>
  <si>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</si>
  <si>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</si>
  <si>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</si>
  <si>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</si>
  <si>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</si>
  <si>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</si>
  <si>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</si>
  <si>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</si>
  <si>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</si>
  <si>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</si>
  <si>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</si>
  <si>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</si>
  <si>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</si>
  <si>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</si>
  <si>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</si>
  <si>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</si>
  <si>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</si>
  <si>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</si>
  <si>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</si>
  <si>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</si>
  <si>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</si>
  <si>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</si>
  <si>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</si>
  <si>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</si>
  <si>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</si>
  <si>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</si>
  <si>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</si>
  <si>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</si>
  <si>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</si>
  <si>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</si>
  <si>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</si>
  <si>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</si>
  <si>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</si>
  <si>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</si>
  <si>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</si>
  <si>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</si>
  <si>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</si>
  <si>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</si>
  <si>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</si>
  <si>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</si>
  <si>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</si>
  <si>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</si>
  <si>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</si>
  <si>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</si>
  <si>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</si>
  <si>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</si>
  <si>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</si>
  <si>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</si>
  <si>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</si>
  <si>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</si>
  <si>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</si>
  <si>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</si>
  <si>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</si>
  <si>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</si>
  <si>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</si>
  <si>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</si>
  <si>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</si>
  <si>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</si>
  <si>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</si>
  <si>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</si>
  <si>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</si>
  <si>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</si>
  <si>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</si>
  <si>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</si>
  <si>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</si>
  <si>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</si>
  <si>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</si>
  <si>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</si>
  <si>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</si>
  <si>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</si>
  <si>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</si>
  <si>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</si>
  <si>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</si>
  <si>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</si>
  <si>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</si>
  <si>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</si>
  <si>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</si>
  <si>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</si>
  <si>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</si>
  <si>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</si>
  <si>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</si>
  <si>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</si>
  <si>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</si>
  <si>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</si>
  <si>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</si>
  <si>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</si>
  <si>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</si>
  <si>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</si>
  <si>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</si>
  <si>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</si>
  <si>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</si>
  <si>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</si>
  <si>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</si>
  <si>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</si>
  <si>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</si>
  <si>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</si>
  <si>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</si>
  <si>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</si>
  <si>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</si>
  <si>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</si>
  <si>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</si>
  <si>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</si>
  <si>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</si>
  <si>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</si>
  <si>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</si>
  <si>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</si>
  <si>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</si>
  <si>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</si>
  <si>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</si>
  <si>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</si>
  <si>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</si>
  <si>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</si>
  <si>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</si>
  <si>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</si>
  <si>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</si>
  <si>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</si>
  <si>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</si>
  <si>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</si>
  <si>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</si>
  <si>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</si>
  <si>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</si>
  <si>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</si>
  <si>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</si>
  <si>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</si>
  <si>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</si>
  <si>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</si>
  <si>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</si>
  <si>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</si>
  <si>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</si>
  <si>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</si>
  <si>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</si>
  <si>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</si>
  <si>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</si>
  <si>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</si>
  <si>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</si>
  <si>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</si>
  <si>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</si>
  <si>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</si>
  <si>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</si>
  <si>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</si>
  <si>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</si>
  <si>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</si>
  <si>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</si>
  <si>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</si>
  <si>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</si>
  <si>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</si>
  <si>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</si>
  <si>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</si>
  <si>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</si>
  <si>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</si>
  <si>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</si>
  <si>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</si>
  <si>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</si>
  <si>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</si>
  <si>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</si>
  <si>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</si>
  <si>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</si>
  <si>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</si>
  <si>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</si>
  <si>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</si>
  <si>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</si>
  <si>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</si>
  <si>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</si>
  <si>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</si>
  <si>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</si>
  <si>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</si>
  <si>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</si>
  <si>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</si>
  <si>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</si>
  <si>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</si>
  <si>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</si>
  <si>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</si>
  <si>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</si>
  <si>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</si>
  <si>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</si>
  <si>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</si>
  <si>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</si>
  <si>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</si>
  <si>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</si>
  <si>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</si>
  <si>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</si>
  <si>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</si>
  <si>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</si>
  <si>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</si>
  <si>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</si>
  <si>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</si>
  <si>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</si>
  <si>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</si>
  <si>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</si>
  <si>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</si>
  <si>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</si>
  <si>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</si>
  <si>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</si>
  <si>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</si>
  <si>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</si>
  <si>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</si>
  <si>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</si>
  <si>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</si>
  <si>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</si>
  <si>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</si>
  <si>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</si>
  <si>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</si>
  <si>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</si>
  <si>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</si>
  <si>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</si>
  <si>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</si>
  <si>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</si>
  <si>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</si>
  <si>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</si>
  <si>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</si>
  <si>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</si>
  <si>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</si>
  <si>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</si>
  <si>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</si>
  <si>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</si>
  <si>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</si>
  <si>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</si>
  <si>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</si>
  <si>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</si>
  <si>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</si>
  <si>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</si>
  <si>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</si>
  <si>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</si>
  <si>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</si>
  <si>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</si>
  <si>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</si>
  <si>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</si>
  <si>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p provisional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</si>
  <si>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</si>
  <si>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</si>
  <si>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</si>
  <si>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</si>
  <si>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</si>
  <si>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</si>
  <si>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</si>
  <si>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</si>
  <si>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</si>
  <si>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</si>
  <si>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</si>
  <si>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</si>
  <si>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</si>
  <si>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</si>
  <si>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</si>
  <si>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</si>
  <si>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</si>
  <si>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</si>
  <si>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</si>
  <si>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</si>
  <si>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</si>
  <si>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</si>
  <si>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</si>
  <si>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</si>
  <si>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r>
      <t>1</t>
    </r>
    <r>
      <rPr>
        <sz val="9"/>
        <rFont val="Arial"/>
        <family val="2"/>
      </rPr>
      <t xml:space="preserve"> Corresponde al total del grupo de productos</t>
    </r>
  </si>
  <si>
    <t>Toneladas Métricas</t>
  </si>
  <si>
    <t>Cuadro 16</t>
  </si>
  <si>
    <t>Totales</t>
  </si>
  <si>
    <t>Cuadro 17</t>
  </si>
  <si>
    <t xml:space="preserve">Departamento de </t>
  </si>
  <si>
    <t>Miles de dólares</t>
  </si>
  <si>
    <t xml:space="preserve">Variación  </t>
  </si>
  <si>
    <t>Participación</t>
  </si>
  <si>
    <t>Origen</t>
  </si>
  <si>
    <t>a variación</t>
  </si>
  <si>
    <t>Cuadro 1</t>
  </si>
  <si>
    <t>Exportaciones de Colombia</t>
  </si>
  <si>
    <t xml:space="preserve">    Valor FOB (miles de dólares)</t>
  </si>
  <si>
    <t xml:space="preserve"> Toneladas métricas netas</t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</si>
  <si>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</si>
  <si>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</si>
  <si>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</si>
  <si>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</si>
  <si>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</si>
  <si>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</si>
  <si>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</si>
  <si>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</si>
  <si>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</si>
  <si>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</si>
  <si>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</si>
  <si>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t xml:space="preserve">Comercio al por mayor </t>
  </si>
  <si>
    <t xml:space="preserve">Comercio al por menor y por menor </t>
  </si>
  <si>
    <t>Equipo y aparatos de radio, televisión y comunicaciones</t>
  </si>
  <si>
    <t>Fabricación de inst. médicos, ópticos y de precisión y  relojes</t>
  </si>
  <si>
    <t>País de destino</t>
  </si>
  <si>
    <t>Capítulo del arancel</t>
  </si>
  <si>
    <t>Descripción</t>
  </si>
  <si>
    <t>Miles de dólares FOB</t>
  </si>
  <si>
    <t>Demás</t>
  </si>
  <si>
    <t>Panamá</t>
  </si>
  <si>
    <t>Aruba</t>
  </si>
  <si>
    <t>Trinidad y Tobago</t>
  </si>
  <si>
    <t>Israel</t>
  </si>
  <si>
    <t>Calderas, máquinas y partes</t>
  </si>
  <si>
    <t>India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</si>
  <si>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</si>
  <si>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</si>
  <si>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</si>
  <si>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t>Turquía</t>
  </si>
  <si>
    <t>Antillas Holandesas</t>
  </si>
  <si>
    <t>Exportaciones colombianas,  por grupo de países de destino, según grupo de productos</t>
  </si>
  <si>
    <t>Exportaciones según clasificación central de producto CPC 1.0 A.C.</t>
  </si>
  <si>
    <t>Cuadro 11</t>
  </si>
  <si>
    <t>** No se puede calcular la variación por no registarrse información en el período base.</t>
  </si>
  <si>
    <r>
      <t xml:space="preserve"> 2012</t>
    </r>
    <r>
      <rPr>
        <b/>
        <vertAlign val="superscript"/>
        <sz val="8"/>
        <rFont val="Arial"/>
        <family val="2"/>
      </rPr>
      <t>p</t>
    </r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</si>
  <si>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</si>
  <si>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</si>
  <si>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r>
      <t xml:space="preserve"> 2012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</si>
  <si>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Exportaciones, según departamento de origen excluyendo petróleo y sus derivados</t>
    </r>
    <r>
      <rPr>
        <b/>
        <vertAlign val="superscript"/>
        <sz val="11"/>
        <rFont val="Arial"/>
        <family val="2"/>
      </rPr>
      <t>1</t>
    </r>
  </si>
  <si>
    <t>Exportaciones totales, según intensidad tecnológica incorporada CUCI Rev.2</t>
  </si>
  <si>
    <r>
      <t xml:space="preserve"> 2013</t>
    </r>
    <r>
      <rPr>
        <b/>
        <vertAlign val="superscript"/>
        <sz val="8"/>
        <rFont val="Arial"/>
        <family val="2"/>
      </rPr>
      <t>p</t>
    </r>
  </si>
  <si>
    <r>
      <t>2013</t>
    </r>
    <r>
      <rPr>
        <b/>
        <vertAlign val="superscript"/>
        <sz val="9"/>
        <rFont val="Arial"/>
        <family val="2"/>
      </rPr>
      <t>p</t>
    </r>
  </si>
  <si>
    <r>
      <t xml:space="preserve"> 2013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</si>
  <si>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2013</t>
    </r>
    <r>
      <rPr>
        <b/>
        <vertAlign val="superscript"/>
        <sz val="9"/>
        <rFont val="Arial"/>
        <family val="2"/>
      </rPr>
      <t>p</t>
    </r>
  </si>
  <si>
    <r>
      <t xml:space="preserve"> 2013</t>
    </r>
    <r>
      <rPr>
        <b/>
        <vertAlign val="superscript"/>
        <sz val="9"/>
        <rFont val="Arial"/>
        <family val="2"/>
      </rPr>
      <t xml:space="preserve"> p </t>
    </r>
  </si>
  <si>
    <t>(%) 2013</t>
  </si>
  <si>
    <t>Exportaciones de Colombia, según grupos de productos CUCI Rev. 3</t>
  </si>
  <si>
    <t>Millones de dólares FOB</t>
  </si>
  <si>
    <t>Principales grupos de productos</t>
  </si>
  <si>
    <t>Variación (%)</t>
  </si>
  <si>
    <r>
      <t xml:space="preserve">Agropecuarios, alimentos y bebidas </t>
    </r>
    <r>
      <rPr>
        <vertAlign val="superscript"/>
        <sz val="9"/>
        <rFont val="Arial"/>
        <family val="2"/>
      </rPr>
      <t>1</t>
    </r>
  </si>
  <si>
    <r>
      <t xml:space="preserve">Combustibles y prod. de industrias extractivas 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</si>
  <si>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</si>
  <si>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</si>
  <si>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</si>
  <si>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</si>
  <si>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</si>
  <si>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</si>
  <si>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provisionales</t>
    </r>
  </si>
  <si>
    <t>Partida arancelaria (SA 4 Dígitos)</t>
  </si>
  <si>
    <t xml:space="preserve"> Aceites crudos de petróleo o de mineral bituminoso.</t>
  </si>
  <si>
    <t xml:space="preserve"> Hullas; briquetas, ovoides y combustibles sólidos similares, obtenidos de la hulla.</t>
  </si>
  <si>
    <t xml:space="preserve"> Aceites de petróleo o de mineral bituminoso, excepto los aceites crudos; preparaciones no expresadas ni comprendidas en otra parte, con un contenido de aceites de petróleo o de mineral bituminoso superior o igual al 70 % en peso, en las que estos aceites constituyan el elemento base; desechos de aceites.</t>
  </si>
  <si>
    <t xml:space="preserve"> Coques y semicoques de hulla, lignito o turba, incluso aglomerados; carbón de retorta.</t>
  </si>
  <si>
    <t xml:space="preserve"> Gas de petróleo y demás hidrocarburos gaseosos. </t>
  </si>
  <si>
    <t xml:space="preserve"> Energía eléctrica (partida discrecional).</t>
  </si>
  <si>
    <t xml:space="preserve"> Vaselina; parafina, cera de petróleo microcristalina, «slack wax», ozoquerita, cera de lignito, cera de turba, demás ceras minerales y productos similares obtenidos por síntesis o por otros procedimientos, incluso coloreados.</t>
  </si>
  <si>
    <t xml:space="preserve"> Aceites y demás productos de la destilación de los alquitranes de hulla de alta temperatura; productos análogos en los que los constituyen tes aromáticos predominen en peso sobre los no aromáticos.</t>
  </si>
  <si>
    <t xml:space="preserve"> Betunes y asfaltos naturales; pizarras y arenas bituminosas; asfaltitas y rocas asfálticas.</t>
  </si>
  <si>
    <t xml:space="preserve"> Mezclas bituminosas a base de asfalto o de betún naturales, de betún de petróleo, de alquitrán mineral o de brea de alquitrán mineral (por ejemplo: mástiques bituminosos, «cut backs»). </t>
  </si>
  <si>
    <t>Total Combustibles y aceites minerales y sus productos</t>
  </si>
  <si>
    <t xml:space="preserve"> Oro (incluido el oro platinado) en bruto, semilabrado o en polvo.</t>
  </si>
  <si>
    <t xml:space="preserve"> Piedras preciosas (excepto los diamantes) o semipreciosas, naturales, incluso trabajadas o clasificadas, sin ensartar, montar ni engarzar; piedras preciosas (excepto los diamantes) o semipreciosas, naturales, sin clasificar, ensartadas temporalmente para facilitar el transporte. </t>
  </si>
  <si>
    <t xml:space="preserve"> Platino en bruto, semilabrado o en polvo.</t>
  </si>
  <si>
    <t xml:space="preserve"> 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</si>
  <si>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 xml:space="preserve"> Bisutería.</t>
  </si>
  <si>
    <t xml:space="preserve"> Plata (incluida la plata dorada y la platinada) en bruto, semilabrada o en polvo.</t>
  </si>
  <si>
    <t xml:space="preserve"> Artículos de joyería y sus partes, de metal precioso o de chapado de metal precioso (plaqué).</t>
  </si>
  <si>
    <t xml:space="preserve"> Piedras preciosas o semipreciosas, sintéticas o reconstituidas, incluso trabajadas o clasificadas, sin ensartar, montar ni engarzar; piedras preciosas o semipreciosas, sintéticas o reconstituidas, sin clasificar, ensartadas temporalmente para facilitar el transporte. </t>
  </si>
  <si>
    <t xml:space="preserve"> Manufacturas de perlas finas (naturales) o cultivadas, de piedras preciosas o semipreciosas (naturales, sintéticas o reconstituidas).</t>
  </si>
  <si>
    <t xml:space="preserve"> Chapado (plaqué) de oro sobre metal común o sobre plata, en bruto o semilabrado.</t>
  </si>
  <si>
    <t>Total Perlas finas, piedras y metales preciosos</t>
  </si>
  <si>
    <t xml:space="preserve"> Café, incluso tostado o descafeinado; cáscara y cascarilla de café; sucedáneos del café que contengan café en cualquier proporción.</t>
  </si>
  <si>
    <t xml:space="preserve"> Pimienta del género Piper; frutos de los géneros Capsicum o Pimenta, secos, triturados o pulverizados.</t>
  </si>
  <si>
    <t xml:space="preserve"> Jengibre, azafrán, cúrcuma, tomillo, hojas de laurel, «curry» y demás especias. </t>
  </si>
  <si>
    <t xml:space="preserve"> Nuez moscada, macis, amomos y cardamomos. </t>
  </si>
  <si>
    <t xml:space="preserve"> Té, incluso aromatizado.</t>
  </si>
  <si>
    <t xml:space="preserve"> Semillas de anís, badiana, hinojo, cilantro, comino o alcaravea; bayas de enebro.</t>
  </si>
  <si>
    <t xml:space="preserve"> Canela y flores de canelero. </t>
  </si>
  <si>
    <t>Total Café, té, yerba mate y especias</t>
  </si>
  <si>
    <t xml:space="preserve"> Polímeros de cloruro de vinilo o de otras olefinas halogenadas, en formas primarias.</t>
  </si>
  <si>
    <t xml:space="preserve"> Polímeros de propileno o de otras olefinas, en formas primarias. </t>
  </si>
  <si>
    <t xml:space="preserve"> Artículos para el transporte o envasado, de plástico; tapones, tapas, cápsulas y demás dispositivos de cierre, de plástico. </t>
  </si>
  <si>
    <t xml:space="preserve"> Las demás placas, láminas, hojas y tiras, de plástico no celular y sin refuerzo, estratificación ni soporte o combinación similar con otras materias. </t>
  </si>
  <si>
    <t xml:space="preserve"> Tubos y accesorios de tuberí  (por ejemplo: juntas, codos, empalmes [racores]), de plástico. </t>
  </si>
  <si>
    <t xml:space="preserve"> Las demás placas, láminas, hojas y tiras, de plástico. </t>
  </si>
  <si>
    <t xml:space="preserve"> Polímeros de estireno en formas primarias. </t>
  </si>
  <si>
    <t xml:space="preserve"> Poliacetales, los demás poliéteres y resinas epoxi, en formas primarias; policarbonatos, resinas alcídicas, poliésteres alílicos y demás poliésteres, en formas primarias. </t>
  </si>
  <si>
    <t xml:space="preserve"> Vajilla y demás  artículos de uso doméstico y artículos de higiene o tocador, de plástico. </t>
  </si>
  <si>
    <t xml:space="preserve"> Placas, láminas, hojas, cintas, tiras y demás formas planas, autoadhesivas, de plástico, incluso en rollos. </t>
  </si>
  <si>
    <t>Total Materias plásticas y manufacturas</t>
  </si>
  <si>
    <t xml:space="preserve"> Flores y capullos, cortados para ramos o adornos, frescos, secos, blanqueados, teñidos, impregnados o preparados de otra forma </t>
  </si>
  <si>
    <t xml:space="preserve"> Follaje, hojas, ramas y demás partes de plantas, sin flores ni capullos, y hierbas, musgos y líquenes, para ramos o adornos, frescos, secos, blanqueados, teñidos, impregnados o preparados de otra forma </t>
  </si>
  <si>
    <t xml:space="preserve"> Las demás plantas vivas (incluidas sus raíces), esquejes e injertos; micelios</t>
  </si>
  <si>
    <t xml:space="preserve"> Bulbos, cebollas, tubérculos, raíces y bulbos tuberosos, turiones y rizomas, en reposo vegetativo, en vegetación o en flor; plantas y raíces de achicoria, excepto las raíces de la partida 1212</t>
  </si>
  <si>
    <t>Total Plantas vivas y productos de la floricultura</t>
  </si>
  <si>
    <t>Vehículos automóviles,  partes y accesorios</t>
  </si>
  <si>
    <t xml:space="preserve"> Automóviles de turismo y demás vehículos automóviles concebidos principalmente para el transporte de personas (excepto los de la partida 87.02), incluidos los del tipo familiar («break» o «station wagon») y los de carreras. </t>
  </si>
  <si>
    <t xml:space="preserve"> Partes y accesorios de vehículos automóviles de las partidas 87.01 a 87.05.</t>
  </si>
  <si>
    <t xml:space="preserve"> Vehículos automóviles para transporte de mercancías.</t>
  </si>
  <si>
    <t xml:space="preserve"> Remolques y semirremolques para cualquier vehículo; los demás vehículos no automóviles; sus partes.</t>
  </si>
  <si>
    <t xml:space="preserve"> Vehículos automóviles para transporte de diez o más personas, incluido el conductor.</t>
  </si>
  <si>
    <t xml:space="preserve"> Motocicletas (incluidos los ciclomotores) y velocípedos equipados con motor auxiliar, con sidecar o sin él; sidecares.</t>
  </si>
  <si>
    <t xml:space="preserve"> Partes y accesorios de vehículos de las partidas 87.11 a 87.13.</t>
  </si>
  <si>
    <t xml:space="preserve"> Vehículos automóviles para usos especiales, excepto los concebidos principalmente para transporte de personas o mercancías (por ejemplo: coches para reparaciones (auxilio mecánico), camiones grúa, camiones de bomberos, camiones hormigonera, coches barredera, coches esparcidores, coches taller, coches radiológicos).</t>
  </si>
  <si>
    <t xml:space="preserve"> Carrocerías de vehículos automóviles de las partidas 87.01 a 87.05, incluidas las cabinas.</t>
  </si>
  <si>
    <t xml:space="preserve"> Chasis de vehículos automóviles de las partidas 87.01 a 87.05, equipados con su motor. </t>
  </si>
  <si>
    <t>Total Vehículos automóviles, partes y accesorios</t>
  </si>
  <si>
    <t xml:space="preserve"> Ferroaleaciones.</t>
  </si>
  <si>
    <t xml:space="preserve"> Productos laminados planos de hierro o acero sin alear, de anchura superior o igual a 600 mm, chapados o revestidos.</t>
  </si>
  <si>
    <t xml:space="preserve"> Desperdicios y desechos (chatarra), de fundición, hierro o acero; lingotes de chatarra de hierro o acero.</t>
  </si>
  <si>
    <t xml:space="preserve"> Barras y perfiles, de los demás aceros aleados; barras huecas para perforación, de aceros aleados o sin alear.</t>
  </si>
  <si>
    <t xml:space="preserve"> Alambre de hierro o acero sin alear.</t>
  </si>
  <si>
    <t xml:space="preserve"> Productos laminados planos de hierro o acero sin alear, de anchura superior o igual a 600 mm, laminados en caliente, sin chapar ni revestir.</t>
  </si>
  <si>
    <t xml:space="preserve"> Productos laminados planos de hierro o acero sin alear, de anchura inferior a 600 mm, chapados o revestidos.</t>
  </si>
  <si>
    <t xml:space="preserve"> Productos laminados planos de acero inoxidable, de anchura superior o igual a 600 mm.</t>
  </si>
  <si>
    <t xml:space="preserve"> Barras de hierro o acero sin alear, simplemente forjadas, laminadas o extrudidas, en caliente, así como las sometidas a torsión después del laminado. </t>
  </si>
  <si>
    <t xml:space="preserve"> Las demás barras de hierro o acero sin alear.</t>
  </si>
  <si>
    <t>Total Fundición, hierro y acero</t>
  </si>
  <si>
    <t xml:space="preserve"> Bananas o plátanos, frescos o secos </t>
  </si>
  <si>
    <t xml:space="preserve"> Las demás frutas u otros frutos, frescos</t>
  </si>
  <si>
    <t xml:space="preserve"> Dátiles, higos, piñas (ananás),  aguacates (paltas)*, guayabas, mangos y mangostanes, frescos o secos</t>
  </si>
  <si>
    <t xml:space="preserve"> Frutas y otros frutos, secos, excepto los de las partidas 0801 a 0806; mezclas de frutas u otros frutos, secos, o de frutos de cáscara de este Capítulo</t>
  </si>
  <si>
    <t xml:space="preserve"> Agrios (cítricos) frescos o secos</t>
  </si>
  <si>
    <t xml:space="preserve"> Frutas y otros frutos, sin cocer o cocidos en agua o vapor, congelados, incluso con adición de azúcar u otro edulcorante</t>
  </si>
  <si>
    <t xml:space="preserve"> Albaricoques (damascos, chabacanos)*, cerezas, melocotones (duraznos)* (incluidos los griñones y nectarinas), ciruelas y endrinas, frescos</t>
  </si>
  <si>
    <t xml:space="preserve"> Los demás frutos de cáscara frescos o secos, incluso sin cáscara o mondados</t>
  </si>
  <si>
    <t xml:space="preserve"> Melones, sandías y papayas, frescos</t>
  </si>
  <si>
    <t xml:space="preserve"> Cocos, nueces del Brasil y nueces de marañón (merey, cajuil, anacardo, «cajú»)*, frescos o secos, incluso sin cáscara o mondados</t>
  </si>
  <si>
    <t>Total Frutos comestibles, cortezas de agrios o melones</t>
  </si>
  <si>
    <t xml:space="preserve"> Preparaciones de belleza, maquillaje y para el cuidado de la piel, excepto los medicamentos, incluidas las preparaciones antisolares y las bronceadoras; preparaciones para manicuras o pedicuros.</t>
  </si>
  <si>
    <t xml:space="preserve"> Perfumes y aguas de tocador.</t>
  </si>
  <si>
    <t xml:space="preserve"> Preparaciones capilares. </t>
  </si>
  <si>
    <t xml:space="preserve"> Preparaciones para higiene bucal o dental, incluidos los polvos y cremas para la adherencia de las dentaduras; hilo utilizado para limpieza de los espacios interdentales (hilo dental), en envases individuales para la venta al por menor. </t>
  </si>
  <si>
    <t xml:space="preserve"> Mezclas de sustancias odoríferas y mezclas (incluidas las disoluciones alcohólicas) a base de una o varias de estas sustancias, de los tipos utilizados como materias básicas para la industria; las demás preparaciones a base de sustancias odoríferas, de los tipos utilizados para la elaboración de bebidas. </t>
  </si>
  <si>
    <t xml:space="preserve"> Preparaciones para afeitar o para antes o después del afeitado, desodorantes corporales, preparaciones para el baño, depilatorios y demás preparaciones de perfumería, de tocador o de cosmética, no expresadas ni comprendidas en otra parte; preparaciones desodorantes de locales, incluso sin perfumar, aunque tengan propiedades desinfectantes. </t>
  </si>
  <si>
    <t xml:space="preserve"> Aceites esenciales (desterpenados o no), incluidos los «concretos» o «absolutos»; resinoides; oleorresinas de extracción; disoluciones concentradas de aceites esenciales en grasas, aceites fijos, ceras o materias análogas, obtenidas por enflorado o maceración; subproductos terpénicos residuales de la desterpenación de los aceites esenciales; destilados acuosos aromáticos y disoluciones acuosas de aceites esenciales.</t>
  </si>
  <si>
    <t>Total Aceites esenciales, perfumería, cosméticos</t>
  </si>
  <si>
    <t xml:space="preserve"> Artículos de confitería sin cacao (incluido el chocolate blanco). </t>
  </si>
  <si>
    <t xml:space="preserve"> Azúcar de caña o de remolacha y sacarosa químicamente pura, en estado sólido. 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</si>
  <si>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caramelizados.  </t>
  </si>
  <si>
    <t xml:space="preserve"> Melaza procedente de la extracción o del refinado del azúcar. </t>
  </si>
  <si>
    <t>Total Azúcares y artículos confitería</t>
  </si>
  <si>
    <t xml:space="preserve"> Animales vivos de la especie bovina</t>
  </si>
  <si>
    <t xml:space="preserve"> Gallos, gallinas, patos, gansos, pavos (gallipavos) y pintadas, de las especies domésticas, vivos</t>
  </si>
  <si>
    <t xml:space="preserve"> Los demás animales vivos</t>
  </si>
  <si>
    <t xml:space="preserve"> Caballos, asnos, mulos y burdéganos, vivos</t>
  </si>
  <si>
    <t xml:space="preserve"> Animales vivos de las especies ovina o caprina</t>
  </si>
  <si>
    <t>Total Animales vivos</t>
  </si>
  <si>
    <t xml:space="preserve"> Transformadores eléctricos, convertidores eléctricos estáticos (por ejemplo: rectificadores) y bobinas de reactancia (autoinducción). </t>
  </si>
  <si>
    <t xml:space="preserve"> Acumuladores eléctricos, incluidos sus separadores, aunque sean cuadrados o rectangulares. </t>
  </si>
  <si>
    <t xml:space="preserve"> Hilos, cables (incluidos los coaxiales) y demás conductores aislados para electricidad, aunque estén laqueados, anodizados o provistos de piezas de conexión; cables de fibras ópticas constituidos por fibras enfundadas individualmente, incluso con conductores eléctricos incorporados o provistos de piezas de conexión.</t>
  </si>
  <si>
    <t xml:space="preserve"> Cuadros, paneles, consolas, armarios y demás soportes equipados con varios aparatos de las partidas 85.35 u 85.36, para control o distribución de electricidad, incluidos los que incorporen instrumentos o aparatos del Capítulo 90, así como los aparatos de control numérico, excepto los aparatos de conmutación de la partida 85.17. </t>
  </si>
  <si>
    <t xml:space="preserve"> Aparatos eléctricos de telefonía o telegrafía con hilos, incluidos los teléfonos de usuario de auricular inalámbrico combinado con micrófono y los aparatos de telecomunicación por corriente portadora o telecomunicación digital; videófonos.  </t>
  </si>
  <si>
    <t xml:space="preserve"> Aparatos para corte, seccionamiento, protección, derivación, empalme o conexión de circuitos eléctricos (por ejemplo: interruptores, conmutadores, relés, cortacircuitos, supresores de sobretensión transitoria, clavijas y tomas de corriente (enchufes), portalámparas, cajas de empalme), para una tensión inferior o igual a 1.000 voltios.</t>
  </si>
  <si>
    <t xml:space="preserve"> Soportes preparados para grabar sonido o grabaciones análogas, sin grabar, excepto los productos del Capítulo 37.</t>
  </si>
  <si>
    <t xml:space="preserve"> Máquinas y aparatos para soldar (aunque puedan cortar), eléctricos (incluidos los de gas calentado eléctricamente), de láser u otros haces de luz o de fotones, ultrasonido, haces de electrones, impulsos magnéticos o chorro de plasma; máquinas y aparatos eléctricos para proyectar en caliente metal o cermet.</t>
  </si>
  <si>
    <t xml:space="preserve"> Aisladores eléctricos de cualquier materia.</t>
  </si>
  <si>
    <t xml:space="preserve"> Motores y generadores, eléctricos, excepto los grupos electrógenos. </t>
  </si>
  <si>
    <t>Total Aparatos y material eléctrico, de grabación o imagen</t>
  </si>
  <si>
    <t xml:space="preserve"> Medicamentos (excepto los productos de las partidas 30.02, 30.05 ó 30.06) constituidos por productos mezclados o sin mezclar, preparados para usos terapéuticos o profilácticos, dosificados (incluidos los administrados por vía trans-dérmica) o acondicionados para la venta al por menor.</t>
  </si>
  <si>
    <t xml:space="preserve"> 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</si>
  <si>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 xml:space="preserve"> Preparaciones y artículos farmacéuticos a que se refiere la Nota 4 de este Capítulo.</t>
  </si>
  <si>
    <t xml:space="preserve"> Sangre humana; sangre animal preparada para usos terapéuticos, profilácticos o de diagnóstico; antisueros (sueros con anticuerpos), demás fracciones de la sangre y productos inmunológicos modificados, incluso obtenidos por proceso biotecnológico; vacunas, toxinas, cultivos de microorganismos (excepto las levaduras) y productos similares. </t>
  </si>
  <si>
    <t xml:space="preserve"> Medicamentos (excepto los productos de las partidas 30.02, 30.05 ó 30.06) constituidos por productos mezclados entre sí, preparados para usos terapéuticos o profilácticos, sin dosificar ni acondicionar para la venta al por menor.</t>
  </si>
  <si>
    <t xml:space="preserve"> Glándulas y demás órganos para usos opoterápicos, desecados, incluso pulverizados; extractos de glándulas o de otros órganos o de sus secreciones, para usos opoterápicos; heparina y sus sales; las demás sustancias humanas o animales preparadas para usos terapéuticos o profilácticos, no expresadas ni comprendidas en otra parte.</t>
  </si>
  <si>
    <t>Total Productos farmacéuticos</t>
  </si>
  <si>
    <t xml:space="preserve"> Refrigeradores, congeladores y demás material, máquinas y aparatos para producción de frío, aunque no sean eléctricos; bombas de calor, excepto las máquinas y aparatos para acondicionamiento de aire de la partida 84.15.  </t>
  </si>
  <si>
    <t xml:space="preserve"> Cajas de fundición; placas de fondo para moldes; modelos para moldes; moldes para metal (excepto las lingoteras), carburos metálicos, vidrio, materia mineral, caucho o plástico. </t>
  </si>
  <si>
    <t xml:space="preserve"> Turborreactores, turbopropulsores y demás turbinas de gas.</t>
  </si>
  <si>
    <t xml:space="preserve"> Partes identificables como destinadas, exclusiva o principalmente, a las máquinas o aparatos de las partidas 84.25 a 84.30.</t>
  </si>
  <si>
    <t xml:space="preserve"> Artículos de grifería y órganos similares para tuberías, calderas, depósitos, cubas o continentes similares, incluidas las válvulas reductoras de presión y las válvulas termostáticas. </t>
  </si>
  <si>
    <t xml:space="preserve"> Centrifugadoras, incluidas las secadoras centrífugas; aparatos para filtrar o depurar líquidos o gases.</t>
  </si>
  <si>
    <t xml:space="preserve"> Máquinas y aparatos mecánicos con función propia, no expresados ni comprendidos en otra parte de este Capítulo.</t>
  </si>
  <si>
    <t xml:space="preserve"> Motores de émbolo (pistón) alternativo y motores rotativos, de encendido por chispa (motores de explosión).</t>
  </si>
  <si>
    <t xml:space="preserve"> Máquinas y aparatos, no expresados ni comprendidos en otra parte de este Capítulo, para la preparación o fabricación industrial de alimentos o bebidas, excepto las máquinas y aparatos para extracción o preparación de aceites o grasas, animales o vegetales fijos.</t>
  </si>
  <si>
    <t>Total Reactores nucleares, calderas, máquinas y partes</t>
  </si>
  <si>
    <t xml:space="preserve"> Insecticidas, raticidas y demás antirroedores, fungicidas, herbicidas, inhibidores de germinación y reguladores del crecimiento de las plantas, desinfectantes y productos similares, presentados en formas o en envases para la venta al por menor, o como preparaciones o artículos tales como cintas, mechas y velas,azufradas, y papeles matamoscas. </t>
  </si>
  <si>
    <t xml:space="preserve"> Preparaciones aglutinantes para moldes o núcleos de fundición; productos químicos y preparaciones de la industria química o de las industrias conexas (incluidas las mezclas de productos naturales), no expresados ni comprendidos en otra parte.</t>
  </si>
  <si>
    <t xml:space="preserve"> Aprestos y productos de acabado, aceleradores de tintura o de fijación de materias colorantes y demás productos y preparaciones (por ejemplo: aprestos y mordientes), de los tipos utilizados en la industria textil, del papel, del cuero o industrias similares, no expresados ni comprendidos en otra parte. </t>
  </si>
  <si>
    <t xml:space="preserve"> Aceleradores de vulcanización preparados; plastificantes compuestos para caucho o plástico, no expresados ni comprendidos en otra parte; preparaciones antioxidantes y demás estabilizantes compuestos para caucho o plástico. </t>
  </si>
  <si>
    <t xml:space="preserve"> Preparaciones antidetonantes, inhibidores de oxidación, aditivos peptizantes, mejoradores de viscosidad, anticorrosivos y demás aditivos preparados para aceites minerales (incluida la gasolina) u otros líquidos utilizados para los mismos fines que los aceites minerales. </t>
  </si>
  <si>
    <t xml:space="preserve"> Ácidos grasos monocarboxílicos industriales; aceites ácidos del refinado; alcoholes grasos industriales. </t>
  </si>
  <si>
    <t xml:space="preserve"> Cementos, morteros, hormigones y preparaciones similares, refractarios, excepto los productos de la partida 38.01.</t>
  </si>
  <si>
    <t xml:space="preserve"> Reactivos de diagnóstico o de laboratorio sobre cualquier soporte y reactivos de diagnóstico o de laboratorio preparados, incluso sobre soporte, excepto los de las partidas 30.02 ó 30.06; materiales de referencia certificados.</t>
  </si>
  <si>
    <t xml:space="preserve"> Iniciadores y aceleradores de reacción y preparaciones catalíticas, no expresados ni comprendidos en otra parte. </t>
  </si>
  <si>
    <t xml:space="preserve"> Colofonias y ácidos resínicos, y sus derivados; esencia y aceites de colofonia; gomas fundidas. </t>
  </si>
  <si>
    <t>Total Productos diversos de las industrias químicas</t>
  </si>
  <si>
    <t xml:space="preserve"> Papel y cartón, sin estucar ni recubrir, de los tipos utilizados para escribir, imprimir u otros fines gráficos y papel y cartón para  arjetas o cintas para perforar (sin perforar), en bobinas (rollos) o en hojas de forma cuadrada o rectangular, de cualquier tamaño, excepto el papel de las partidas 48.01 ó 48.03; papel y cartón hechos a mano (hoja a hoja). </t>
  </si>
  <si>
    <t xml:space="preserve"> Papel de los tipos utilizados para papel higiénico y papeles similares,guata de celulosa o napa de fibras de celulosa, de los tipos utilizadospara fines domésticos o sanitarios, en bobinas (rollos) de una anchura inferior o igual a 36 cm o cortados en formato; pañuelos, toallitas de desmaquillar, toallas, manteles, servilletas, pañales para bebés, compresas y tampones higiénicos, sábanas y artículos similares para uso doméstico, de tocador, higiénico o de hospital, prendas y complementos (accesorios), de vestir, de pasta de papel, papel, guata de celulosa o napa de fibras de celulosa. </t>
  </si>
  <si>
    <t xml:space="preserve"> Papel del tipo utilizado para papel higiénico, toallitas para desmaquillar, toallas, servilletas o papeles similares de uso doméstico, de higiene o tocador, guata de celulosa y napa de fibras de celulosa, incluso rizados («crepés»), plisados, gofrados, estampados, perforados, coloreados o decorados en la superficie o impresos, en bobinas (rollos) o en hojas. </t>
  </si>
  <si>
    <t xml:space="preserve"> Papel, cartón, guata de celulosa y napa de fibras de celulosa, estucados, recubiertos, impregnados o revestidos, coloreados o decorados en la superficie o impresos, en bobinas (rollos) o en hojas de forma cuadrada o rectangular, de cualquier tamaño, excepto los productos de los tipos descritos en el texto de las partidas 48.03, 48.09 ó 48.10. </t>
  </si>
  <si>
    <t xml:space="preserve"> Cajas, sacos (bolsas), bolsitas, cucuruchos y demás envases de papel, cartón, guata de celulosa o napa de fibras de celulosa; cartonajes de oficina, tienda o similares. </t>
  </si>
  <si>
    <t xml:space="preserve"> Papel y cartón Kraft, sin estucar ni recubrir, en bobinas (rollos) o en hojas, excepto el de las partidas 48.02 ó 48.03.</t>
  </si>
  <si>
    <t xml:space="preserve"> Libros registro, libros de contabilidad, talonarios (de notas, pedidos o recibos), agendas, bloques memorandos, bloques de papel de cartas y artículos similares, cuadernos, carpetas de mesa, clasificadores, encuadernaciones (de hojas móviles u otras), carpetas y cubiertas para documentos y demás artículos escolares, de oficina o de papelería, incluso los formularios en paquetes o plegados («manifold»), aunque lleven papel carbón (carbónico), de papel o cartón; álbumes para muestras o para colecciones y cubiertas para libros, de papel o cartón. </t>
  </si>
  <si>
    <t xml:space="preserve"> Los demás papeles, cartones, guata de celulosa y napa de fibras de celulosa, cortados en formato; los demás artículos de pasta de papel, papel, cartón, guata de celulosa o napa de fibras de celulosa. </t>
  </si>
  <si>
    <t xml:space="preserve"> Los demás papeles y cartones, sin estucar ni recubrir, en bobinas (rollos) o en hojas, que no hayan sido sometidos a trabajos complementarios o tratamientos distintos de los especificados en la Nota 3 de este Capítulo.</t>
  </si>
  <si>
    <t xml:space="preserve"> Papel y cartón estucados por una o las dos caras con caolín u otras sustancias inorgánicas, con aglutinante o sin él, con exclusión de cualquier otro estucado o recubrimiento, incluso coloreados o decorados en la superficie o impresos, en bobinas (rollos) o en hojas de forma cuadrada o rectangular, de cualquier tamaño. </t>
  </si>
  <si>
    <t>Total Papel, cartón y sus manufacturas</t>
  </si>
  <si>
    <t xml:space="preserve"> Desperdicios y desechos, de cobre.</t>
  </si>
  <si>
    <t xml:space="preserve"> Barras y perfiles, de cobre.</t>
  </si>
  <si>
    <t xml:space="preserve"> Cables, trenzas y artículos similares, de cobre, sin aislar para electricidad.</t>
  </si>
  <si>
    <t xml:space="preserve"> Chapas y tiras, de cobre, de espesor superior a 0,15 mm.</t>
  </si>
  <si>
    <t xml:space="preserve"> Accesorios de tubería (por ejemplo: empalmes (racores), codos, manguitos) de cobre.</t>
  </si>
  <si>
    <t xml:space="preserve"> Artículos de uso doméstico, higiene o tocador, y sus partes, de cobre; esponjas, estropajos, guantes y artículos similares para fregar, lustrar o usos análogos, de cobre. </t>
  </si>
  <si>
    <t xml:space="preserve"> Las demás manufacturas de cobre.</t>
  </si>
  <si>
    <t xml:space="preserve"> Puntas, clavos, chinchetas (chinches), grapas apuntadas y artículos similares, de cobre, o con espiga de hierro o acero y cabeza de cobre; tornillos, pernos, tuercas, escarpias roscadas, remaches, pasadores, clavijas, chavetas y arandelas (incluidas las arandelas de muelle [resorte]) y artículos similares, de cobre.  </t>
  </si>
  <si>
    <t xml:space="preserve"> Alambre de cobre.</t>
  </si>
  <si>
    <t xml:space="preserve"> Cobre refinado y aleaciones de cobre, en bruto.</t>
  </si>
  <si>
    <t>Total Cobre y sus manufacturas</t>
  </si>
  <si>
    <t xml:space="preserve"> Extractos, esencias y concentrados de café, té o yerba mate y preparaciones a base de estos productos o a base de café, té o yerba mate; achicoria tostada y demás sucedáneos del café tostados y sus extractos, esencias y concentrados.</t>
  </si>
  <si>
    <t xml:space="preserve"> Preparaciones alimenticias no expresadas ni comprendidas en otra parte.</t>
  </si>
  <si>
    <t xml:space="preserve"> Levaduras (vivas o muertas); los demás microorganismos monocelulares muertos (excepto las vacunas de la partida 30.02); polvos de levantar preparados.</t>
  </si>
  <si>
    <t xml:space="preserve"> Preparaciones para salsas y salsas preparadas; condimentos y sazonadores, compuestos; harina de mostaza y mostaza preparada.</t>
  </si>
  <si>
    <t xml:space="preserve"> Preparaciones para sopas, potajes o caldos; sopas, potajeso caldos, preparados; preparaciones alimenticias compuestas homogeneizadas.</t>
  </si>
  <si>
    <t xml:space="preserve"> Helados, incluso con cacao.</t>
  </si>
  <si>
    <t>Total Preparaciones alimenticias diversas</t>
  </si>
  <si>
    <t xml:space="preserve"> Trajes (ambos o ternos), conjuntos, chaquetas (sacos), pantalones largos, pantalones con peto, pantalones cortos (calzones) y «shorts» (excepto de baño), para hombres o niños.</t>
  </si>
  <si>
    <t xml:space="preserve"> Sostenes (corpiños), fajas, corsés, tirantes (tiradores), ligas y artículos similares, y sus partes, incluso de punto.</t>
  </si>
  <si>
    <t xml:space="preserve"> Trajes sastre, conjuntos, chaquetas (sacos), vestidos, faldas, faldas pantalón, pantalones largos, pantalones con peto, pantalones cortos (calzones) y «shorts» (excepto de baño), para mujeres o niñas.</t>
  </si>
  <si>
    <t xml:space="preserve"> Camisas para hombres o niños.</t>
  </si>
  <si>
    <t xml:space="preserve"> Camisas, blusas y blusas camiseras, para mujeres o niñas.</t>
  </si>
  <si>
    <t xml:space="preserve"> Abrigos, chaquetones, capas, anoraks, cazadoras y artículos similares, para hombres o niños, excepto los artículos de la partida 62.03.</t>
  </si>
  <si>
    <t xml:space="preserve"> Abrigos, chaquetones, capas, anoraks, cazadoras y artículos similares, para mujeres o niñas, excepto los artículos de la partida 62.04.</t>
  </si>
  <si>
    <t xml:space="preserve"> Conjuntos de abrigo para entrenamiento o deporte (chandales), monos (overoles) y conjuntos de esquí y bañadores; las demás prendas de vestir.</t>
  </si>
  <si>
    <t xml:space="preserve"> Prendas y complementos (accesorios), de vestir, para bebés.</t>
  </si>
  <si>
    <t xml:space="preserve"> Los demás complementos (accesorios) de vestir confeccionados; partes de prendas o de complementos (accesorios), de vestir, excepto las de la partida 62.12.</t>
  </si>
  <si>
    <t>Total Prendas y complementos de vestir, excepto de punto</t>
  </si>
  <si>
    <t xml:space="preserve"> Aceite de palma y sus fracciones, incluso refinado, pero sin modificar químicamente.</t>
  </si>
  <si>
    <t xml:space="preserve"> Aceites de coco (de copra), de almendra de palma o de babasú, y sus fracciones, incluso refinados, pero sin modificar químicamente.</t>
  </si>
  <si>
    <t xml:space="preserve"> Grasas y aceites, animales o vegetales, y sus fracciones, parcial o totalmente hidrogenados, interesterificados, reesterificados o elaidinizados, incluso refinados, pero sin preparar de otro modo.</t>
  </si>
  <si>
    <t xml:space="preserve"> Margarina; mezclas o preparaciones alimenticias de grasas o aceites, animales o vegetales, o de fracciones de diferentes grasas o aceites, de este Capítulo, excepto las grasas y aceites alimenticios y sus fracciones, de la partida 15.16.</t>
  </si>
  <si>
    <t xml:space="preserve"> Glicerol en bruto; aguas y lejías glicerinosas.</t>
  </si>
  <si>
    <t xml:space="preserve"> Aceite de soja (soya) y sus fracciones, incluso refinado, pero sin modificar químicamente.</t>
  </si>
  <si>
    <t xml:space="preserve"> Las demás grasas y aceites vegetales fijos (incluido el aceite de jojoba), y sus fracciones, incluso refinados, pero sin modificar químicamente.</t>
  </si>
  <si>
    <t xml:space="preserve"> Grasas y aceites, animales o vegetales, y sus fracciones, cocidos, oxidados, deshidratados, sulfurados, soplados, polimerizados por calor en vacío o atmósfera inerte («estandolizados»), o modificados químicamente de otra forma, excepto los de la partida 15.16; mezclas o preparaciones no alimenticias de grasas o de aceites, animales o vegetales, o de fracciones de diferentes grasas o aceites de este Capítulo, no expresadas ni comprendidas en otra parte.  </t>
  </si>
  <si>
    <t xml:space="preserve"> Grasas y aceites, y sus fracciones, de pescado o de mamíferos marinos, incluso refinados, pero sin modificar químicamente.</t>
  </si>
  <si>
    <t xml:space="preserve"> Ceras vegetales (excepto los triglicéridos), cera de abejas o de otros insectos y esperma de ballena o de otros cetáceos (espermaceti),incluso refinadas o coloreadas.</t>
  </si>
  <si>
    <t>Total Grasas y aceites animales o vegetales</t>
  </si>
  <si>
    <t xml:space="preserve"> Los demás tubos y perfiles huecos (por ejemplo: soldados, remachados, grapados o con los bordes simplemente aproximados), de hierro o acero.</t>
  </si>
  <si>
    <t xml:space="preserve"> Construcciones y sus partes (por ejemplo: puentes y sus partes, compuertas de esclusas, torres, castilletes, pilares, columnas, armazones para techumbre, techados, puertas y ventanas y sus marcos, contramarcos y umbrales, cortinas de cierre, barandillas), de fundición, hierro o acero, excepto las construcciones prefabricadas de la partida 94.06; chapas, barras, perfiles, tubos y similares, de fundición, hierro o acero, preparados para la construcción. </t>
  </si>
  <si>
    <t xml:space="preserve"> Las demás manufacturas de hierro o acero.</t>
  </si>
  <si>
    <t xml:space="preserve"> Puntas, clavos, chinchetas (chinches), grapas apuntadas, onduladas o biseladas, y artículos similares, de fundición, hierro o acero, incluso con cabeza de otras materias, excepto de cabeza de cobre.</t>
  </si>
  <si>
    <t xml:space="preserve"> Estufas, calderas con hogar, cocinas (incluidas las que puedan utilizarse accesoriamente para calefacción central), barbacoas (parrillas)*, braseros, hornillos de gas, calientaplatos y aparatos no eléctricos similares, de uso doméstico, y sus partes, de fundición, hierro o acero.</t>
  </si>
  <si>
    <t xml:space="preserve"> Tubos y perfiles huecos, sin soldadura (sin costura)*, de hierro o acero.</t>
  </si>
  <si>
    <t xml:space="preserve"> Cables, trenzas, eslingas y artículos similares, de hierro o acero, sin aislar para electricidad.</t>
  </si>
  <si>
    <t xml:space="preserve"> Muelles (resortes), ballestas y sus hojas, de hierro o acero.</t>
  </si>
  <si>
    <t xml:space="preserve"> Telas metálicas (incluidas las continuas o sin fin), redes y rejas, de alambre de hierro o acero; chapas y tiras, extendidas (desplegadas), de hierro o acero. </t>
  </si>
  <si>
    <t xml:space="preserve"> Accesorios de tubería (por ejemplo: empalmes (racores), codos, manguitos), de fundición, hierro o acero.</t>
  </si>
  <si>
    <t>Total Manufactura de fundición, de hierro o acero</t>
  </si>
  <si>
    <t xml:space="preserve"> Partes de los aparatos de las partidas 88.01 u 88.02.</t>
  </si>
  <si>
    <t xml:space="preserve"> Las demás aeronaves (por ejemplo: helicópteros, aviones); vehículos espaciales (incluidos los satélites) y sus vehículos de anzamiento y vehículos suborbitales.</t>
  </si>
  <si>
    <t xml:space="preserve"> Globos y dirigibles; planeadores, alas planeadoras y demás aeronaves no concebidas para la propulsión con motor.</t>
  </si>
  <si>
    <t xml:space="preserve"> Aparatos y dispositivos para lanzamiento de aeronaves; aparatos y dispositivos para aterrizaje en portaaviones y aparatos y dispositivos similares; aparatos de entrenamiento de vuelo en tierra; sus partes. </t>
  </si>
  <si>
    <t xml:space="preserve"> Paracaídas, incluidos los dirigibles, planeadores («parapentes») o de aspas giratorias; sus partes y accesorios.</t>
  </si>
  <si>
    <t>Total  Navegación aérea o espacial</t>
  </si>
  <si>
    <t>Exportaciones, según principales países de destino y principales capítulos del arancel</t>
  </si>
  <si>
    <t>Miles de dólares FOB (p)</t>
  </si>
  <si>
    <t>Total Estados Unidos</t>
  </si>
  <si>
    <t>Total China</t>
  </si>
  <si>
    <t>Total Panamá</t>
  </si>
  <si>
    <t>Total India</t>
  </si>
  <si>
    <t>Total Venezuela</t>
  </si>
  <si>
    <t>Total Ecuador</t>
  </si>
  <si>
    <t>Total Países Bajos</t>
  </si>
  <si>
    <t>Total Chile</t>
  </si>
  <si>
    <t>Total España</t>
  </si>
  <si>
    <t>Total Aruba</t>
  </si>
  <si>
    <t>Total Brasil</t>
  </si>
  <si>
    <t>Total Perú</t>
  </si>
  <si>
    <t xml:space="preserve">Total Reino Unido </t>
  </si>
  <si>
    <t>Total México</t>
  </si>
  <si>
    <t>Total Suiza</t>
  </si>
  <si>
    <t xml:space="preserve">Total República Dominicana </t>
  </si>
  <si>
    <t>Total Italia</t>
  </si>
  <si>
    <t>Total Turquía</t>
  </si>
  <si>
    <t>Total Canadá</t>
  </si>
  <si>
    <t>Total Israel</t>
  </si>
  <si>
    <t>Total Antillas Holandesas</t>
  </si>
  <si>
    <t>Bahamas</t>
  </si>
  <si>
    <t>Total Bahamas</t>
  </si>
  <si>
    <t>Total Trinidad y Tobago</t>
  </si>
  <si>
    <r>
      <t>p</t>
    </r>
    <r>
      <rPr>
        <sz val="8.5"/>
        <rFont val="Arial"/>
        <family val="2"/>
      </rPr>
      <t xml:space="preserve"> Cifras provisionales</t>
    </r>
  </si>
  <si>
    <t>Exportaciones, según grupos de productos y capítulos - CUCI Rev.3</t>
  </si>
  <si>
    <t xml:space="preserve">                                  Miles de dólares FOB </t>
  </si>
  <si>
    <t>Capítulos de la CUCI</t>
  </si>
  <si>
    <t>Descripción del capítulo (CUCI)</t>
  </si>
  <si>
    <t>Total Agropecuario alimentos y bebidas</t>
  </si>
  <si>
    <t>Agropecuario alimentos y bebidas</t>
  </si>
  <si>
    <r>
      <t>Productos alimenticios y animales vivos</t>
    </r>
    <r>
      <rPr>
        <b/>
        <vertAlign val="superscript"/>
        <sz val="10"/>
        <rFont val="Arial"/>
        <family val="2"/>
      </rPr>
      <t>1</t>
    </r>
  </si>
  <si>
    <r>
      <t>Productos alimenticios</t>
    </r>
    <r>
      <rPr>
        <b/>
        <i/>
        <vertAlign val="superscript"/>
        <sz val="9"/>
        <rFont val="Arial"/>
        <family val="2"/>
      </rPr>
      <t>2</t>
    </r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</si>
  <si>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</si>
  <si>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</si>
  <si>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</si>
  <si>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 xml:space="preserve">Demás agropecuarios alimentos y bebidas </t>
  </si>
  <si>
    <t>Cueros, pieles y pieles finas, sin curtir</t>
  </si>
  <si>
    <t>Fibras textiles (excepto las mechas (tops) y otras formas de lana peinada) y sus desperdicios (no manufacturadas en hilados, hilos o tejidos)</t>
  </si>
  <si>
    <t>Productos animales y vegetales en bruto, n.e.p.</t>
  </si>
  <si>
    <t>Aceites y grasas fijos de origen vegetal, en bruto, refinados o fraccionados</t>
  </si>
  <si>
    <t>Aceites y grasas de origen animal o vegetal, elaborados; ceras de origen animal o vegetal; mezclas o preparados no comestibles de grasas o aceites de origen animal o vegetal, n.e.p.</t>
  </si>
  <si>
    <t>Total Combustibles</t>
  </si>
  <si>
    <t>Abonos en bruto, excepto los del capítulo 56, y minerales en bruto (excepto carbón, petróleo y piedras preciosas)</t>
  </si>
  <si>
    <t>Hulla, coque y briquetas</t>
  </si>
  <si>
    <t>Petróleo, productos derivados del petróleo y productos conexos</t>
  </si>
  <si>
    <t>Total Manufacturas</t>
  </si>
  <si>
    <t>Manufacturas</t>
  </si>
  <si>
    <t>Materias y productos químicos, n.e.p</t>
  </si>
  <si>
    <t>Cuero y manufacturas de cuero, n.e.p., y pieles finas curtidas</t>
  </si>
  <si>
    <t>Manufacturas de caucho, n.e.p.</t>
  </si>
  <si>
    <t>Papel, cartón y artículos de pasta de papel, de papel o de cartón</t>
  </si>
  <si>
    <t>Hilados, tejidos, articulos confeccionados de fibras textiles, n.e.p., y productos conexos</t>
  </si>
  <si>
    <t>Manufacturas de minerales no metálicos, n.e.p</t>
  </si>
  <si>
    <t>Manufacturas de metales, n.e.p.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</si>
  <si>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</si>
  <si>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</si>
  <si>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Edificios prefabricados; artefactos y accesorios sanitarios y para sistemas de conducción de aguas, calefacción y alumbrado, n.e.p.</t>
  </si>
  <si>
    <t>Muebles y sus partes; camas, colchones, somieres, cojines y artículos rellenos similares</t>
  </si>
  <si>
    <t>Artículos de viajes, bolsos de mano y otros artículos análogos para contener objetos</t>
  </si>
  <si>
    <t>Instrumentos y aparatos profesionales, científicos y de control, n.e.p.</t>
  </si>
  <si>
    <t>Aparatos, equipos y materiales fotográficos y artículos de óptica, n.e.p., relojes</t>
  </si>
  <si>
    <t>Artículos manufacturados diversos, n.e.p.</t>
  </si>
  <si>
    <t>Total Otros</t>
  </si>
  <si>
    <t>Otros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</si>
  <si>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el capitulo de la CUCI 00-09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</si>
  <si>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Incluye los capítulos de la CUCI 01-09</t>
    </r>
  </si>
  <si>
    <t>Cuadro3</t>
  </si>
  <si>
    <t>Cuadro 1 - Exportaciones de Colombia, según grupos de productos CUCI Rev. 3</t>
  </si>
  <si>
    <t>Cuadro 2 - Exportaciones, según grupos de productos y capítulos - CUCI Rev.3</t>
  </si>
  <si>
    <t>Cuadro 3 - Exportaciones, según grupos de productos y capítulos - CUCI Rev.3</t>
  </si>
  <si>
    <t>Cuadro 4 - Principales productos exportados según el valor FOB</t>
  </si>
  <si>
    <t>Cuadro 5 - Exportaciones, según países de destino</t>
  </si>
  <si>
    <t>Cuadro 6 - Exportaciones según CIIU Rev. 3</t>
  </si>
  <si>
    <t>Cuadro 7 - Exportaciones según CUCI Rev. 3</t>
  </si>
  <si>
    <t>Cuadro 8 - Exportaciones, según aduanas</t>
  </si>
  <si>
    <t>Cuadro 9 - Exportaciones colombianas,  por grupo de países de destino, según grupo de productos</t>
  </si>
  <si>
    <t>Cuadro 10 - Exportaciones colombianas  por principales países de destino, según grupo de productos</t>
  </si>
  <si>
    <t>Cuadro 11 - Exportaciones según clasificación central de producto CPC 1.0 A.C.</t>
  </si>
  <si>
    <t xml:space="preserve">Cuadro 12 - Exportaciones, según capítulos del arancel  </t>
  </si>
  <si>
    <t>Cuadro 13 - Exportaciones, según departamento de origen excluyendo petróleo y sus derivados</t>
  </si>
  <si>
    <t>Cuadro 14 - Exportaciones totales, según intensidad tecnológica incorporada CUCI Rev.2</t>
  </si>
  <si>
    <t>Cuadro 15</t>
  </si>
  <si>
    <t>Cuadro 15 - Exportaciones de Colombia</t>
  </si>
  <si>
    <t>Cuadro 16 - Exportaciones, según principales países de destino y principales capítulos del arancel</t>
  </si>
  <si>
    <t>Cuadro 17 - Exportaciones según principales capítulos del arancel y principales partidas arancelarias</t>
  </si>
  <si>
    <t>Cuadro 9</t>
  </si>
  <si>
    <t>Cuadro  10</t>
  </si>
  <si>
    <t>Exportaciones colombianas  por principales países de destino, según grupo de productos</t>
  </si>
  <si>
    <t>Cuadro 12</t>
  </si>
  <si>
    <t>Cuadro 13</t>
  </si>
  <si>
    <t>Participación (%) 2013</t>
  </si>
  <si>
    <t>Cuadro 14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</si>
  <si>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La exclusión se refiere a las exportaciones registradas bajo las partidas arancelarias 2709 a la 2715.</t>
    </r>
  </si>
  <si>
    <t xml:space="preserve"> Bombas para líquidos, incluso con dispositivo medidor incorporado;elevadores de líquidos</t>
  </si>
  <si>
    <r>
      <t xml:space="preserve">Exportaciones totales </t>
    </r>
    <r>
      <rPr>
        <vertAlign val="superscript"/>
        <sz val="9"/>
        <color indexed="63"/>
        <rFont val="Arial"/>
        <family val="2"/>
      </rPr>
      <t>a</t>
    </r>
  </si>
  <si>
    <r>
      <t xml:space="preserve">      Petróleo y sus derivados </t>
    </r>
    <r>
      <rPr>
        <vertAlign val="superscript"/>
        <sz val="9"/>
        <color indexed="63"/>
        <rFont val="Arial"/>
        <family val="2"/>
      </rPr>
      <t>b</t>
    </r>
  </si>
  <si>
    <r>
      <t xml:space="preserve">      Sin oro ni esmeraldas </t>
    </r>
    <r>
      <rPr>
        <vertAlign val="superscript"/>
        <sz val="9"/>
        <color indexed="63"/>
        <rFont val="Arial"/>
        <family val="2"/>
      </rPr>
      <t>g</t>
    </r>
  </si>
  <si>
    <t>c</t>
  </si>
  <si>
    <r>
      <t xml:space="preserve">f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</si>
  <si>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d</t>
  </si>
  <si>
    <t>e</t>
  </si>
  <si>
    <t>f</t>
  </si>
  <si>
    <t>**</t>
  </si>
  <si>
    <t>**No es posible calcular la variación por no existir registro del año base</t>
  </si>
  <si>
    <r>
      <rPr>
        <vertAlign val="superscript"/>
        <sz val="9"/>
        <rFont val="Calibri"/>
        <family val="2"/>
      </rPr>
      <t xml:space="preserve">a </t>
    </r>
    <r>
      <rPr>
        <sz val="9"/>
        <rFont val="Calibri"/>
        <family val="2"/>
      </rPr>
      <t>No incluyen exportaciones con tratamiento especial (exportaciones temporales, reexportaciones sin reintegro, etc).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</si>
  <si>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Información suministrada por ECOPETROL y las empresas privadas exportadores de petróleo.  No incluye exportaciones de  bunkers aéreos y marinos a naves en viajes internacionales.</t>
    </r>
  </si>
  <si>
    <r>
      <rPr>
        <vertAlign val="superscript"/>
        <sz val="9"/>
        <rFont val="Calibri"/>
        <family val="2"/>
      </rPr>
      <t>g</t>
    </r>
    <r>
      <rPr>
        <sz val="9"/>
        <rFont val="Calibri"/>
        <family val="2"/>
      </rPr>
      <t xml:space="preserve"> Exportaciones no tradicionales sin oro ( incluye desperdicios y desechos de oro) ni esmeraldas.</t>
    </r>
  </si>
  <si>
    <r>
      <rPr>
        <vertAlign val="superscript"/>
        <sz val="9"/>
        <rFont val="Calibri"/>
        <family val="2"/>
      </rPr>
      <t>p</t>
    </r>
    <r>
      <rPr>
        <sz val="9"/>
        <rFont val="Calibri"/>
        <family val="2"/>
      </rPr>
      <t xml:space="preserve"> Cifras provisionales.</t>
    </r>
  </si>
  <si>
    <t>Enero - diciembre</t>
  </si>
  <si>
    <t>Diciembre</t>
  </si>
  <si>
    <t>Fecha de publicación: 14 de febrero de 2014</t>
  </si>
  <si>
    <t>Diciembre de 2013</t>
  </si>
  <si>
    <t>Enero - diciembre 2013/2012p</t>
  </si>
  <si>
    <t>*</t>
  </si>
  <si>
    <t>Aceites crudos de petróleo o de mineral bituminoso.</t>
  </si>
  <si>
    <t>Hullas térmicas.</t>
  </si>
  <si>
    <t>Fueloils (fuel), excepto desechos de aceites  y que contengan biodiésel</t>
  </si>
  <si>
    <t>Oro(incluido el oro platinado), en las demás formas en bruto, para uso no monetario.</t>
  </si>
  <si>
    <t>Los demás cafés sin tostar, sin descafeinar.</t>
  </si>
  <si>
    <t>Gasoils (gasóleo), excepto desechos de aceites  y que contengan biodiésel</t>
  </si>
  <si>
    <t>Bananas o plátanos tipo "cavendish valery" frescos</t>
  </si>
  <si>
    <t>Ferroníquel.</t>
  </si>
  <si>
    <t>Carburorreactores tipo gasolina,para reactores y turbinas, excepto desechos de aceites y que contengan biodiésel</t>
  </si>
  <si>
    <t>Los demás vehículos para el transporte de personas, con motor de émbolo (pistón) alternativo, de encendido por chispa, de cilindrada superior a 1.500 cm3 pero inferior o igual a 3.000 cm3.</t>
  </si>
  <si>
    <t>Las demás flores y capullos frescos, cortados para ramos o adornos.</t>
  </si>
  <si>
    <t>Coques y semicoques de hulla, incluso aglomerados.</t>
  </si>
  <si>
    <t>Gas natural de petróleo en estado gaseoso.</t>
  </si>
  <si>
    <t>Gasolinas sin tetraetilo de plomo, para motores de vehiculos automoviles, excepto desechos de aceites y que contengan biodiésel</t>
  </si>
  <si>
    <t>Rosas frescas, cortadas para ramos o adornos.</t>
  </si>
  <si>
    <t>Polipropileno.</t>
  </si>
  <si>
    <t>Los demás medicamentos para uso humano.</t>
  </si>
  <si>
    <t>Los demás bovinos domésticos vivos, machos.</t>
  </si>
  <si>
    <t>Policloruro de vinilo,  sin mezclar con otras sustancias, obtenido por polimerizacion en suspension.</t>
  </si>
  <si>
    <t>Bombones, caramelos, confites y pastillas.</t>
  </si>
  <si>
    <t>Desperdicios y desechos, de cobre, con contenido en peso igual o superior a 94% de cobre.</t>
  </si>
  <si>
    <t>Los demás azúcares de caña o de remolacha y sacarosa químicamente pura, en estado sólido.</t>
  </si>
  <si>
    <t>Las demás hullas bituminosas.</t>
  </si>
  <si>
    <t>Las demás carnes de animales de la especie bovina, congelada, deshuesada.</t>
  </si>
  <si>
    <t>Los demás claveles frescos, cortados para ramos o adornos.</t>
  </si>
  <si>
    <t>Las demás formas de oro semilabradas, para uso no monetario.</t>
  </si>
  <si>
    <t>Copolímeros de propileno.</t>
  </si>
  <si>
    <t>Perfumes y aguas de tocador.</t>
  </si>
  <si>
    <t>Los demás extractos, esencias y concentrados de café.</t>
  </si>
  <si>
    <t>Esmeraldas trabajadas de otro modo, clasificadas, sin ensartar, montar ni engarzar.</t>
  </si>
  <si>
    <t>Aceite de palma en bruto.</t>
  </si>
  <si>
    <t>Café soluble liofilizado, con granulometría de 2.0 - 3.00 mm.</t>
  </si>
  <si>
    <t>Los demás insecticidas, presentados en formas o en envases para la venta al por menor o en, artículos.</t>
  </si>
  <si>
    <t>Los demás fungicidas.</t>
  </si>
  <si>
    <t>Pompones frescos, cortados para ramos o adornos.</t>
  </si>
  <si>
    <t>Energia eléctrica.</t>
  </si>
  <si>
    <t>Las demás preparaciones de belleza, de maquillaje y para el cuidado de la piel, excepto los medicamentos, incluidas las preparaciones antisolares y bronceadoras.</t>
  </si>
  <si>
    <t>Camperos (4 x 4), para el transporte de personas, con motor de émbolo (pistón) alternativo, de encendido por chispa, de cilindrada superior a 1.500 cm3 pero inferior o igual a 3.000 cm3.</t>
  </si>
  <si>
    <t>Compresas y tampones higienicos, de pasta de papel,papel,guata de celulosa o napa de fibras de celulosa.</t>
  </si>
  <si>
    <t>Los demás desperdicios y desechos, de cobre.</t>
  </si>
  <si>
    <t>Los demás aceites livianos (ligeros) y sus preparaciones, excepto desechos de aceites y que contengan biodiésel</t>
  </si>
  <si>
    <t>Los demás azúcares de caña en bruto, sin adición de aromatizante ni colororante en estado sòlido.</t>
  </si>
  <si>
    <t>Desperdicios y desechos, de aluminio.</t>
  </si>
  <si>
    <t>Acumuladores eléctricos de plomo del tipo de los utilizados para el arranque de los motores de explosión.</t>
  </si>
  <si>
    <t>Pañales para bebes, de pasta de papel, papel, guata de celulosa o napa de fibras de celulosa.</t>
  </si>
  <si>
    <t>Claveles miniatura frescos, cortados para ramos o adornos.</t>
  </si>
  <si>
    <t>Platino en bruto o en polvo.</t>
  </si>
  <si>
    <t>Alstroemerias frescas, cortadas para ramos o adornos.</t>
  </si>
  <si>
    <t>Pantalones largos, pantalones con peto, pantalones cortos (calzones) y shorts, de tejidos llamados «mezclilla o denim», para hombres o niños.</t>
  </si>
  <si>
    <t>Las demás preparaciones capilares.</t>
  </si>
  <si>
    <t>Los demás fungicidas, presentados en formas o en envases para la venta al por menor o en artículos.</t>
  </si>
  <si>
    <t>Jabones, productos y preparaciones orgánicos tensoactivos de tocador (incluso los medicinales), en barras, panes o trozos, o en piezas troqueladas o moldeada.</t>
  </si>
  <si>
    <t>Las demás baldosas y losas, de cerámica para pavimentacion o revestimiento, barnizadas o esmaltadas.</t>
  </si>
  <si>
    <t>Los demás aceites de palma y sus fracciones, incluso refinados, pero sin modificar químicamente.</t>
  </si>
  <si>
    <t>Los demás aceites pesados, excepto desechos de aceites  y que contengan biodiésel</t>
  </si>
  <si>
    <t>Los demás libros, folletos e impresos similares.</t>
  </si>
  <si>
    <t>Policloruro de vinilo, sin mezclar con otras sustancias, obtenido por polimerizacion en emulsion.</t>
  </si>
  <si>
    <t>Cueros y pieles, curtidos, de bovino (incluido el búfalo) o de equino, en estado húmedo (incluido el "wet blue") con plena flor sin dividir y divididos con la flor.</t>
  </si>
  <si>
    <t>Preparaciones  tensoactivas, para lavar (incluidas las preparaciones auxiliares de lavado)  y  preparaciones  de limpieza acondicionadas para la venta al por menor.</t>
  </si>
  <si>
    <t>Pantalones largos, pantalones con peto, pantalones cortos (calzones) y "shorts" de algodón, para mujeres o niñas, excepto los de punto.</t>
  </si>
  <si>
    <t>Abonos minerales o químicos con los tres elementos fertilizantes: nitrógeno, fósforo y potasio.</t>
  </si>
  <si>
    <t>Los demás insecticidas.</t>
  </si>
  <si>
    <t>Los demás recipientes (bombonas (damajuanas), botellas, frascos y artículos similares), de diferente capacidad.</t>
  </si>
  <si>
    <t>Las demás placas, hojas, películas, bandas y láminas de polímeros de cloruro de vinilo.</t>
  </si>
  <si>
    <t>Ropa de  tocador o de cocina, de tejido con bucles, de tipo para toalla, de algodón.</t>
  </si>
  <si>
    <t>Los demás carbonos (negros de humo y otras formas de carbono no expresados ni comprendidas en otra parte).</t>
  </si>
  <si>
    <t>Neumáticos (llantas neumáticas) nuevos de caucho radiales, de los tipos utilizados en autobuses o camiones.</t>
  </si>
  <si>
    <t>Los demás poliestirenos.</t>
  </si>
  <si>
    <t>Transformadores de dieléctrico líquido, de potencia superior a 10.000 kva.</t>
  </si>
  <si>
    <t>Sostenes (corpiños), incluso de punto.</t>
  </si>
  <si>
    <t>Los demás polímeros de estireno, en formas primarias.</t>
  </si>
  <si>
    <t>Cueros y pieles enteros, de peso unitario superior a 16 kg, de bovino (incluido el búfalo) o de equino (frescos o salados, secos, encalados, piquelados o conservados de otro modo, pero sin curtir, apergaminar ni preparar de otra forma), incluso depilados.</t>
  </si>
  <si>
    <t>Fregaderos (piletas de lavar), lavabos, pedestales de lavabo, bañeras, bides, inodoros, cisternas (depósitos de agua) para inodoros, urinarios y aparatos fijos similares, de porcelana, para usos sanitarios.</t>
  </si>
  <si>
    <t>Tabaco rubio total o parcialmente desvenado o desnervado.</t>
  </si>
  <si>
    <t>Los demás herbicidas, inhibidores de germinación y reguladores del crecimiento de las plantas.</t>
  </si>
  <si>
    <t>Puertas, ventanas y sus marcos, bastidores y umbrales, de aluminio.</t>
  </si>
  <si>
    <t>Plátanos "plantains", frescos.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</si>
  <si>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</si>
  <si>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Tejidos de punto de anchura superior a 30 cm, con un contenido de hilados de elastómeros  superior o igual a 5% en peso, sin hilos de caucho, excepto los de la partida 60.01</t>
  </si>
  <si>
    <t xml:space="preserve">Los demás papeles y cartones sin fibras obtenidas por procedimiento mecánico o químico-mecánico o con un contenido total de estas fibras inferior o igual al 10% en peso del contenido total de fibra, de peso superio o igual a 40 g/m2 pero inferior o igual </t>
  </si>
  <si>
    <t>Combinaciones de refrigerador y congelador, con puertas exteriores separadas, de volumen superior o igual a 269 l pero inferior a 382 l, aunque no sean eléctricos.</t>
  </si>
  <si>
    <t>Las demás placas, láminas, hojas y tiras, de plástico no celular y sin refuerzo, estratificación ni soporte o combinación similar con otras materias, de polipropileno.</t>
  </si>
  <si>
    <t>Champues para el cabello.</t>
  </si>
  <si>
    <t>Aceites base para lubricantes excepto desechos de aceites  y que contengan biodiésel</t>
  </si>
  <si>
    <t>Los demás papeles y cartones, sin fibras obtenidas por procedimiento mecánico o químico-mecánico o con un contenido total de estas fibras inferior o igual al 10% en peso del contenido total de fibra, de peso superior o igual a 40 g/m2 pero inferior o igua</t>
  </si>
  <si>
    <t>Los demás crisantemos, frescos, cortados para ramos o adornos.</t>
  </si>
  <si>
    <t>Productos laminados planos de hierro o de acero sin alear, revestidos de oxidos de cromo o de cromo y oxidos de cromo, de anchura superior o igual a 600 mm.</t>
  </si>
  <si>
    <t>Preparaciones y conservas de atunes, enteros o en trozos, excepto picados.</t>
  </si>
  <si>
    <t xml:space="preserve">Demás productos </t>
  </si>
  <si>
    <t>Cartagena</t>
  </si>
  <si>
    <t>Santa Marta</t>
  </si>
  <si>
    <t>Buenaventura</t>
  </si>
  <si>
    <t>Medellín</t>
  </si>
  <si>
    <t>Riohacha</t>
  </si>
  <si>
    <t>Bogotá</t>
  </si>
  <si>
    <t>Barranquilla</t>
  </si>
  <si>
    <t>Ipiales</t>
  </si>
  <si>
    <t>Cúcuta</t>
  </si>
  <si>
    <t>Tumaco</t>
  </si>
  <si>
    <t>Urabá</t>
  </si>
  <si>
    <t>Cali</t>
  </si>
  <si>
    <t>Maicao</t>
  </si>
  <si>
    <t>Bucaramanga</t>
  </si>
  <si>
    <t>Manizales</t>
  </si>
  <si>
    <t>Pereira</t>
  </si>
  <si>
    <t>San Andrés</t>
  </si>
  <si>
    <t>Puerto Asís</t>
  </si>
  <si>
    <t>Valledupar</t>
  </si>
  <si>
    <t>Leticia</t>
  </si>
  <si>
    <t>Armenia</t>
  </si>
  <si>
    <t>Antioquia</t>
  </si>
  <si>
    <t>Cesar</t>
  </si>
  <si>
    <t>Bogotá, D.C.</t>
  </si>
  <si>
    <t>La Guajira</t>
  </si>
  <si>
    <t>Valle del Cauca</t>
  </si>
  <si>
    <t>Cundinamarca</t>
  </si>
  <si>
    <t>Bolívar</t>
  </si>
  <si>
    <t>Atlántico</t>
  </si>
  <si>
    <t>Córdoba</t>
  </si>
  <si>
    <t>Caldas</t>
  </si>
  <si>
    <t>Risaralda</t>
  </si>
  <si>
    <t>Magdalena</t>
  </si>
  <si>
    <t>Huila</t>
  </si>
  <si>
    <t>Norte de Santander</t>
  </si>
  <si>
    <t>Cauca</t>
  </si>
  <si>
    <t>Boyacá</t>
  </si>
  <si>
    <t>Santander</t>
  </si>
  <si>
    <t>Quindío</t>
  </si>
  <si>
    <t>Tolima</t>
  </si>
  <si>
    <t>Nariño</t>
  </si>
  <si>
    <t>Sucre</t>
  </si>
  <si>
    <t>Meta</t>
  </si>
  <si>
    <t>Chocó</t>
  </si>
  <si>
    <t>Arauca</t>
  </si>
  <si>
    <t>Casanare</t>
  </si>
  <si>
    <t>Vichada</t>
  </si>
  <si>
    <t>Amazonas</t>
  </si>
  <si>
    <t>Vaupés</t>
  </si>
  <si>
    <t>Caquetá</t>
  </si>
  <si>
    <t>Guaviare</t>
  </si>
  <si>
    <t>Guainia</t>
  </si>
  <si>
    <t>Putumayo</t>
  </si>
  <si>
    <r>
      <rPr>
        <vertAlign val="superscript"/>
        <sz val="9"/>
        <rFont val="Calibri"/>
        <family val="2"/>
      </rPr>
      <t>c</t>
    </r>
    <r>
      <rPr>
        <sz val="9"/>
        <rFont val="Calibri"/>
        <family val="2"/>
      </rPr>
      <t xml:space="preserve"> Equivalen a 634,0 miles de sacos de 60 kg netos.</t>
    </r>
  </si>
  <si>
    <r>
      <rPr>
        <vertAlign val="superscript"/>
        <sz val="9"/>
        <rFont val="Calibri"/>
        <family val="2"/>
      </rPr>
      <t>d</t>
    </r>
    <r>
      <rPr>
        <sz val="9"/>
        <rFont val="Calibri"/>
        <family val="2"/>
      </rPr>
      <t xml:space="preserve"> Equivalen a 659,5 miles de sacos de 60 kg netos.</t>
    </r>
  </si>
  <si>
    <r>
      <rPr>
        <vertAlign val="superscript"/>
        <sz val="9"/>
        <rFont val="Calibri"/>
        <family val="2"/>
      </rPr>
      <t>e</t>
    </r>
    <r>
      <rPr>
        <sz val="9"/>
        <rFont val="Calibri"/>
        <family val="2"/>
      </rPr>
      <t xml:space="preserve"> Equivalen a 9.047,0 miles de sacos de 60 kg netos.</t>
    </r>
  </si>
  <si>
    <r>
      <rPr>
        <vertAlign val="superscript"/>
        <sz val="9"/>
        <rFont val="Calibri"/>
        <family val="2"/>
      </rPr>
      <t>f</t>
    </r>
    <r>
      <rPr>
        <sz val="9"/>
        <rFont val="Calibri"/>
        <family val="2"/>
      </rPr>
      <t xml:space="preserve"> Equivalen a 6.591,9 miles de sacos de 60 kg netos.</t>
    </r>
  </si>
  <si>
    <t>Enero - diciembre (2013 - 2009p)</t>
  </si>
  <si>
    <t>Enero - diciembre (2013 -2009p)</t>
  </si>
  <si>
    <t>Exportaciones según principales capítulos del arancel y principales partidas arancelarias (SA 4 dígitos)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</si>
  <si>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</si>
  <si>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</si>
  <si>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</si>
  <si>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</si>
  <si>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</si>
  <si>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</si>
  <si>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</si>
  <si>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</si>
  <si>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</si>
  <si>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1</t>
  </si>
  <si>
    <t>15</t>
  </si>
  <si>
    <t>16</t>
  </si>
  <si>
    <t>17</t>
  </si>
  <si>
    <t>18</t>
  </si>
  <si>
    <t>2</t>
  </si>
  <si>
    <t>211</t>
  </si>
  <si>
    <t>3</t>
  </si>
  <si>
    <t>31</t>
  </si>
  <si>
    <t>36</t>
  </si>
  <si>
    <t xml:space="preserve"> 37</t>
  </si>
  <si>
    <t>38</t>
  </si>
  <si>
    <t xml:space="preserve"> 39</t>
  </si>
  <si>
    <t>4</t>
  </si>
  <si>
    <t>44</t>
  </si>
  <si>
    <t>45</t>
  </si>
  <si>
    <t>46</t>
  </si>
  <si>
    <t>47</t>
  </si>
  <si>
    <t>48</t>
  </si>
  <si>
    <t>49</t>
  </si>
  <si>
    <t>Fecha de publicación: 14 de febrero  de 2014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</si>
</sst>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.0"/>
    <numFmt numFmtId="167" formatCode="#,##0.0"/>
    <numFmt numFmtId="168" formatCode="_-* #,##0.00\ _P_t_s_-;\-* #,##0.00\ _P_t_s_-;_-* &quot;-&quot;??\ _P_t_s_-;_-@_-"/>
    <numFmt numFmtId="169" formatCode="_-* #,##0\ _€_-;\-* #,##0\ _€_-;_-* &quot;-&quot;??\ _€_-;_-@_-"/>
    <numFmt numFmtId="170" formatCode="0.0000000"/>
    <numFmt numFmtId="171" formatCode="_-* #,##0.0\ _P_t_s_-;\-* #,##0.0\ _P_t_s_-;_-* &quot;-&quot;??\ _P_t_s_-;_-@_-"/>
    <numFmt numFmtId="172" formatCode="#,##0.00000"/>
    <numFmt numFmtId="173" formatCode="0_)"/>
    <numFmt numFmtId="174" formatCode="#\ ###\ ###"/>
    <numFmt numFmtId="175" formatCode="#,##0.000000"/>
    <numFmt numFmtId="176" formatCode="_-* #,##0\ _P_t_s_-;\-* #,##0\ _P_t_s_-;_-* &quot;-&quot;??\ _P_t_s_-;_-@_-"/>
    <numFmt numFmtId="177" formatCode="#,##0.0_);\(#,##0.0\)"/>
    <numFmt numFmtId="178" formatCode="#,##0.0;\-#,##0.0"/>
    <numFmt numFmtId="179" formatCode="_ * #,##0_ ;_ * \-#,##0_ ;_ * &quot;-&quot;??_ ;_ @_ "/>
    <numFmt numFmtId="180" formatCode="_ * #,##0.0_ ;_ * \-#,##0.0_ ;_ * &quot;-&quot;??_ ;_ @_ "/>
    <numFmt numFmtId="181" formatCode="#,##0.0000000"/>
    <numFmt numFmtId="182" formatCode="0.0_)"/>
    <numFmt numFmtId="183" formatCode="_(* #,##0_);_(* \(#,##0\);_(* &quot;-&quot;??_);_(@_)"/>
  </numFmts>
  <fonts count="1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Courier"/>
      <family val="3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sz val="9"/>
      <color indexed="47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.5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0.5"/>
      <name val="Arial"/>
      <family val="2"/>
    </font>
    <font>
      <u val="single"/>
      <sz val="11"/>
      <color indexed="12"/>
      <name val="Arial"/>
      <family val="2"/>
    </font>
    <font>
      <vertAlign val="superscript"/>
      <sz val="9"/>
      <color indexed="63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11"/>
      <color indexed="10"/>
      <name val="Arial"/>
      <family val="2"/>
    </font>
    <font>
      <sz val="9"/>
      <color indexed="63"/>
      <name val="Arial"/>
      <family val="2"/>
    </font>
    <font>
      <b/>
      <sz val="12"/>
      <color indexed="12"/>
      <name val="Arial"/>
      <family val="2"/>
    </font>
    <font>
      <sz val="9"/>
      <color indexed="60"/>
      <name val="Arial"/>
      <family val="2"/>
    </font>
    <font>
      <vertAlign val="superscript"/>
      <sz val="10"/>
      <name val="Calibri"/>
      <family val="2"/>
    </font>
    <font>
      <vertAlign val="superscript"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rgb="FF0000FF"/>
      <name val="Arial"/>
      <family val="2"/>
    </font>
    <font>
      <sz val="9"/>
      <color rgb="FFC00000"/>
      <name val="Arial"/>
      <family val="2"/>
    </font>
    <font>
      <vertAlign val="superscript"/>
      <sz val="9"/>
      <color rgb="FFC00000"/>
      <name val="Arial"/>
      <family val="2"/>
    </font>
    <font>
      <sz val="10"/>
      <color rgb="FF0000FF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1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1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1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1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1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1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1" fillId="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1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31" borderId="0" applyNumberFormat="0" applyBorder="0" applyAlignment="0" applyProtection="0"/>
    <xf numFmtId="0" fontId="89" fillId="32" borderId="1" applyNumberFormat="0" applyAlignment="0" applyProtection="0"/>
    <xf numFmtId="0" fontId="89" fillId="33" borderId="1" applyNumberFormat="0" applyAlignment="0" applyProtection="0"/>
    <xf numFmtId="0" fontId="90" fillId="34" borderId="2" applyNumberFormat="0" applyAlignment="0" applyProtection="0"/>
    <xf numFmtId="0" fontId="91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87" fillId="37" borderId="0" applyNumberFormat="0" applyBorder="0" applyAlignment="0" applyProtection="0"/>
    <xf numFmtId="0" fontId="87" fillId="38" borderId="0" applyNumberFormat="0" applyBorder="0" applyAlignment="0" applyProtection="0"/>
    <xf numFmtId="0" fontId="87" fillId="26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87" fillId="41" borderId="0" applyNumberFormat="0" applyBorder="0" applyAlignment="0" applyProtection="0"/>
    <xf numFmtId="0" fontId="93" fillId="11" borderId="1" applyNumberFormat="0" applyAlignment="0" applyProtection="0"/>
    <xf numFmtId="0" fontId="93" fillId="4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4" fillId="43" borderId="0" applyNumberFormat="0" applyBorder="0" applyAlignment="0" applyProtection="0"/>
    <xf numFmtId="16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44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1" fillId="0" borderId="0">
      <alignment/>
      <protection/>
    </xf>
    <xf numFmtId="0" fontId="1" fillId="45" borderId="5" applyNumberFormat="0" applyFont="0" applyAlignment="0" applyProtection="0"/>
    <xf numFmtId="0" fontId="86" fillId="45" borderId="5" applyNumberFormat="0" applyFont="0" applyAlignment="0" applyProtection="0"/>
    <xf numFmtId="0" fontId="86" fillId="45" borderId="5" applyNumberFormat="0" applyFont="0" applyAlignment="0" applyProtection="0"/>
    <xf numFmtId="9" fontId="1" fillId="0" borderId="0" applyFont="0" applyFill="0" applyBorder="0" applyAlignment="0" applyProtection="0"/>
    <xf numFmtId="0" fontId="96" fillId="32" borderId="6" applyNumberFormat="0" applyAlignment="0" applyProtection="0"/>
    <xf numFmtId="0" fontId="96" fillId="33" borderId="6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75" fillId="0" borderId="8" applyNumberFormat="0" applyFill="0" applyAlignment="0" applyProtection="0"/>
    <xf numFmtId="0" fontId="100" fillId="0" borderId="8" applyNumberFormat="0" applyFill="0" applyAlignment="0" applyProtection="0"/>
    <xf numFmtId="0" fontId="65" fillId="0" borderId="9" applyNumberFormat="0" applyFill="0" applyAlignment="0" applyProtection="0"/>
    <xf numFmtId="0" fontId="92" fillId="0" borderId="10" applyNumberFormat="0" applyFill="0" applyAlignment="0" applyProtection="0"/>
    <xf numFmtId="0" fontId="101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102" fillId="0" borderId="12" applyNumberFormat="0" applyFill="0" applyAlignment="0" applyProtection="0"/>
  </cellStyleXfs>
  <cellXfs count="947">
    <xf numFmtId="0" fontId="0" fillId="0" borderId="0" xfId="0" applyAlignment="1">
      <alignment/>
    </xf>
    <xf numFmtId="0" fontId="0" fillId="46" borderId="0" xfId="0" applyFont="1" applyFill="1" applyAlignment="1">
      <alignment/>
    </xf>
    <xf numFmtId="4" fontId="0" fillId="46" borderId="0" xfId="0" applyNumberFormat="1" applyFont="1" applyFill="1" applyAlignment="1">
      <alignment horizontal="justify"/>
    </xf>
    <xf numFmtId="3" fontId="0" fillId="46" borderId="0" xfId="0" applyNumberFormat="1" applyFont="1" applyFill="1" applyAlignment="1">
      <alignment/>
    </xf>
    <xf numFmtId="4" fontId="0" fillId="46" borderId="0" xfId="0" applyNumberFormat="1" applyFont="1" applyFill="1" applyAlignment="1">
      <alignment/>
    </xf>
    <xf numFmtId="2" fontId="0" fillId="46" borderId="0" xfId="0" applyNumberFormat="1" applyFont="1" applyFill="1" applyAlignment="1">
      <alignment/>
    </xf>
    <xf numFmtId="4" fontId="2" fillId="46" borderId="0" xfId="0" applyNumberFormat="1" applyFont="1" applyFill="1" applyBorder="1" applyAlignment="1" applyProtection="1">
      <alignment horizontal="left"/>
      <protection/>
    </xf>
    <xf numFmtId="2" fontId="4" fillId="46" borderId="0" xfId="0" applyNumberFormat="1" applyFont="1" applyFill="1" applyAlignment="1">
      <alignment/>
    </xf>
    <xf numFmtId="0" fontId="4" fillId="46" borderId="0" xfId="0" applyFont="1" applyFill="1" applyAlignment="1">
      <alignment/>
    </xf>
    <xf numFmtId="0" fontId="5" fillId="46" borderId="0" xfId="0" applyFont="1" applyFill="1" applyBorder="1" applyAlignment="1">
      <alignment/>
    </xf>
    <xf numFmtId="2" fontId="5" fillId="46" borderId="0" xfId="0" applyNumberFormat="1" applyFont="1" applyFill="1" applyBorder="1" applyAlignment="1">
      <alignment/>
    </xf>
    <xf numFmtId="4" fontId="6" fillId="46" borderId="0" xfId="0" applyNumberFormat="1" applyFont="1" applyFill="1" applyBorder="1" applyAlignment="1">
      <alignment horizontal="justify"/>
    </xf>
    <xf numFmtId="3" fontId="5" fillId="46" borderId="13" xfId="0" applyNumberFormat="1" applyFont="1" applyFill="1" applyBorder="1" applyAlignment="1" applyProtection="1">
      <alignment horizontal="centerContinuous"/>
      <protection/>
    </xf>
    <xf numFmtId="3" fontId="5" fillId="46" borderId="13" xfId="0" applyNumberFormat="1" applyFont="1" applyFill="1" applyBorder="1" applyAlignment="1">
      <alignment horizontal="centerContinuous"/>
    </xf>
    <xf numFmtId="4" fontId="5" fillId="46" borderId="13" xfId="0" applyNumberFormat="1" applyFont="1" applyFill="1" applyBorder="1" applyAlignment="1">
      <alignment horizontal="centerContinuous"/>
    </xf>
    <xf numFmtId="4" fontId="5" fillId="46" borderId="0" xfId="0" applyNumberFormat="1" applyFont="1" applyFill="1" applyBorder="1" applyAlignment="1">
      <alignment horizontal="centerContinuous"/>
    </xf>
    <xf numFmtId="4" fontId="5" fillId="46" borderId="0" xfId="0" applyNumberFormat="1" applyFont="1" applyFill="1" applyBorder="1" applyAlignment="1" applyProtection="1">
      <alignment horizontal="justify"/>
      <protection/>
    </xf>
    <xf numFmtId="4" fontId="5" fillId="46" borderId="0" xfId="0" applyNumberFormat="1" applyFont="1" applyFill="1" applyBorder="1" applyAlignment="1" applyProtection="1">
      <alignment horizontal="center"/>
      <protection/>
    </xf>
    <xf numFmtId="3" fontId="5" fillId="46" borderId="0" xfId="0" applyNumberFormat="1" applyFont="1" applyFill="1" applyBorder="1" applyAlignment="1" applyProtection="1">
      <alignment horizontal="right"/>
      <protection/>
    </xf>
    <xf numFmtId="166" fontId="5" fillId="46" borderId="0" xfId="0" applyNumberFormat="1" applyFont="1" applyFill="1" applyBorder="1" applyAlignment="1">
      <alignment horizontal="right"/>
    </xf>
    <xf numFmtId="167" fontId="5" fillId="46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Alignment="1">
      <alignment/>
    </xf>
    <xf numFmtId="0" fontId="8" fillId="46" borderId="0" xfId="0" applyFont="1" applyFill="1" applyBorder="1" applyAlignment="1">
      <alignment horizontal="left"/>
    </xf>
    <xf numFmtId="3" fontId="8" fillId="46" borderId="0" xfId="0" applyNumberFormat="1" applyFont="1" applyFill="1" applyBorder="1" applyAlignment="1">
      <alignment horizontal="right"/>
    </xf>
    <xf numFmtId="166" fontId="8" fillId="46" borderId="0" xfId="0" applyNumberFormat="1" applyFont="1" applyFill="1" applyBorder="1" applyAlignment="1">
      <alignment horizontal="right"/>
    </xf>
    <xf numFmtId="167" fontId="8" fillId="46" borderId="0" xfId="0" applyNumberFormat="1" applyFont="1" applyFill="1" applyBorder="1" applyAlignment="1" applyProtection="1">
      <alignment horizontal="right"/>
      <protection/>
    </xf>
    <xf numFmtId="166" fontId="8" fillId="46" borderId="0" xfId="0" applyNumberFormat="1" applyFont="1" applyFill="1" applyBorder="1" applyAlignment="1">
      <alignment/>
    </xf>
    <xf numFmtId="1" fontId="8" fillId="46" borderId="0" xfId="0" applyNumberFormat="1" applyFont="1" applyFill="1" applyAlignment="1">
      <alignment/>
    </xf>
    <xf numFmtId="4" fontId="0" fillId="46" borderId="0" xfId="0" applyNumberFormat="1" applyFont="1" applyFill="1" applyBorder="1" applyAlignment="1">
      <alignment horizontal="justify"/>
    </xf>
    <xf numFmtId="3" fontId="0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/>
    </xf>
    <xf numFmtId="2" fontId="0" fillId="46" borderId="0" xfId="0" applyNumberFormat="1" applyFont="1" applyFill="1" applyBorder="1" applyAlignment="1">
      <alignment/>
    </xf>
    <xf numFmtId="166" fontId="0" fillId="46" borderId="0" xfId="0" applyNumberFormat="1" applyFont="1" applyFill="1" applyAlignment="1">
      <alignment/>
    </xf>
    <xf numFmtId="1" fontId="8" fillId="46" borderId="0" xfId="0" applyNumberFormat="1" applyFont="1" applyFill="1" applyBorder="1" applyAlignment="1">
      <alignment/>
    </xf>
    <xf numFmtId="1" fontId="9" fillId="46" borderId="0" xfId="0" applyNumberFormat="1" applyFont="1" applyFill="1" applyBorder="1" applyAlignment="1">
      <alignment/>
    </xf>
    <xf numFmtId="4" fontId="0" fillId="46" borderId="0" xfId="0" applyNumberFormat="1" applyFont="1" applyFill="1" applyBorder="1" applyAlignment="1">
      <alignment horizontal="right"/>
    </xf>
    <xf numFmtId="167" fontId="0" fillId="46" borderId="0" xfId="0" applyNumberFormat="1" applyFont="1" applyFill="1" applyBorder="1" applyAlignment="1">
      <alignment/>
    </xf>
    <xf numFmtId="0" fontId="10" fillId="46" borderId="0" xfId="0" applyFont="1" applyFill="1" applyAlignment="1">
      <alignment/>
    </xf>
    <xf numFmtId="0" fontId="0" fillId="46" borderId="0" xfId="0" applyFont="1" applyFill="1" applyBorder="1" applyAlignment="1">
      <alignment/>
    </xf>
    <xf numFmtId="0" fontId="11" fillId="46" borderId="0" xfId="0" applyFont="1" applyFill="1" applyAlignment="1">
      <alignment/>
    </xf>
    <xf numFmtId="0" fontId="2" fillId="46" borderId="0" xfId="0" applyFont="1" applyFill="1" applyBorder="1" applyAlignment="1">
      <alignment horizontal="left"/>
    </xf>
    <xf numFmtId="0" fontId="12" fillId="46" borderId="0" xfId="0" applyFont="1" applyFill="1" applyBorder="1" applyAlignment="1">
      <alignment horizontal="left"/>
    </xf>
    <xf numFmtId="3" fontId="12" fillId="46" borderId="0" xfId="0" applyNumberFormat="1" applyFont="1" applyFill="1" applyBorder="1" applyAlignment="1" applyProtection="1">
      <alignment horizontal="left"/>
      <protection/>
    </xf>
    <xf numFmtId="3" fontId="12" fillId="46" borderId="0" xfId="0" applyNumberFormat="1" applyFont="1" applyFill="1" applyBorder="1" applyAlignment="1">
      <alignment horizontal="left"/>
    </xf>
    <xf numFmtId="167" fontId="12" fillId="46" borderId="0" xfId="0" applyNumberFormat="1" applyFont="1" applyFill="1" applyBorder="1" applyAlignment="1">
      <alignment horizontal="left"/>
    </xf>
    <xf numFmtId="0" fontId="5" fillId="46" borderId="14" xfId="0" applyFont="1" applyFill="1" applyBorder="1" applyAlignment="1">
      <alignment horizontal="centerContinuous"/>
    </xf>
    <xf numFmtId="0" fontId="5" fillId="46" borderId="13" xfId="0" applyFont="1" applyFill="1" applyBorder="1" applyAlignment="1">
      <alignment horizontal="centerContinuous"/>
    </xf>
    <xf numFmtId="0" fontId="5" fillId="46" borderId="0" xfId="0" applyFont="1" applyFill="1" applyBorder="1" applyAlignment="1">
      <alignment horizontal="center"/>
    </xf>
    <xf numFmtId="2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 quotePrefix="1">
      <alignment horizontal="center"/>
    </xf>
    <xf numFmtId="0" fontId="8" fillId="46" borderId="0" xfId="0" applyFont="1" applyFill="1" applyBorder="1" applyAlignment="1">
      <alignment/>
    </xf>
    <xf numFmtId="3" fontId="8" fillId="46" borderId="0" xfId="0" applyNumberFormat="1" applyFont="1" applyFill="1" applyBorder="1" applyAlignment="1">
      <alignment horizontal="center"/>
    </xf>
    <xf numFmtId="167" fontId="8" fillId="46" borderId="0" xfId="0" applyNumberFormat="1" applyFont="1" applyFill="1" applyBorder="1" applyAlignment="1">
      <alignment horizontal="center"/>
    </xf>
    <xf numFmtId="0" fontId="8" fillId="46" borderId="0" xfId="0" applyFont="1" applyFill="1" applyBorder="1" applyAlignment="1">
      <alignment horizontal="center"/>
    </xf>
    <xf numFmtId="166" fontId="8" fillId="46" borderId="0" xfId="0" applyNumberFormat="1" applyFont="1" applyFill="1" applyBorder="1" applyAlignment="1">
      <alignment/>
    </xf>
    <xf numFmtId="0" fontId="14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/>
    </xf>
    <xf numFmtId="0" fontId="15" fillId="46" borderId="0" xfId="0" applyFont="1" applyFill="1" applyBorder="1" applyAlignment="1">
      <alignment/>
    </xf>
    <xf numFmtId="3" fontId="5" fillId="46" borderId="0" xfId="0" applyNumberFormat="1" applyFont="1" applyFill="1" applyBorder="1" applyAlignment="1">
      <alignment horizontal="right"/>
    </xf>
    <xf numFmtId="0" fontId="9" fillId="46" borderId="0" xfId="0" applyFont="1" applyFill="1" applyBorder="1" applyAlignment="1">
      <alignment horizontal="left"/>
    </xf>
    <xf numFmtId="3" fontId="8" fillId="46" borderId="0" xfId="0" applyNumberFormat="1" applyFont="1" applyFill="1" applyBorder="1" applyAlignment="1">
      <alignment/>
    </xf>
    <xf numFmtId="0" fontId="0" fillId="46" borderId="0" xfId="0" applyFont="1" applyFill="1" applyBorder="1" applyAlignment="1">
      <alignment horizontal="center"/>
    </xf>
    <xf numFmtId="0" fontId="10" fillId="46" borderId="0" xfId="0" applyFont="1" applyFill="1" applyBorder="1" applyAlignment="1">
      <alignment horizontal="left"/>
    </xf>
    <xf numFmtId="167" fontId="8" fillId="46" borderId="0" xfId="0" applyNumberFormat="1" applyFont="1" applyFill="1" applyBorder="1" applyAlignment="1">
      <alignment horizontal="right"/>
    </xf>
    <xf numFmtId="167" fontId="5" fillId="46" borderId="0" xfId="0" applyNumberFormat="1" applyFont="1" applyFill="1" applyBorder="1" applyAlignment="1">
      <alignment horizontal="right"/>
    </xf>
    <xf numFmtId="0" fontId="8" fillId="11" borderId="15" xfId="0" applyFont="1" applyFill="1" applyBorder="1" applyAlignment="1">
      <alignment horizontal="left"/>
    </xf>
    <xf numFmtId="4" fontId="8" fillId="11" borderId="15" xfId="0" applyNumberFormat="1" applyFont="1" applyFill="1" applyBorder="1" applyAlignment="1" applyProtection="1">
      <alignment horizontal="justify"/>
      <protection/>
    </xf>
    <xf numFmtId="3" fontId="8" fillId="11" borderId="15" xfId="0" applyNumberFormat="1" applyFont="1" applyFill="1" applyBorder="1" applyAlignment="1">
      <alignment horizontal="right"/>
    </xf>
    <xf numFmtId="166" fontId="8" fillId="11" borderId="15" xfId="0" applyNumberFormat="1" applyFont="1" applyFill="1" applyBorder="1" applyAlignment="1">
      <alignment horizontal="right"/>
    </xf>
    <xf numFmtId="166" fontId="8" fillId="46" borderId="0" xfId="0" applyNumberFormat="1" applyFont="1" applyFill="1" applyAlignment="1">
      <alignment/>
    </xf>
    <xf numFmtId="0" fontId="8" fillId="11" borderId="0" xfId="0" applyFont="1" applyFill="1" applyBorder="1" applyAlignment="1">
      <alignment horizontal="left"/>
    </xf>
    <xf numFmtId="4" fontId="8" fillId="11" borderId="0" xfId="0" applyNumberFormat="1" applyFont="1" applyFill="1" applyBorder="1" applyAlignment="1" applyProtection="1">
      <alignment horizontal="justify"/>
      <protection/>
    </xf>
    <xf numFmtId="3" fontId="8" fillId="11" borderId="0" xfId="0" applyNumberFormat="1" applyFont="1" applyFill="1" applyBorder="1" applyAlignment="1">
      <alignment horizontal="right"/>
    </xf>
    <xf numFmtId="166" fontId="8" fillId="11" borderId="0" xfId="0" applyNumberFormat="1" applyFont="1" applyFill="1" applyBorder="1" applyAlignment="1">
      <alignment horizontal="right"/>
    </xf>
    <xf numFmtId="167" fontId="8" fillId="11" borderId="0" xfId="0" applyNumberFormat="1" applyFont="1" applyFill="1" applyBorder="1" applyAlignment="1" applyProtection="1">
      <alignment horizontal="right"/>
      <protection/>
    </xf>
    <xf numFmtId="4" fontId="8" fillId="46" borderId="0" xfId="0" applyNumberFormat="1" applyFont="1" applyFill="1" applyBorder="1" applyAlignment="1" applyProtection="1">
      <alignment horizontal="justify"/>
      <protection/>
    </xf>
    <xf numFmtId="0" fontId="0" fillId="46" borderId="0" xfId="0" applyFont="1" applyFill="1" applyAlignment="1">
      <alignment/>
    </xf>
    <xf numFmtId="171" fontId="0" fillId="46" borderId="0" xfId="82" applyNumberFormat="1" applyFont="1" applyFill="1" applyAlignment="1">
      <alignment/>
    </xf>
    <xf numFmtId="182" fontId="4" fillId="46" borderId="0" xfId="0" applyNumberFormat="1" applyFont="1" applyFill="1" applyBorder="1" applyAlignment="1" applyProtection="1">
      <alignment horizontal="fill"/>
      <protection/>
    </xf>
    <xf numFmtId="0" fontId="8" fillId="46" borderId="0" xfId="0" applyFont="1" applyFill="1" applyAlignment="1" applyProtection="1">
      <alignment horizontal="left"/>
      <protection/>
    </xf>
    <xf numFmtId="167" fontId="9" fillId="46" borderId="0" xfId="0" applyNumberFormat="1" applyFont="1" applyFill="1" applyAlignment="1" applyProtection="1">
      <alignment horizontal="left"/>
      <protection/>
    </xf>
    <xf numFmtId="167" fontId="4" fillId="46" borderId="0" xfId="0" applyNumberFormat="1" applyFont="1" applyFill="1" applyBorder="1" applyAlignment="1" applyProtection="1">
      <alignment horizontal="fill"/>
      <protection/>
    </xf>
    <xf numFmtId="0" fontId="8" fillId="47" borderId="0" xfId="0" applyFont="1" applyFill="1" applyBorder="1" applyAlignment="1">
      <alignment/>
    </xf>
    <xf numFmtId="171" fontId="8" fillId="46" borderId="0" xfId="82" applyNumberFormat="1" applyFont="1" applyFill="1" applyBorder="1" applyAlignment="1" applyProtection="1">
      <alignment horizontal="right"/>
      <protection/>
    </xf>
    <xf numFmtId="3" fontId="8" fillId="46" borderId="0" xfId="0" applyNumberFormat="1" applyFont="1" applyFill="1" applyBorder="1" applyAlignment="1" applyProtection="1">
      <alignment horizontal="right"/>
      <protection/>
    </xf>
    <xf numFmtId="177" fontId="5" fillId="46" borderId="0" xfId="0" applyNumberFormat="1" applyFont="1" applyFill="1" applyBorder="1" applyAlignment="1" applyProtection="1">
      <alignment horizontal="centerContinuous"/>
      <protection/>
    </xf>
    <xf numFmtId="0" fontId="5" fillId="46" borderId="0" xfId="0" applyFont="1" applyFill="1" applyBorder="1" applyAlignment="1" applyProtection="1">
      <alignment horizontal="center"/>
      <protection/>
    </xf>
    <xf numFmtId="1" fontId="5" fillId="46" borderId="0" xfId="0" applyNumberFormat="1" applyFont="1" applyFill="1" applyBorder="1" applyAlignment="1" applyProtection="1">
      <alignment horizontal="center"/>
      <protection/>
    </xf>
    <xf numFmtId="0" fontId="5" fillId="46" borderId="13" xfId="0" applyFont="1" applyFill="1" applyBorder="1" applyAlignment="1" applyProtection="1">
      <alignment horizontal="centerContinuous"/>
      <protection/>
    </xf>
    <xf numFmtId="177" fontId="5" fillId="46" borderId="13" xfId="0" applyNumberFormat="1" applyFont="1" applyFill="1" applyBorder="1" applyAlignment="1" applyProtection="1">
      <alignment horizontal="centerContinuous"/>
      <protection/>
    </xf>
    <xf numFmtId="0" fontId="0" fillId="46" borderId="0" xfId="0" applyFill="1" applyAlignment="1">
      <alignment/>
    </xf>
    <xf numFmtId="0" fontId="5" fillId="46" borderId="0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left"/>
    </xf>
    <xf numFmtId="0" fontId="27" fillId="46" borderId="0" xfId="0" applyFont="1" applyFill="1" applyBorder="1" applyAlignment="1">
      <alignment horizontal="left"/>
    </xf>
    <xf numFmtId="0" fontId="0" fillId="46" borderId="0" xfId="112" applyFont="1" applyFill="1" applyAlignment="1">
      <alignment horizontal="right"/>
      <protection/>
    </xf>
    <xf numFmtId="3" fontId="0" fillId="46" borderId="0" xfId="112" applyNumberFormat="1" applyFont="1" applyFill="1" applyAlignment="1">
      <alignment horizontal="right"/>
      <protection/>
    </xf>
    <xf numFmtId="4" fontId="0" fillId="46" borderId="0" xfId="112" applyNumberFormat="1" applyFont="1" applyFill="1" applyBorder="1" applyAlignment="1" applyProtection="1">
      <alignment horizontal="left"/>
      <protection/>
    </xf>
    <xf numFmtId="0" fontId="0" fillId="46" borderId="0" xfId="112" applyFont="1" applyFill="1" applyBorder="1" applyAlignment="1">
      <alignment horizontal="left"/>
      <protection/>
    </xf>
    <xf numFmtId="3" fontId="0" fillId="46" borderId="0" xfId="112" applyNumberFormat="1" applyFont="1" applyFill="1" applyBorder="1" applyAlignment="1" applyProtection="1">
      <alignment horizontal="left"/>
      <protection/>
    </xf>
    <xf numFmtId="3" fontId="0" fillId="46" borderId="0" xfId="112" applyNumberFormat="1" applyFont="1" applyFill="1" applyBorder="1" applyAlignment="1">
      <alignment horizontal="left"/>
      <protection/>
    </xf>
    <xf numFmtId="4" fontId="0" fillId="46" borderId="0" xfId="112" applyNumberFormat="1" applyFont="1" applyFill="1" applyBorder="1" applyAlignment="1">
      <alignment horizontal="left"/>
      <protection/>
    </xf>
    <xf numFmtId="0" fontId="5" fillId="46" borderId="16" xfId="112" applyFont="1" applyFill="1" applyBorder="1" applyAlignment="1" applyProtection="1">
      <alignment horizontal="center"/>
      <protection/>
    </xf>
    <xf numFmtId="3" fontId="5" fillId="46" borderId="16" xfId="112" applyNumberFormat="1" applyFont="1" applyFill="1" applyBorder="1" applyAlignment="1">
      <alignment horizontal="center"/>
      <protection/>
    </xf>
    <xf numFmtId="0" fontId="5" fillId="46" borderId="15" xfId="112" applyFont="1" applyFill="1" applyBorder="1" applyAlignment="1" applyProtection="1">
      <alignment horizontal="center" wrapText="1"/>
      <protection/>
    </xf>
    <xf numFmtId="3" fontId="5" fillId="46" borderId="15" xfId="112" applyNumberFormat="1" applyFont="1" applyFill="1" applyBorder="1" applyAlignment="1" applyProtection="1">
      <alignment horizontal="center" wrapText="1"/>
      <protection/>
    </xf>
    <xf numFmtId="1" fontId="5" fillId="46" borderId="15" xfId="112" applyNumberFormat="1" applyFont="1" applyFill="1" applyBorder="1" applyAlignment="1" applyProtection="1">
      <alignment horizontal="center" wrapText="1"/>
      <protection/>
    </xf>
    <xf numFmtId="0" fontId="0" fillId="46" borderId="0" xfId="112" applyFont="1" applyFill="1" applyAlignment="1">
      <alignment horizontal="right" wrapText="1"/>
      <protection/>
    </xf>
    <xf numFmtId="0" fontId="0" fillId="46" borderId="0" xfId="112" applyFont="1" applyFill="1" applyBorder="1" applyAlignment="1">
      <alignment horizontal="right"/>
      <protection/>
    </xf>
    <xf numFmtId="3" fontId="29" fillId="46" borderId="0" xfId="112" applyNumberFormat="1" applyFont="1" applyFill="1" applyBorder="1" applyAlignment="1">
      <alignment horizontal="right"/>
      <protection/>
    </xf>
    <xf numFmtId="0" fontId="5" fillId="47" borderId="0" xfId="112" applyNumberFormat="1" applyFont="1" applyFill="1" applyBorder="1" applyAlignment="1" quotePrefix="1">
      <alignment horizontal="left"/>
      <protection/>
    </xf>
    <xf numFmtId="0" fontId="5" fillId="47" borderId="0" xfId="112" applyFont="1" applyFill="1" applyBorder="1">
      <alignment/>
      <protection/>
    </xf>
    <xf numFmtId="3" fontId="5" fillId="47" borderId="0" xfId="112" applyNumberFormat="1" applyFont="1" applyFill="1" applyBorder="1" applyAlignment="1" quotePrefix="1">
      <alignment horizontal="right" vertical="top"/>
      <protection/>
    </xf>
    <xf numFmtId="0" fontId="8" fillId="46" borderId="0" xfId="112" applyNumberFormat="1" applyFont="1" applyFill="1" applyBorder="1" applyAlignment="1" quotePrefix="1">
      <alignment horizontal="left"/>
      <protection/>
    </xf>
    <xf numFmtId="0" fontId="8" fillId="46" borderId="0" xfId="112" applyFont="1" applyFill="1" applyBorder="1">
      <alignment/>
      <protection/>
    </xf>
    <xf numFmtId="3" fontId="8" fillId="46" borderId="0" xfId="112" applyNumberFormat="1" applyFont="1" applyFill="1" applyBorder="1" applyAlignment="1" quotePrefix="1">
      <alignment horizontal="right" vertical="top"/>
      <protection/>
    </xf>
    <xf numFmtId="166" fontId="8" fillId="46" borderId="0" xfId="112" applyNumberFormat="1" applyFont="1" applyFill="1" applyBorder="1" applyAlignment="1">
      <alignment horizontal="right" vertical="top"/>
      <protection/>
    </xf>
    <xf numFmtId="1" fontId="8" fillId="47" borderId="0" xfId="112" applyNumberFormat="1" applyFont="1" applyFill="1" applyBorder="1" applyAlignment="1" quotePrefix="1">
      <alignment horizontal="left" vertical="top"/>
      <protection/>
    </xf>
    <xf numFmtId="3" fontId="8" fillId="47" borderId="0" xfId="112" applyNumberFormat="1" applyFont="1" applyFill="1" applyBorder="1" applyAlignment="1" quotePrefix="1">
      <alignment horizontal="right" vertical="top"/>
      <protection/>
    </xf>
    <xf numFmtId="166" fontId="8" fillId="47" borderId="0" xfId="112" applyNumberFormat="1" applyFont="1" applyFill="1" applyBorder="1" applyAlignment="1">
      <alignment horizontal="right" vertical="top"/>
      <protection/>
    </xf>
    <xf numFmtId="3" fontId="8" fillId="47" borderId="15" xfId="112" applyNumberFormat="1" applyFont="1" applyFill="1" applyBorder="1" applyAlignment="1" quotePrefix="1">
      <alignment horizontal="right" vertical="top"/>
      <protection/>
    </xf>
    <xf numFmtId="166" fontId="8" fillId="47" borderId="15" xfId="112" applyNumberFormat="1" applyFont="1" applyFill="1" applyBorder="1" applyAlignment="1">
      <alignment horizontal="right" vertical="top"/>
      <protection/>
    </xf>
    <xf numFmtId="0" fontId="22" fillId="46" borderId="0" xfId="112" applyFont="1" applyFill="1" applyAlignment="1">
      <alignment horizontal="justify" wrapText="1"/>
      <protection/>
    </xf>
    <xf numFmtId="3" fontId="8" fillId="46" borderId="0" xfId="112" applyNumberFormat="1" applyFont="1" applyFill="1" applyBorder="1" applyAlignment="1" quotePrefix="1">
      <alignment horizontal="right"/>
      <protection/>
    </xf>
    <xf numFmtId="166" fontId="23" fillId="46" borderId="0" xfId="112" applyNumberFormat="1" applyFont="1" applyFill="1" applyBorder="1" applyAlignment="1">
      <alignment horizontal="right"/>
      <protection/>
    </xf>
    <xf numFmtId="0" fontId="8" fillId="46" borderId="0" xfId="112" applyNumberFormat="1" applyFont="1" applyFill="1" applyBorder="1" applyAlignment="1">
      <alignment horizontal="left"/>
      <protection/>
    </xf>
    <xf numFmtId="166" fontId="8" fillId="46" borderId="0" xfId="112" applyNumberFormat="1" applyFont="1" applyFill="1" applyBorder="1" applyAlignment="1">
      <alignment horizontal="right"/>
      <protection/>
    </xf>
    <xf numFmtId="0" fontId="9" fillId="46" borderId="0" xfId="112" applyFont="1" applyFill="1" applyAlignment="1">
      <alignment/>
      <protection/>
    </xf>
    <xf numFmtId="0" fontId="5" fillId="11" borderId="0" xfId="0" applyFont="1" applyFill="1" applyBorder="1" applyAlignment="1">
      <alignment horizontal="left"/>
    </xf>
    <xf numFmtId="3" fontId="5" fillId="11" borderId="0" xfId="0" applyNumberFormat="1" applyFont="1" applyFill="1" applyBorder="1" applyAlignment="1">
      <alignment horizontal="right"/>
    </xf>
    <xf numFmtId="166" fontId="5" fillId="11" borderId="0" xfId="0" applyNumberFormat="1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67" fontId="5" fillId="11" borderId="0" xfId="0" applyNumberFormat="1" applyFont="1" applyFill="1" applyBorder="1" applyAlignment="1">
      <alignment/>
    </xf>
    <xf numFmtId="3" fontId="8" fillId="46" borderId="0" xfId="0" applyNumberFormat="1" applyFont="1" applyFill="1" applyBorder="1" applyAlignment="1">
      <alignment/>
    </xf>
    <xf numFmtId="167" fontId="8" fillId="46" borderId="0" xfId="0" applyNumberFormat="1" applyFont="1" applyFill="1" applyBorder="1" applyAlignment="1">
      <alignment/>
    </xf>
    <xf numFmtId="166" fontId="5" fillId="46" borderId="0" xfId="0" applyNumberFormat="1" applyFont="1" applyFill="1" applyBorder="1" applyAlignment="1">
      <alignment/>
    </xf>
    <xf numFmtId="166" fontId="8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>
      <alignment/>
    </xf>
    <xf numFmtId="166" fontId="27" fillId="46" borderId="0" xfId="0" applyNumberFormat="1" applyFont="1" applyFill="1" applyBorder="1" applyAlignment="1">
      <alignment/>
    </xf>
    <xf numFmtId="3" fontId="27" fillId="46" borderId="0" xfId="0" applyNumberFormat="1" applyFont="1" applyFill="1" applyBorder="1" applyAlignment="1">
      <alignment/>
    </xf>
    <xf numFmtId="167" fontId="0" fillId="46" borderId="0" xfId="0" applyNumberFormat="1" applyFont="1" applyFill="1" applyAlignment="1">
      <alignment/>
    </xf>
    <xf numFmtId="0" fontId="0" fillId="46" borderId="0" xfId="0" applyFont="1" applyFill="1" applyAlignment="1">
      <alignment horizontal="left"/>
    </xf>
    <xf numFmtId="173" fontId="2" fillId="46" borderId="0" xfId="0" applyNumberFormat="1" applyFont="1" applyFill="1" applyBorder="1" applyAlignment="1" applyProtection="1">
      <alignment horizontal="left"/>
      <protection/>
    </xf>
    <xf numFmtId="166" fontId="10" fillId="46" borderId="0" xfId="0" applyNumberFormat="1" applyFont="1" applyFill="1" applyBorder="1" applyAlignment="1" applyProtection="1">
      <alignment horizontal="centerContinuous"/>
      <protection/>
    </xf>
    <xf numFmtId="166" fontId="0" fillId="46" borderId="0" xfId="0" applyNumberFormat="1" applyFont="1" applyFill="1" applyBorder="1" applyAlignment="1" applyProtection="1">
      <alignment horizontal="centerContinuous"/>
      <protection/>
    </xf>
    <xf numFmtId="0" fontId="5" fillId="46" borderId="0" xfId="0" applyFont="1" applyFill="1" applyAlignment="1">
      <alignment/>
    </xf>
    <xf numFmtId="173" fontId="5" fillId="46" borderId="16" xfId="0" applyNumberFormat="1" applyFont="1" applyFill="1" applyBorder="1" applyAlignment="1" applyProtection="1">
      <alignment horizontal="centerContinuous"/>
      <protection/>
    </xf>
    <xf numFmtId="176" fontId="0" fillId="46" borderId="0" xfId="82" applyNumberFormat="1" applyFont="1" applyFill="1" applyBorder="1" applyAlignment="1">
      <alignment/>
    </xf>
    <xf numFmtId="173" fontId="5" fillId="46" borderId="0" xfId="0" applyNumberFormat="1" applyFont="1" applyFill="1" applyBorder="1" applyAlignment="1" applyProtection="1">
      <alignment horizontal="left"/>
      <protection/>
    </xf>
    <xf numFmtId="173" fontId="5" fillId="46" borderId="0" xfId="0" applyNumberFormat="1" applyFont="1" applyFill="1" applyBorder="1" applyAlignment="1" applyProtection="1">
      <alignment horizontal="center"/>
      <protection/>
    </xf>
    <xf numFmtId="37" fontId="5" fillId="46" borderId="0" xfId="0" applyNumberFormat="1" applyFont="1" applyFill="1" applyBorder="1" applyAlignment="1">
      <alignment horizontal="center"/>
    </xf>
    <xf numFmtId="167" fontId="5" fillId="46" borderId="0" xfId="0" applyNumberFormat="1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 vertical="center" wrapText="1"/>
    </xf>
    <xf numFmtId="167" fontId="0" fillId="46" borderId="0" xfId="0" applyNumberFormat="1" applyFont="1" applyFill="1" applyBorder="1" applyAlignment="1">
      <alignment horizontal="center"/>
    </xf>
    <xf numFmtId="0" fontId="0" fillId="46" borderId="0" xfId="0" applyFill="1" applyBorder="1" applyAlignment="1">
      <alignment/>
    </xf>
    <xf numFmtId="173" fontId="5" fillId="46" borderId="15" xfId="0" applyNumberFormat="1" applyFont="1" applyFill="1" applyBorder="1" applyAlignment="1" applyProtection="1">
      <alignment horizontal="centerContinuous"/>
      <protection/>
    </xf>
    <xf numFmtId="0" fontId="5" fillId="46" borderId="15" xfId="0" applyFont="1" applyFill="1" applyBorder="1" applyAlignment="1">
      <alignment horizontal="center"/>
    </xf>
    <xf numFmtId="167" fontId="5" fillId="46" borderId="15" xfId="0" applyNumberFormat="1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 vertical="center" wrapText="1"/>
    </xf>
    <xf numFmtId="173" fontId="5" fillId="46" borderId="0" xfId="0" applyNumberFormat="1" applyFont="1" applyFill="1" applyBorder="1" applyAlignment="1" applyProtection="1">
      <alignment/>
      <protection/>
    </xf>
    <xf numFmtId="3" fontId="5" fillId="46" borderId="0" xfId="0" applyNumberFormat="1" applyFont="1" applyFill="1" applyBorder="1" applyAlignment="1">
      <alignment/>
    </xf>
    <xf numFmtId="167" fontId="5" fillId="46" borderId="0" xfId="0" applyNumberFormat="1" applyFont="1" applyFill="1" applyBorder="1" applyAlignment="1">
      <alignment/>
    </xf>
    <xf numFmtId="167" fontId="10" fillId="46" borderId="0" xfId="0" applyNumberFormat="1" applyFont="1" applyFill="1" applyBorder="1" applyAlignment="1">
      <alignment/>
    </xf>
    <xf numFmtId="173" fontId="5" fillId="11" borderId="0" xfId="0" applyNumberFormat="1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67" fontId="5" fillId="11" borderId="0" xfId="0" applyNumberFormat="1" applyFont="1" applyFill="1" applyBorder="1" applyAlignment="1" applyProtection="1">
      <alignment horizontal="right"/>
      <protection/>
    </xf>
    <xf numFmtId="167" fontId="5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 applyProtection="1">
      <alignment horizontal="center"/>
      <protection/>
    </xf>
    <xf numFmtId="0" fontId="8" fillId="46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1" borderId="0" xfId="0" applyFont="1" applyFill="1" applyBorder="1" applyAlignment="1">
      <alignment/>
    </xf>
    <xf numFmtId="167" fontId="8" fillId="11" borderId="0" xfId="0" applyNumberFormat="1" applyFont="1" applyFill="1" applyBorder="1" applyAlignment="1">
      <alignment horizontal="right"/>
    </xf>
    <xf numFmtId="49" fontId="5" fillId="46" borderId="0" xfId="0" applyNumberFormat="1" applyFont="1" applyFill="1" applyBorder="1" applyAlignment="1" applyProtection="1">
      <alignment horizontal="center"/>
      <protection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/>
    </xf>
    <xf numFmtId="0" fontId="8" fillId="11" borderId="0" xfId="0" applyFont="1" applyFill="1" applyBorder="1" applyAlignment="1">
      <alignment wrapText="1"/>
    </xf>
    <xf numFmtId="49" fontId="5" fillId="11" borderId="0" xfId="0" applyNumberFormat="1" applyFont="1" applyFill="1" applyAlignment="1">
      <alignment horizontal="center"/>
    </xf>
    <xf numFmtId="0" fontId="5" fillId="11" borderId="0" xfId="0" applyFont="1" applyFill="1" applyAlignment="1">
      <alignment/>
    </xf>
    <xf numFmtId="0" fontId="8" fillId="11" borderId="0" xfId="0" applyFont="1" applyFill="1" applyBorder="1" applyAlignment="1">
      <alignment vertical="justify" wrapText="1"/>
    </xf>
    <xf numFmtId="0" fontId="8" fillId="46" borderId="0" xfId="0" applyFont="1" applyFill="1" applyAlignment="1">
      <alignment horizontal="center" vertical="center"/>
    </xf>
    <xf numFmtId="0" fontId="8" fillId="46" borderId="0" xfId="0" applyFont="1" applyFill="1" applyBorder="1" applyAlignment="1">
      <alignment vertical="center"/>
    </xf>
    <xf numFmtId="0" fontId="8" fillId="46" borderId="0" xfId="0" applyFont="1" applyFill="1" applyBorder="1" applyAlignment="1">
      <alignment vertical="center" wrapText="1"/>
    </xf>
    <xf numFmtId="3" fontId="8" fillId="46" borderId="0" xfId="0" applyNumberFormat="1" applyFont="1" applyFill="1" applyBorder="1" applyAlignment="1">
      <alignment horizontal="right" vertical="center"/>
    </xf>
    <xf numFmtId="167" fontId="8" fillId="46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3" fontId="8" fillId="11" borderId="0" xfId="0" applyNumberFormat="1" applyFont="1" applyFill="1" applyBorder="1" applyAlignment="1">
      <alignment horizontal="right" vertical="center"/>
    </xf>
    <xf numFmtId="167" fontId="8" fillId="11" borderId="0" xfId="0" applyNumberFormat="1" applyFont="1" applyFill="1" applyBorder="1" applyAlignment="1">
      <alignment horizontal="right" vertical="center"/>
    </xf>
    <xf numFmtId="0" fontId="0" fillId="46" borderId="0" xfId="0" applyFont="1" applyFill="1" applyBorder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8" fillId="11" borderId="0" xfId="0" applyFont="1" applyFill="1" applyAlignment="1">
      <alignment vertical="center"/>
    </xf>
    <xf numFmtId="49" fontId="5" fillId="46" borderId="0" xfId="0" applyNumberFormat="1" applyFont="1" applyFill="1" applyBorder="1" applyAlignment="1" applyProtection="1">
      <alignment horizontal="center" vertical="center"/>
      <protection/>
    </xf>
    <xf numFmtId="0" fontId="5" fillId="46" borderId="0" xfId="0" applyFont="1" applyFill="1" applyBorder="1" applyAlignment="1">
      <alignment horizontal="justify" wrapText="1"/>
    </xf>
    <xf numFmtId="3" fontId="5" fillId="46" borderId="0" xfId="0" applyNumberFormat="1" applyFont="1" applyFill="1" applyBorder="1" applyAlignment="1">
      <alignment horizontal="right" vertical="center"/>
    </xf>
    <xf numFmtId="167" fontId="5" fillId="46" borderId="0" xfId="0" applyNumberFormat="1" applyFont="1" applyFill="1" applyBorder="1" applyAlignment="1">
      <alignment horizontal="right" vertical="center"/>
    </xf>
    <xf numFmtId="0" fontId="10" fillId="46" borderId="0" xfId="0" applyFont="1" applyFill="1" applyBorder="1" applyAlignment="1">
      <alignment vertical="center"/>
    </xf>
    <xf numFmtId="3" fontId="18" fillId="11" borderId="0" xfId="0" applyNumberFormat="1" applyFont="1" applyFill="1" applyBorder="1" applyAlignment="1">
      <alignment vertical="top"/>
    </xf>
    <xf numFmtId="0" fontId="8" fillId="46" borderId="0" xfId="0" applyFont="1" applyFill="1" applyBorder="1" applyAlignment="1">
      <alignment vertical="justify" wrapText="1"/>
    </xf>
    <xf numFmtId="177" fontId="8" fillId="11" borderId="0" xfId="0" applyNumberFormat="1" applyFont="1" applyFill="1" applyBorder="1" applyAlignment="1" applyProtection="1">
      <alignment horizontal="left" vertical="center" wrapText="1"/>
      <protection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167" fontId="5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Border="1" applyAlignment="1">
      <alignment vertical="top" wrapText="1"/>
    </xf>
    <xf numFmtId="0" fontId="8" fillId="46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46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horizontal="center" vertical="top" wrapText="1"/>
    </xf>
    <xf numFmtId="49" fontId="5" fillId="46" borderId="0" xfId="0" applyNumberFormat="1" applyFont="1" applyFill="1" applyBorder="1" applyAlignment="1" applyProtection="1">
      <alignment horizontal="center" vertical="top"/>
      <protection/>
    </xf>
    <xf numFmtId="0" fontId="5" fillId="46" borderId="0" xfId="0" applyFont="1" applyFill="1" applyBorder="1" applyAlignment="1">
      <alignment vertical="top"/>
    </xf>
    <xf numFmtId="0" fontId="5" fillId="11" borderId="0" xfId="0" applyFont="1" applyFill="1" applyAlignment="1">
      <alignment horizontal="center"/>
    </xf>
    <xf numFmtId="0" fontId="8" fillId="46" borderId="0" xfId="0" applyFont="1" applyFill="1" applyBorder="1" applyAlignment="1" applyProtection="1">
      <alignment horizontal="center"/>
      <protection/>
    </xf>
    <xf numFmtId="3" fontId="9" fillId="46" borderId="0" xfId="0" applyNumberFormat="1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/>
    </xf>
    <xf numFmtId="174" fontId="8" fillId="46" borderId="0" xfId="0" applyNumberFormat="1" applyFont="1" applyFill="1" applyBorder="1" applyAlignment="1">
      <alignment horizontal="right"/>
    </xf>
    <xf numFmtId="3" fontId="9" fillId="11" borderId="0" xfId="0" applyNumberFormat="1" applyFont="1" applyFill="1" applyBorder="1" applyAlignment="1">
      <alignment vertical="top"/>
    </xf>
    <xf numFmtId="3" fontId="7" fillId="46" borderId="0" xfId="0" applyNumberFormat="1" applyFont="1" applyFill="1" applyBorder="1" applyAlignment="1">
      <alignment vertical="top"/>
    </xf>
    <xf numFmtId="0" fontId="5" fillId="46" borderId="0" xfId="0" applyFont="1" applyFill="1" applyAlignment="1">
      <alignment vertical="center"/>
    </xf>
    <xf numFmtId="3" fontId="7" fillId="11" borderId="0" xfId="0" applyNumberFormat="1" applyFont="1" applyFill="1" applyBorder="1" applyAlignment="1">
      <alignment vertical="top"/>
    </xf>
    <xf numFmtId="0" fontId="5" fillId="46" borderId="0" xfId="0" applyFont="1" applyFill="1" applyBorder="1" applyAlignment="1">
      <alignment vertical="center"/>
    </xf>
    <xf numFmtId="0" fontId="5" fillId="46" borderId="15" xfId="0" applyFont="1" applyFill="1" applyBorder="1" applyAlignment="1" applyProtection="1">
      <alignment horizontal="center"/>
      <protection/>
    </xf>
    <xf numFmtId="0" fontId="5" fillId="46" borderId="15" xfId="0" applyFont="1" applyFill="1" applyBorder="1" applyAlignment="1">
      <alignment/>
    </xf>
    <xf numFmtId="0" fontId="5" fillId="46" borderId="15" xfId="0" applyFont="1" applyFill="1" applyBorder="1" applyAlignment="1">
      <alignment vertical="top" wrapText="1"/>
    </xf>
    <xf numFmtId="167" fontId="5" fillId="46" borderId="15" xfId="0" applyNumberFormat="1" applyFont="1" applyFill="1" applyBorder="1" applyAlignment="1">
      <alignment/>
    </xf>
    <xf numFmtId="166" fontId="5" fillId="46" borderId="0" xfId="0" applyNumberFormat="1" applyFont="1" applyFill="1" applyBorder="1" applyAlignment="1">
      <alignment horizontal="right" vertical="center"/>
    </xf>
    <xf numFmtId="0" fontId="8" fillId="46" borderId="0" xfId="0" applyFont="1" applyFill="1" applyAlignment="1">
      <alignment horizontal="left"/>
    </xf>
    <xf numFmtId="174" fontId="8" fillId="46" borderId="0" xfId="0" applyNumberFormat="1" applyFont="1" applyFill="1" applyAlignment="1">
      <alignment/>
    </xf>
    <xf numFmtId="167" fontId="8" fillId="46" borderId="0" xfId="0" applyNumberFormat="1" applyFont="1" applyFill="1" applyAlignment="1">
      <alignment/>
    </xf>
    <xf numFmtId="49" fontId="10" fillId="46" borderId="0" xfId="0" applyNumberFormat="1" applyFont="1" applyFill="1" applyAlignment="1">
      <alignment horizontal="left" vertical="center"/>
    </xf>
    <xf numFmtId="0" fontId="9" fillId="46" borderId="0" xfId="0" applyFont="1" applyFill="1" applyAlignment="1">
      <alignment/>
    </xf>
    <xf numFmtId="0" fontId="9" fillId="46" borderId="0" xfId="0" applyFont="1" applyFill="1" applyAlignment="1">
      <alignment horizontal="left"/>
    </xf>
    <xf numFmtId="49" fontId="10" fillId="46" borderId="0" xfId="0" applyNumberFormat="1" applyFont="1" applyFill="1" applyAlignment="1">
      <alignment horizontal="left"/>
    </xf>
    <xf numFmtId="0" fontId="9" fillId="46" borderId="0" xfId="0" applyFont="1" applyFill="1" applyAlignment="1">
      <alignment horizontal="justify"/>
    </xf>
    <xf numFmtId="171" fontId="2" fillId="46" borderId="0" xfId="82" applyNumberFormat="1" applyFont="1" applyFill="1" applyBorder="1" applyAlignment="1" applyProtection="1">
      <alignment horizontal="left"/>
      <protection/>
    </xf>
    <xf numFmtId="182" fontId="2" fillId="46" borderId="0" xfId="0" applyNumberFormat="1" applyFont="1" applyFill="1" applyBorder="1" applyAlignment="1" applyProtection="1">
      <alignment horizontal="left"/>
      <protection/>
    </xf>
    <xf numFmtId="0" fontId="4" fillId="46" borderId="0" xfId="0" applyFont="1" applyFill="1" applyAlignment="1">
      <alignment horizontal="left"/>
    </xf>
    <xf numFmtId="171" fontId="4" fillId="46" borderId="0" xfId="82" applyNumberFormat="1" applyFont="1" applyFill="1" applyBorder="1" applyAlignment="1" applyProtection="1">
      <alignment horizontal="centerContinuous"/>
      <protection/>
    </xf>
    <xf numFmtId="166" fontId="4" fillId="46" borderId="0" xfId="0" applyNumberFormat="1" applyFont="1" applyFill="1" applyBorder="1" applyAlignment="1" applyProtection="1">
      <alignment horizontal="centerContinuous"/>
      <protection/>
    </xf>
    <xf numFmtId="166" fontId="4" fillId="46" borderId="15" xfId="0" applyNumberFormat="1" applyFont="1" applyFill="1" applyBorder="1" applyAlignment="1" applyProtection="1">
      <alignment horizontal="centerContinuous"/>
      <protection/>
    </xf>
    <xf numFmtId="171" fontId="5" fillId="46" borderId="0" xfId="82" applyNumberFormat="1" applyFont="1" applyFill="1" applyBorder="1" applyAlignment="1">
      <alignment horizontal="center"/>
    </xf>
    <xf numFmtId="171" fontId="5" fillId="46" borderId="15" xfId="82" applyNumberFormat="1" applyFont="1" applyFill="1" applyBorder="1" applyAlignment="1">
      <alignment horizontal="center"/>
    </xf>
    <xf numFmtId="171" fontId="5" fillId="46" borderId="0" xfId="82" applyNumberFormat="1" applyFont="1" applyFill="1" applyBorder="1" applyAlignment="1">
      <alignment/>
    </xf>
    <xf numFmtId="171" fontId="8" fillId="46" borderId="0" xfId="82" applyNumberFormat="1" applyFont="1" applyFill="1" applyBorder="1" applyAlignment="1">
      <alignment/>
    </xf>
    <xf numFmtId="49" fontId="8" fillId="46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49" fontId="8" fillId="46" borderId="0" xfId="0" applyNumberFormat="1" applyFont="1" applyFill="1" applyBorder="1" applyAlignment="1" applyProtection="1">
      <alignment horizontal="center"/>
      <protection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46" borderId="0" xfId="0" applyNumberFormat="1" applyFont="1" applyFill="1" applyAlignment="1">
      <alignment horizontal="center" vertical="center"/>
    </xf>
    <xf numFmtId="0" fontId="8" fillId="46" borderId="0" xfId="0" applyFont="1" applyFill="1" applyBorder="1" applyAlignment="1">
      <alignment horizontal="left" vertical="center" wrapText="1"/>
    </xf>
    <xf numFmtId="0" fontId="0" fillId="46" borderId="0" xfId="0" applyFont="1" applyFill="1" applyAlignment="1">
      <alignment vertical="center"/>
    </xf>
    <xf numFmtId="0" fontId="5" fillId="46" borderId="0" xfId="0" applyFont="1" applyFill="1" applyAlignment="1">
      <alignment horizontal="center"/>
    </xf>
    <xf numFmtId="0" fontId="10" fillId="46" borderId="0" xfId="0" applyFont="1" applyFill="1" applyAlignment="1">
      <alignment vertical="center"/>
    </xf>
    <xf numFmtId="49" fontId="5" fillId="46" borderId="0" xfId="0" applyNumberFormat="1" applyFont="1" applyFill="1" applyAlignment="1">
      <alignment horizontal="center"/>
    </xf>
    <xf numFmtId="0" fontId="5" fillId="46" borderId="15" xfId="0" applyFont="1" applyFill="1" applyBorder="1" applyAlignment="1">
      <alignment/>
    </xf>
    <xf numFmtId="167" fontId="5" fillId="46" borderId="15" xfId="0" applyNumberFormat="1" applyFont="1" applyFill="1" applyBorder="1" applyAlignment="1">
      <alignment horizontal="right"/>
    </xf>
    <xf numFmtId="166" fontId="10" fillId="46" borderId="0" xfId="0" applyNumberFormat="1" applyFont="1" applyFill="1" applyBorder="1" applyAlignment="1">
      <alignment vertical="center"/>
    </xf>
    <xf numFmtId="171" fontId="8" fillId="46" borderId="0" xfId="82" applyNumberFormat="1" applyFont="1" applyFill="1" applyAlignment="1">
      <alignment/>
    </xf>
    <xf numFmtId="171" fontId="8" fillId="46" borderId="0" xfId="82" applyNumberFormat="1" applyFont="1" applyFill="1" applyBorder="1" applyAlignment="1">
      <alignment horizontal="right"/>
    </xf>
    <xf numFmtId="0" fontId="9" fillId="46" borderId="0" xfId="114" applyFont="1" applyFill="1" applyBorder="1" applyAlignment="1">
      <alignment horizontal="left"/>
      <protection/>
    </xf>
    <xf numFmtId="37" fontId="0" fillId="46" borderId="0" xfId="115" applyFont="1" applyFill="1" applyBorder="1">
      <alignment/>
      <protection/>
    </xf>
    <xf numFmtId="37" fontId="4" fillId="46" borderId="0" xfId="115" applyFont="1" applyFill="1" applyBorder="1" applyAlignment="1">
      <alignment horizontal="left"/>
      <protection/>
    </xf>
    <xf numFmtId="37" fontId="5" fillId="46" borderId="0" xfId="115" applyFont="1" applyFill="1" applyBorder="1" applyAlignment="1" applyProtection="1">
      <alignment horizontal="center" vertical="center"/>
      <protection/>
    </xf>
    <xf numFmtId="37" fontId="5" fillId="46" borderId="0" xfId="115" applyFont="1" applyFill="1" applyBorder="1" applyAlignment="1">
      <alignment horizontal="centerContinuous"/>
      <protection/>
    </xf>
    <xf numFmtId="37" fontId="5" fillId="46" borderId="0" xfId="115" applyFont="1" applyFill="1" applyBorder="1" applyAlignment="1">
      <alignment horizontal="center"/>
      <protection/>
    </xf>
    <xf numFmtId="37" fontId="5" fillId="46" borderId="0" xfId="115" applyFont="1" applyFill="1" applyBorder="1" applyAlignment="1">
      <alignment horizontal="left"/>
      <protection/>
    </xf>
    <xf numFmtId="37" fontId="5" fillId="46" borderId="13" xfId="115" applyFont="1" applyFill="1" applyBorder="1" applyAlignment="1">
      <alignment horizontal="centerContinuous"/>
      <protection/>
    </xf>
    <xf numFmtId="37" fontId="5" fillId="46" borderId="13" xfId="115" applyFont="1" applyFill="1" applyBorder="1" applyAlignment="1">
      <alignment horizontal="center"/>
      <protection/>
    </xf>
    <xf numFmtId="37" fontId="19" fillId="46" borderId="0" xfId="115" applyFont="1" applyFill="1" applyBorder="1">
      <alignment/>
      <protection/>
    </xf>
    <xf numFmtId="37" fontId="8" fillId="46" borderId="0" xfId="115" applyFont="1" applyFill="1" applyBorder="1">
      <alignment/>
      <protection/>
    </xf>
    <xf numFmtId="178" fontId="8" fillId="46" borderId="0" xfId="115" applyNumberFormat="1" applyFont="1" applyFill="1" applyBorder="1">
      <alignment/>
      <protection/>
    </xf>
    <xf numFmtId="3" fontId="8" fillId="46" borderId="0" xfId="115" applyNumberFormat="1" applyFont="1" applyFill="1" applyBorder="1" applyAlignment="1">
      <alignment horizontal="right"/>
      <protection/>
    </xf>
    <xf numFmtId="3" fontId="8" fillId="46" borderId="0" xfId="115" applyNumberFormat="1" applyFont="1" applyFill="1" applyBorder="1" applyAlignment="1" applyProtection="1">
      <alignment horizontal="right"/>
      <protection/>
    </xf>
    <xf numFmtId="4" fontId="8" fillId="46" borderId="0" xfId="115" applyNumberFormat="1" applyFont="1" applyFill="1" applyBorder="1" applyAlignment="1">
      <alignment horizontal="right"/>
      <protection/>
    </xf>
    <xf numFmtId="167" fontId="8" fillId="46" borderId="0" xfId="115" applyNumberFormat="1" applyFont="1" applyFill="1" applyBorder="1" applyAlignment="1" applyProtection="1">
      <alignment horizontal="right"/>
      <protection/>
    </xf>
    <xf numFmtId="37" fontId="31" fillId="46" borderId="0" xfId="115" applyFill="1" applyBorder="1">
      <alignment/>
      <protection/>
    </xf>
    <xf numFmtId="37" fontId="31" fillId="46" borderId="0" xfId="115" applyFont="1" applyFill="1" applyBorder="1">
      <alignment/>
      <protection/>
    </xf>
    <xf numFmtId="37" fontId="2" fillId="46" borderId="0" xfId="115" applyFont="1" applyFill="1" applyBorder="1" applyAlignment="1">
      <alignment horizontal="left"/>
      <protection/>
    </xf>
    <xf numFmtId="37" fontId="31" fillId="46" borderId="0" xfId="115" applyFill="1" applyBorder="1" applyAlignment="1">
      <alignment horizontal="left"/>
      <protection/>
    </xf>
    <xf numFmtId="37" fontId="32" fillId="46" borderId="0" xfId="115" applyFont="1" applyFill="1" applyBorder="1">
      <alignment/>
      <protection/>
    </xf>
    <xf numFmtId="37" fontId="5" fillId="46" borderId="0" xfId="115" applyFont="1" applyFill="1" applyBorder="1" applyAlignment="1" applyProtection="1">
      <alignment horizontal="centerContinuous"/>
      <protection/>
    </xf>
    <xf numFmtId="37" fontId="33" fillId="46" borderId="0" xfId="115" applyFont="1" applyFill="1" applyBorder="1">
      <alignment/>
      <protection/>
    </xf>
    <xf numFmtId="37" fontId="5" fillId="46" borderId="0" xfId="115" applyFont="1" applyFill="1" applyBorder="1" applyAlignment="1">
      <alignment horizontal="centerContinuous" vertical="justify"/>
      <protection/>
    </xf>
    <xf numFmtId="37" fontId="34" fillId="46" borderId="0" xfId="115" applyFont="1" applyFill="1" applyBorder="1">
      <alignment/>
      <protection/>
    </xf>
    <xf numFmtId="37" fontId="5" fillId="46" borderId="13" xfId="115" applyFont="1" applyFill="1" applyBorder="1" applyAlignment="1">
      <alignment horizontal="centerContinuous" vertical="justify"/>
      <protection/>
    </xf>
    <xf numFmtId="39" fontId="6" fillId="46" borderId="0" xfId="115" applyNumberFormat="1" applyFont="1" applyFill="1" applyBorder="1">
      <alignment/>
      <protection/>
    </xf>
    <xf numFmtId="37" fontId="6" fillId="46" borderId="0" xfId="115" applyFont="1" applyFill="1" applyBorder="1">
      <alignment/>
      <protection/>
    </xf>
    <xf numFmtId="39" fontId="19" fillId="46" borderId="0" xfId="115" applyNumberFormat="1" applyFont="1" applyFill="1" applyBorder="1">
      <alignment/>
      <protection/>
    </xf>
    <xf numFmtId="37" fontId="19" fillId="46" borderId="0" xfId="115" applyFont="1" applyFill="1" applyBorder="1">
      <alignment/>
      <protection/>
    </xf>
    <xf numFmtId="179" fontId="1" fillId="46" borderId="0" xfId="95" applyNumberFormat="1" applyFont="1" applyFill="1" applyAlignment="1">
      <alignment/>
    </xf>
    <xf numFmtId="0" fontId="2" fillId="46" borderId="0" xfId="0" applyNumberFormat="1" applyFont="1" applyFill="1" applyBorder="1" applyAlignment="1">
      <alignment horizontal="left"/>
    </xf>
    <xf numFmtId="0" fontId="10" fillId="46" borderId="0" xfId="0" applyNumberFormat="1" applyFont="1" applyFill="1" applyBorder="1" applyAlignment="1">
      <alignment horizontal="left"/>
    </xf>
    <xf numFmtId="2" fontId="0" fillId="46" borderId="0" xfId="0" applyNumberFormat="1" applyFill="1" applyBorder="1" applyAlignment="1">
      <alignment horizontal="left"/>
    </xf>
    <xf numFmtId="17" fontId="10" fillId="46" borderId="0" xfId="0" applyNumberFormat="1" applyFont="1" applyFill="1" applyBorder="1" applyAlignment="1" quotePrefix="1">
      <alignment horizontal="left"/>
    </xf>
    <xf numFmtId="0" fontId="0" fillId="46" borderId="0" xfId="0" applyFont="1" applyFill="1" applyBorder="1" applyAlignment="1">
      <alignment horizontal="right"/>
    </xf>
    <xf numFmtId="0" fontId="5" fillId="46" borderId="14" xfId="0" applyFont="1" applyFill="1" applyBorder="1" applyAlignment="1">
      <alignment horizontal="center" vertical="center"/>
    </xf>
    <xf numFmtId="179" fontId="5" fillId="46" borderId="0" xfId="97" applyNumberFormat="1" applyFont="1" applyFill="1" applyBorder="1" applyAlignment="1">
      <alignment horizontal="center" vertical="center"/>
    </xf>
    <xf numFmtId="179" fontId="8" fillId="47" borderId="0" xfId="97" applyNumberFormat="1" applyFont="1" applyFill="1" applyBorder="1" applyAlignment="1">
      <alignment/>
    </xf>
    <xf numFmtId="179" fontId="0" fillId="46" borderId="0" xfId="95" applyNumberForma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47" borderId="0" xfId="0" applyFont="1" applyFill="1" applyBorder="1" applyAlignment="1">
      <alignment vertical="center"/>
    </xf>
    <xf numFmtId="179" fontId="0" fillId="46" borderId="0" xfId="95" applyNumberFormat="1" applyFont="1" applyFill="1" applyAlignment="1">
      <alignment/>
    </xf>
    <xf numFmtId="169" fontId="1" fillId="46" borderId="0" xfId="96" applyNumberFormat="1" applyFont="1" applyFill="1" applyAlignment="1">
      <alignment/>
    </xf>
    <xf numFmtId="0" fontId="0" fillId="46" borderId="0" xfId="0" applyFill="1" applyBorder="1" applyAlignment="1">
      <alignment horizontal="left"/>
    </xf>
    <xf numFmtId="49" fontId="10" fillId="46" borderId="0" xfId="0" applyNumberFormat="1" applyFont="1" applyFill="1" applyBorder="1" applyAlignment="1">
      <alignment horizontal="left"/>
    </xf>
    <xf numFmtId="179" fontId="0" fillId="46" borderId="0" xfId="96" applyNumberFormat="1" applyFill="1" applyAlignment="1">
      <alignment/>
    </xf>
    <xf numFmtId="3" fontId="5" fillId="47" borderId="0" xfId="0" applyNumberFormat="1" applyFont="1" applyFill="1" applyBorder="1" applyAlignment="1">
      <alignment horizontal="right"/>
    </xf>
    <xf numFmtId="167" fontId="5" fillId="47" borderId="0" xfId="0" applyNumberFormat="1" applyFont="1" applyFill="1" applyBorder="1" applyAlignment="1">
      <alignment horizontal="right"/>
    </xf>
    <xf numFmtId="3" fontId="8" fillId="47" borderId="0" xfId="0" applyNumberFormat="1" applyFont="1" applyFill="1" applyBorder="1" applyAlignment="1">
      <alignment horizontal="right"/>
    </xf>
    <xf numFmtId="166" fontId="8" fillId="47" borderId="0" xfId="0" applyNumberFormat="1" applyFont="1" applyFill="1" applyBorder="1" applyAlignment="1">
      <alignment horizontal="right"/>
    </xf>
    <xf numFmtId="167" fontId="8" fillId="47" borderId="0" xfId="0" applyNumberFormat="1" applyFont="1" applyFill="1" applyBorder="1" applyAlignment="1">
      <alignment horizontal="right"/>
    </xf>
    <xf numFmtId="4" fontId="8" fillId="46" borderId="0" xfId="0" applyNumberFormat="1" applyFont="1" applyFill="1" applyBorder="1" applyAlignment="1">
      <alignment horizontal="right"/>
    </xf>
    <xf numFmtId="3" fontId="8" fillId="46" borderId="0" xfId="0" applyNumberFormat="1" applyFont="1" applyFill="1" applyBorder="1" applyAlignment="1" applyProtection="1">
      <alignment horizontal="left"/>
      <protection/>
    </xf>
    <xf numFmtId="166" fontId="5" fillId="11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 applyProtection="1">
      <alignment horizontal="right"/>
      <protection/>
    </xf>
    <xf numFmtId="0" fontId="8" fillId="46" borderId="0" xfId="0" applyFont="1" applyFill="1" applyBorder="1" applyAlignment="1">
      <alignment wrapText="1"/>
    </xf>
    <xf numFmtId="3" fontId="5" fillId="11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Border="1" applyAlignment="1">
      <alignment wrapText="1"/>
    </xf>
    <xf numFmtId="3" fontId="5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Alignment="1">
      <alignment vertical="center"/>
    </xf>
    <xf numFmtId="3" fontId="8" fillId="46" borderId="0" xfId="0" applyNumberFormat="1" applyFont="1" applyFill="1" applyBorder="1" applyAlignment="1" applyProtection="1">
      <alignment horizontal="right" vertical="center"/>
      <protection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167" fontId="8" fillId="11" borderId="0" xfId="0" applyNumberFormat="1" applyFont="1" applyFill="1" applyBorder="1" applyAlignment="1" applyProtection="1">
      <alignment horizontal="right" vertical="center"/>
      <protection/>
    </xf>
    <xf numFmtId="167" fontId="8" fillId="46" borderId="0" xfId="0" applyNumberFormat="1" applyFont="1" applyFill="1" applyBorder="1" applyAlignment="1" applyProtection="1">
      <alignment horizontal="right" vertical="center"/>
      <protection/>
    </xf>
    <xf numFmtId="0" fontId="8" fillId="46" borderId="0" xfId="0" applyFont="1" applyFill="1" applyBorder="1" applyAlignment="1">
      <alignment horizontal="justify" wrapText="1"/>
    </xf>
    <xf numFmtId="0" fontId="8" fillId="11" borderId="0" xfId="0" applyFont="1" applyFill="1" applyBorder="1" applyAlignment="1">
      <alignment horizontal="justify" wrapText="1"/>
    </xf>
    <xf numFmtId="49" fontId="0" fillId="46" borderId="0" xfId="0" applyNumberFormat="1" applyFont="1" applyFill="1" applyBorder="1" applyAlignment="1">
      <alignment horizontal="left" vertical="top"/>
    </xf>
    <xf numFmtId="49" fontId="8" fillId="46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vertical="center"/>
    </xf>
    <xf numFmtId="0" fontId="5" fillId="46" borderId="0" xfId="0" applyFont="1" applyFill="1" applyBorder="1" applyAlignment="1">
      <alignment vertical="center" wrapText="1"/>
    </xf>
    <xf numFmtId="0" fontId="10" fillId="46" borderId="0" xfId="0" applyFont="1" applyFill="1" applyAlignment="1">
      <alignment vertical="top"/>
    </xf>
    <xf numFmtId="3" fontId="5" fillId="11" borderId="15" xfId="0" applyNumberFormat="1" applyFont="1" applyFill="1" applyBorder="1" applyAlignment="1" applyProtection="1">
      <alignment horizontal="right"/>
      <protection/>
    </xf>
    <xf numFmtId="167" fontId="5" fillId="11" borderId="15" xfId="0" applyNumberFormat="1" applyFont="1" applyFill="1" applyBorder="1" applyAlignment="1" applyProtection="1">
      <alignment horizontal="right"/>
      <protection/>
    </xf>
    <xf numFmtId="0" fontId="9" fillId="46" borderId="0" xfId="113" applyFont="1" applyFill="1" applyBorder="1" applyAlignment="1">
      <alignment horizontal="left"/>
      <protection/>
    </xf>
    <xf numFmtId="0" fontId="24" fillId="46" borderId="0" xfId="0" applyFont="1" applyFill="1" applyAlignment="1">
      <alignment horizontal="left"/>
    </xf>
    <xf numFmtId="174" fontId="0" fillId="46" borderId="0" xfId="0" applyNumberFormat="1" applyFont="1" applyFill="1" applyAlignment="1">
      <alignment/>
    </xf>
    <xf numFmtId="179" fontId="8" fillId="46" borderId="0" xfId="98" applyNumberFormat="1" applyFont="1" applyFill="1" applyBorder="1" applyAlignment="1">
      <alignment/>
    </xf>
    <xf numFmtId="180" fontId="8" fillId="46" borderId="0" xfId="98" applyNumberFormat="1" applyFont="1" applyFill="1" applyBorder="1" applyAlignment="1">
      <alignment/>
    </xf>
    <xf numFmtId="0" fontId="8" fillId="46" borderId="13" xfId="0" applyFont="1" applyFill="1" applyBorder="1" applyAlignment="1">
      <alignment horizontal="left"/>
    </xf>
    <xf numFmtId="0" fontId="8" fillId="46" borderId="13" xfId="0" applyFont="1" applyFill="1" applyBorder="1" applyAlignment="1">
      <alignment/>
    </xf>
    <xf numFmtId="179" fontId="8" fillId="46" borderId="13" xfId="98" applyNumberFormat="1" applyFont="1" applyFill="1" applyBorder="1" applyAlignment="1">
      <alignment/>
    </xf>
    <xf numFmtId="4" fontId="5" fillId="46" borderId="0" xfId="0" applyNumberFormat="1" applyFont="1" applyFill="1" applyBorder="1" applyAlignment="1" applyProtection="1">
      <alignment horizontal="left"/>
      <protection/>
    </xf>
    <xf numFmtId="4" fontId="5" fillId="46" borderId="0" xfId="0" applyNumberFormat="1" applyFont="1" applyFill="1" applyBorder="1" applyAlignment="1">
      <alignment horizontal="center"/>
    </xf>
    <xf numFmtId="3" fontId="5" fillId="46" borderId="0" xfId="0" applyNumberFormat="1" applyFont="1" applyFill="1" applyBorder="1" applyAlignment="1" applyProtection="1">
      <alignment horizontal="centerContinuous"/>
      <protection/>
    </xf>
    <xf numFmtId="3" fontId="5" fillId="46" borderId="0" xfId="0" applyNumberFormat="1" applyFont="1" applyFill="1" applyBorder="1" applyAlignment="1">
      <alignment horizontal="centerContinuous"/>
    </xf>
    <xf numFmtId="0" fontId="5" fillId="46" borderId="13" xfId="0" applyFont="1" applyFill="1" applyBorder="1" applyAlignment="1" applyProtection="1">
      <alignment horizontal="center" wrapText="1"/>
      <protection/>
    </xf>
    <xf numFmtId="3" fontId="5" fillId="46" borderId="13" xfId="0" applyNumberFormat="1" applyFont="1" applyFill="1" applyBorder="1" applyAlignment="1" applyProtection="1">
      <alignment horizontal="center" wrapText="1"/>
      <protection/>
    </xf>
    <xf numFmtId="1" fontId="5" fillId="46" borderId="13" xfId="0" applyNumberFormat="1" applyFont="1" applyFill="1" applyBorder="1" applyAlignment="1" applyProtection="1">
      <alignment horizontal="center" wrapText="1"/>
      <protection/>
    </xf>
    <xf numFmtId="4" fontId="5" fillId="46" borderId="13" xfId="0" applyNumberFormat="1" applyFont="1" applyFill="1" applyBorder="1" applyAlignment="1" applyProtection="1">
      <alignment horizontal="center" wrapText="1"/>
      <protection/>
    </xf>
    <xf numFmtId="0" fontId="5" fillId="46" borderId="13" xfId="0" applyFont="1" applyFill="1" applyBorder="1" applyAlignment="1" applyProtection="1">
      <alignment horizontal="left"/>
      <protection/>
    </xf>
    <xf numFmtId="0" fontId="8" fillId="46" borderId="0" xfId="0" applyNumberFormat="1" applyFont="1" applyFill="1" applyBorder="1" applyAlignment="1" quotePrefix="1">
      <alignment/>
    </xf>
    <xf numFmtId="181" fontId="8" fillId="46" borderId="0" xfId="0" applyNumberFormat="1" applyFont="1" applyFill="1" applyBorder="1" applyAlignment="1" quotePrefix="1">
      <alignment/>
    </xf>
    <xf numFmtId="0" fontId="5" fillId="47" borderId="0" xfId="0" applyFont="1" applyFill="1" applyBorder="1" applyAlignment="1">
      <alignment/>
    </xf>
    <xf numFmtId="3" fontId="5" fillId="47" borderId="0" xfId="0" applyNumberFormat="1" applyFont="1" applyFill="1" applyBorder="1" applyAlignment="1" quotePrefix="1">
      <alignment/>
    </xf>
    <xf numFmtId="166" fontId="5" fillId="47" borderId="0" xfId="0" applyNumberFormat="1" applyFont="1" applyFill="1" applyBorder="1" applyAlignment="1">
      <alignment/>
    </xf>
    <xf numFmtId="166" fontId="8" fillId="47" borderId="0" xfId="0" applyNumberFormat="1" applyFont="1" applyFill="1" applyBorder="1" applyAlignment="1">
      <alignment/>
    </xf>
    <xf numFmtId="179" fontId="26" fillId="46" borderId="0" xfId="98" applyNumberFormat="1" applyFont="1" applyFill="1" applyBorder="1" applyAlignment="1">
      <alignment/>
    </xf>
    <xf numFmtId="179" fontId="26" fillId="46" borderId="0" xfId="98" applyNumberFormat="1" applyFont="1" applyFill="1" applyBorder="1" applyAlignment="1">
      <alignment horizontal="right"/>
    </xf>
    <xf numFmtId="166" fontId="26" fillId="46" borderId="0" xfId="0" applyNumberFormat="1" applyFont="1" applyFill="1" applyBorder="1" applyAlignment="1">
      <alignment/>
    </xf>
    <xf numFmtId="0" fontId="35" fillId="46" borderId="0" xfId="0" applyFont="1" applyFill="1" applyBorder="1" applyAlignment="1">
      <alignment/>
    </xf>
    <xf numFmtId="49" fontId="5" fillId="47" borderId="0" xfId="0" applyNumberFormat="1" applyFont="1" applyFill="1" applyBorder="1" applyAlignment="1" applyProtection="1">
      <alignment horizontal="center"/>
      <protection/>
    </xf>
    <xf numFmtId="49" fontId="8" fillId="47" borderId="0" xfId="0" applyNumberFormat="1" applyFont="1" applyFill="1" applyBorder="1" applyAlignment="1" applyProtection="1">
      <alignment horizontal="center"/>
      <protection/>
    </xf>
    <xf numFmtId="3" fontId="5" fillId="46" borderId="15" xfId="0" applyNumberFormat="1" applyFont="1" applyFill="1" applyBorder="1" applyAlignment="1">
      <alignment horizontal="right"/>
    </xf>
    <xf numFmtId="1" fontId="5" fillId="46" borderId="13" xfId="115" applyNumberFormat="1" applyFont="1" applyFill="1" applyBorder="1" applyAlignment="1">
      <alignment horizontal="center"/>
      <protection/>
    </xf>
    <xf numFmtId="179" fontId="1" fillId="46" borderId="0" xfId="82" applyNumberFormat="1" applyFont="1" applyFill="1" applyAlignment="1">
      <alignment/>
    </xf>
    <xf numFmtId="179" fontId="8" fillId="46" borderId="0" xfId="82" applyNumberFormat="1" applyFont="1" applyFill="1" applyBorder="1" applyAlignment="1">
      <alignment vertical="center"/>
    </xf>
    <xf numFmtId="179" fontId="8" fillId="32" borderId="0" xfId="82" applyNumberFormat="1" applyFont="1" applyFill="1" applyBorder="1" applyAlignment="1">
      <alignment vertical="center"/>
    </xf>
    <xf numFmtId="179" fontId="8" fillId="47" borderId="0" xfId="82" applyNumberFormat="1" applyFont="1" applyFill="1" applyBorder="1" applyAlignment="1">
      <alignment vertical="center"/>
    </xf>
    <xf numFmtId="179" fontId="0" fillId="46" borderId="0" xfId="82" applyNumberFormat="1" applyFont="1" applyFill="1" applyAlignment="1">
      <alignment/>
    </xf>
    <xf numFmtId="179" fontId="8" fillId="46" borderId="0" xfId="82" applyNumberFormat="1" applyFont="1" applyFill="1" applyBorder="1" applyAlignment="1">
      <alignment/>
    </xf>
    <xf numFmtId="179" fontId="8" fillId="47" borderId="0" xfId="82" applyNumberFormat="1" applyFont="1" applyFill="1" applyBorder="1" applyAlignment="1">
      <alignment/>
    </xf>
    <xf numFmtId="179" fontId="8" fillId="47" borderId="0" xfId="82" applyNumberFormat="1" applyFont="1" applyFill="1" applyBorder="1" applyAlignment="1">
      <alignment horizontal="right"/>
    </xf>
    <xf numFmtId="179" fontId="8" fillId="46" borderId="0" xfId="82" applyNumberFormat="1" applyFont="1" applyFill="1" applyBorder="1" applyAlignment="1">
      <alignment horizontal="right"/>
    </xf>
    <xf numFmtId="175" fontId="0" fillId="46" borderId="0" xfId="0" applyNumberFormat="1" applyFont="1" applyFill="1" applyAlignment="1">
      <alignment/>
    </xf>
    <xf numFmtId="172" fontId="0" fillId="46" borderId="0" xfId="112" applyNumberFormat="1" applyFont="1" applyFill="1" applyAlignment="1">
      <alignment horizontal="right"/>
      <protection/>
    </xf>
    <xf numFmtId="3" fontId="17" fillId="46" borderId="0" xfId="0" applyNumberFormat="1" applyFont="1" applyFill="1" applyBorder="1" applyAlignment="1">
      <alignment/>
    </xf>
    <xf numFmtId="181" fontId="0" fillId="46" borderId="0" xfId="0" applyNumberFormat="1" applyFont="1" applyFill="1" applyBorder="1" applyAlignment="1">
      <alignment/>
    </xf>
    <xf numFmtId="167" fontId="5" fillId="11" borderId="0" xfId="0" applyNumberFormat="1" applyFont="1" applyFill="1" applyBorder="1" applyAlignment="1">
      <alignment horizontal="right"/>
    </xf>
    <xf numFmtId="4" fontId="5" fillId="11" borderId="0" xfId="0" applyNumberFormat="1" applyFont="1" applyFill="1" applyBorder="1" applyAlignment="1">
      <alignment horizontal="right"/>
    </xf>
    <xf numFmtId="4" fontId="8" fillId="11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left"/>
      <protection/>
    </xf>
    <xf numFmtId="3" fontId="8" fillId="46" borderId="0" xfId="0" applyNumberFormat="1" applyFont="1" applyFill="1" applyBorder="1" applyAlignment="1" applyProtection="1">
      <alignment horizontal="left"/>
      <protection/>
    </xf>
    <xf numFmtId="0" fontId="8" fillId="46" borderId="0" xfId="0" applyFont="1" applyFill="1" applyBorder="1" applyAlignment="1" applyProtection="1">
      <alignment horizontal="left"/>
      <protection/>
    </xf>
    <xf numFmtId="0" fontId="8" fillId="46" borderId="13" xfId="0" applyFont="1" applyFill="1" applyBorder="1" applyAlignment="1">
      <alignment vertical="center"/>
    </xf>
    <xf numFmtId="179" fontId="8" fillId="46" borderId="13" xfId="82" applyNumberFormat="1" applyFont="1" applyFill="1" applyBorder="1" applyAlignment="1">
      <alignment vertical="center"/>
    </xf>
    <xf numFmtId="166" fontId="8" fillId="48" borderId="0" xfId="0" applyNumberFormat="1" applyFont="1" applyFill="1" applyBorder="1" applyAlignment="1">
      <alignment horizontal="right"/>
    </xf>
    <xf numFmtId="167" fontId="8" fillId="48" borderId="0" xfId="0" applyNumberFormat="1" applyFont="1" applyFill="1" applyBorder="1" applyAlignment="1" applyProtection="1">
      <alignment horizontal="right"/>
      <protection/>
    </xf>
    <xf numFmtId="0" fontId="5" fillId="46" borderId="0" xfId="0" applyFont="1" applyFill="1" applyAlignment="1" applyProtection="1">
      <alignment horizontal="left"/>
      <protection/>
    </xf>
    <xf numFmtId="0" fontId="2" fillId="46" borderId="0" xfId="112" applyFont="1" applyFill="1" applyBorder="1" applyAlignment="1">
      <alignment/>
      <protection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167" fontId="0" fillId="48" borderId="0" xfId="0" applyNumberFormat="1" applyFont="1" applyFill="1" applyAlignment="1">
      <alignment/>
    </xf>
    <xf numFmtId="167" fontId="8" fillId="47" borderId="0" xfId="112" applyNumberFormat="1" applyFont="1" applyFill="1" applyBorder="1" applyAlignment="1" quotePrefix="1">
      <alignment horizontal="right" vertical="top"/>
      <protection/>
    </xf>
    <xf numFmtId="1" fontId="8" fillId="48" borderId="0" xfId="112" applyNumberFormat="1" applyFont="1" applyFill="1" applyBorder="1" applyAlignment="1" quotePrefix="1">
      <alignment horizontal="left" vertical="top"/>
      <protection/>
    </xf>
    <xf numFmtId="1" fontId="8" fillId="47" borderId="15" xfId="112" applyNumberFormat="1" applyFont="1" applyFill="1" applyBorder="1" applyAlignment="1" quotePrefix="1">
      <alignment horizontal="left" vertical="top"/>
      <protection/>
    </xf>
    <xf numFmtId="1" fontId="8" fillId="47" borderId="0" xfId="112" applyNumberFormat="1" applyFont="1" applyFill="1" applyBorder="1" applyAlignment="1" quotePrefix="1">
      <alignment horizontal="right" vertical="top"/>
      <protection/>
    </xf>
    <xf numFmtId="1" fontId="8" fillId="48" borderId="0" xfId="112" applyNumberFormat="1" applyFont="1" applyFill="1" applyBorder="1" applyAlignment="1" quotePrefix="1">
      <alignment horizontal="right" vertical="top"/>
      <protection/>
    </xf>
    <xf numFmtId="1" fontId="8" fillId="47" borderId="15" xfId="112" applyNumberFormat="1" applyFont="1" applyFill="1" applyBorder="1" applyAlignment="1" quotePrefix="1">
      <alignment horizontal="right" vertical="top"/>
      <protection/>
    </xf>
    <xf numFmtId="167" fontId="5" fillId="47" borderId="0" xfId="112" applyNumberFormat="1" applyFont="1" applyFill="1" applyBorder="1" applyAlignment="1" quotePrefix="1">
      <alignment horizontal="right" vertical="top"/>
      <protection/>
    </xf>
    <xf numFmtId="37" fontId="2" fillId="46" borderId="13" xfId="115" applyFont="1" applyFill="1" applyBorder="1" applyAlignment="1" applyProtection="1">
      <alignment/>
      <protection/>
    </xf>
    <xf numFmtId="0" fontId="0" fillId="48" borderId="0" xfId="0" applyFill="1" applyAlignment="1">
      <alignment/>
    </xf>
    <xf numFmtId="0" fontId="4" fillId="48" borderId="0" xfId="0" applyFont="1" applyFill="1" applyAlignment="1">
      <alignment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166" fontId="2" fillId="48" borderId="0" xfId="0" applyNumberFormat="1" applyFont="1" applyFill="1" applyBorder="1" applyAlignment="1">
      <alignment horizontal="left"/>
    </xf>
    <xf numFmtId="173" fontId="2" fillId="46" borderId="0" xfId="0" applyNumberFormat="1" applyFont="1" applyFill="1" applyBorder="1" applyAlignment="1" applyProtection="1">
      <alignment/>
      <protection/>
    </xf>
    <xf numFmtId="0" fontId="0" fillId="48" borderId="0" xfId="0" applyFill="1" applyBorder="1" applyAlignment="1">
      <alignment/>
    </xf>
    <xf numFmtId="176" fontId="8" fillId="48" borderId="0" xfId="82" applyNumberFormat="1" applyFont="1" applyFill="1" applyBorder="1" applyAlignment="1">
      <alignment/>
    </xf>
    <xf numFmtId="0" fontId="8" fillId="47" borderId="0" xfId="0" applyFont="1" applyFill="1" applyAlignment="1">
      <alignment/>
    </xf>
    <xf numFmtId="3" fontId="8" fillId="11" borderId="0" xfId="0" applyNumberFormat="1" applyFont="1" applyFill="1" applyBorder="1" applyAlignment="1" applyProtection="1">
      <alignment horizontal="left"/>
      <protection/>
    </xf>
    <xf numFmtId="176" fontId="5" fillId="46" borderId="0" xfId="82" applyNumberFormat="1" applyFont="1" applyFill="1" applyBorder="1" applyAlignment="1" applyProtection="1">
      <alignment horizontal="right"/>
      <protection/>
    </xf>
    <xf numFmtId="0" fontId="0" fillId="46" borderId="0" xfId="0" applyFont="1" applyFill="1" applyAlignment="1">
      <alignment/>
    </xf>
    <xf numFmtId="2" fontId="5" fillId="46" borderId="0" xfId="0" applyNumberFormat="1" applyFont="1" applyFill="1" applyBorder="1" applyAlignment="1">
      <alignment horizontal="center" vertical="center"/>
    </xf>
    <xf numFmtId="1" fontId="5" fillId="46" borderId="0" xfId="0" applyNumberFormat="1" applyFont="1" applyFill="1" applyBorder="1" applyAlignment="1">
      <alignment horizontal="center" vertical="center"/>
    </xf>
    <xf numFmtId="180" fontId="5" fillId="46" borderId="0" xfId="97" applyNumberFormat="1" applyFont="1" applyFill="1" applyBorder="1" applyAlignment="1">
      <alignment horizontal="center" vertical="center"/>
    </xf>
    <xf numFmtId="0" fontId="10" fillId="48" borderId="0" xfId="0" applyNumberFormat="1" applyFont="1" applyFill="1" applyBorder="1" applyAlignment="1">
      <alignment horizontal="left"/>
    </xf>
    <xf numFmtId="2" fontId="0" fillId="48" borderId="0" xfId="0" applyNumberFormat="1" applyFill="1" applyBorder="1" applyAlignment="1">
      <alignment horizontal="left"/>
    </xf>
    <xf numFmtId="1" fontId="5" fillId="48" borderId="0" xfId="0" applyNumberFormat="1" applyFont="1" applyFill="1" applyBorder="1" applyAlignment="1">
      <alignment horizontal="center" vertical="center"/>
    </xf>
    <xf numFmtId="2" fontId="5" fillId="48" borderId="0" xfId="0" applyNumberFormat="1" applyFont="1" applyFill="1" applyBorder="1" applyAlignment="1">
      <alignment horizontal="center" vertical="center"/>
    </xf>
    <xf numFmtId="180" fontId="8" fillId="48" borderId="0" xfId="97" applyNumberFormat="1" applyFont="1" applyFill="1" applyBorder="1" applyAlignment="1">
      <alignment horizontal="center" vertical="center"/>
    </xf>
    <xf numFmtId="0" fontId="8" fillId="48" borderId="0" xfId="0" applyFont="1" applyFill="1" applyAlignment="1" quotePrefix="1">
      <alignment/>
    </xf>
    <xf numFmtId="179" fontId="1" fillId="48" borderId="0" xfId="95" applyNumberFormat="1" applyFont="1" applyFill="1" applyBorder="1" applyAlignment="1">
      <alignment/>
    </xf>
    <xf numFmtId="0" fontId="8" fillId="48" borderId="0" xfId="0" applyFont="1" applyFill="1" applyBorder="1" applyAlignment="1" quotePrefix="1">
      <alignment/>
    </xf>
    <xf numFmtId="179" fontId="0" fillId="48" borderId="0" xfId="95" applyNumberFormat="1" applyFont="1" applyFill="1" applyBorder="1" applyAlignment="1">
      <alignment/>
    </xf>
    <xf numFmtId="179" fontId="0" fillId="48" borderId="0" xfId="95" applyNumberFormat="1" applyFill="1" applyBorder="1" applyAlignment="1">
      <alignment/>
    </xf>
    <xf numFmtId="179" fontId="5" fillId="48" borderId="0" xfId="97" applyNumberFormat="1" applyFont="1" applyFill="1" applyBorder="1" applyAlignment="1">
      <alignment horizontal="center" vertical="center"/>
    </xf>
    <xf numFmtId="179" fontId="8" fillId="48" borderId="0" xfId="97" applyNumberFormat="1" applyFont="1" applyFill="1" applyBorder="1" applyAlignment="1">
      <alignment/>
    </xf>
    <xf numFmtId="179" fontId="8" fillId="48" borderId="0" xfId="82" applyNumberFormat="1" applyFont="1" applyFill="1" applyBorder="1" applyAlignment="1">
      <alignment vertical="center"/>
    </xf>
    <xf numFmtId="180" fontId="8" fillId="47" borderId="0" xfId="97" applyNumberFormat="1" applyFont="1" applyFill="1" applyBorder="1" applyAlignment="1">
      <alignment/>
    </xf>
    <xf numFmtId="180" fontId="8" fillId="46" borderId="0" xfId="82" applyNumberFormat="1" applyFont="1" applyFill="1" applyBorder="1" applyAlignment="1">
      <alignment vertical="center"/>
    </xf>
    <xf numFmtId="180" fontId="8" fillId="32" borderId="0" xfId="82" applyNumberFormat="1" applyFont="1" applyFill="1" applyBorder="1" applyAlignment="1">
      <alignment vertical="center"/>
    </xf>
    <xf numFmtId="180" fontId="8" fillId="47" borderId="0" xfId="82" applyNumberFormat="1" applyFont="1" applyFill="1" applyBorder="1" applyAlignment="1">
      <alignment vertical="center"/>
    </xf>
    <xf numFmtId="180" fontId="8" fillId="46" borderId="13" xfId="82" applyNumberFormat="1" applyFont="1" applyFill="1" applyBorder="1" applyAlignment="1">
      <alignment vertical="center"/>
    </xf>
    <xf numFmtId="1" fontId="5" fillId="46" borderId="13" xfId="0" applyNumberFormat="1" applyFont="1" applyFill="1" applyBorder="1" applyAlignment="1">
      <alignment horizontal="center" vertical="center"/>
    </xf>
    <xf numFmtId="2" fontId="5" fillId="46" borderId="13" xfId="0" applyNumberFormat="1" applyFont="1" applyFill="1" applyBorder="1" applyAlignment="1">
      <alignment horizontal="center" vertical="center" wrapText="1"/>
    </xf>
    <xf numFmtId="3" fontId="5" fillId="48" borderId="0" xfId="0" applyNumberFormat="1" applyFont="1" applyFill="1" applyBorder="1" applyAlignment="1">
      <alignment horizontal="right"/>
    </xf>
    <xf numFmtId="0" fontId="5" fillId="48" borderId="0" xfId="0" applyFont="1" applyFill="1" applyBorder="1" applyAlignment="1" applyProtection="1">
      <alignment horizontal="left"/>
      <protection/>
    </xf>
    <xf numFmtId="179" fontId="1" fillId="48" borderId="0" xfId="82" applyNumberFormat="1" applyFont="1" applyFill="1" applyBorder="1" applyAlignment="1">
      <alignment/>
    </xf>
    <xf numFmtId="179" fontId="0" fillId="48" borderId="0" xfId="82" applyNumberFormat="1" applyFont="1" applyFill="1" applyAlignment="1">
      <alignment/>
    </xf>
    <xf numFmtId="179" fontId="0" fillId="48" borderId="0" xfId="96" applyNumberFormat="1" applyFill="1" applyAlignment="1">
      <alignment/>
    </xf>
    <xf numFmtId="179" fontId="0" fillId="48" borderId="0" xfId="96" applyNumberFormat="1" applyFont="1" applyFill="1" applyAlignment="1">
      <alignment/>
    </xf>
    <xf numFmtId="0" fontId="10" fillId="48" borderId="0" xfId="0" applyFont="1" applyFill="1" applyBorder="1" applyAlignment="1">
      <alignment horizontal="left"/>
    </xf>
    <xf numFmtId="169" fontId="1" fillId="48" borderId="0" xfId="96" applyNumberFormat="1" applyFont="1" applyFill="1" applyBorder="1" applyAlignment="1">
      <alignment/>
    </xf>
    <xf numFmtId="179" fontId="0" fillId="48" borderId="0" xfId="82" applyNumberFormat="1" applyFont="1" applyFill="1" applyBorder="1" applyAlignment="1">
      <alignment/>
    </xf>
    <xf numFmtId="179" fontId="0" fillId="48" borderId="0" xfId="96" applyNumberFormat="1" applyFill="1" applyBorder="1" applyAlignment="1">
      <alignment/>
    </xf>
    <xf numFmtId="179" fontId="0" fillId="48" borderId="0" xfId="96" applyNumberFormat="1" applyFont="1" applyFill="1" applyBorder="1" applyAlignment="1">
      <alignment/>
    </xf>
    <xf numFmtId="0" fontId="0" fillId="48" borderId="0" xfId="0" applyFill="1" applyBorder="1" applyAlignment="1">
      <alignment horizontal="left"/>
    </xf>
    <xf numFmtId="183" fontId="1" fillId="48" borderId="0" xfId="82" applyNumberFormat="1" applyFont="1" applyFill="1" applyBorder="1" applyAlignment="1">
      <alignment/>
    </xf>
    <xf numFmtId="0" fontId="0" fillId="48" borderId="0" xfId="0" applyFont="1" applyFill="1" applyBorder="1" applyAlignment="1">
      <alignment horizontal="right"/>
    </xf>
    <xf numFmtId="0" fontId="8" fillId="48" borderId="0" xfId="0" applyFont="1" applyFill="1" applyAlignment="1" applyProtection="1">
      <alignment horizontal="left"/>
      <protection/>
    </xf>
    <xf numFmtId="0" fontId="16" fillId="48" borderId="0" xfId="0" applyFont="1" applyFill="1" applyAlignment="1">
      <alignment/>
    </xf>
    <xf numFmtId="0" fontId="9" fillId="48" borderId="0" xfId="0" applyFont="1" applyFill="1" applyAlignment="1" applyProtection="1">
      <alignment horizontal="left"/>
      <protection/>
    </xf>
    <xf numFmtId="167" fontId="9" fillId="48" borderId="0" xfId="0" applyNumberFormat="1" applyFont="1" applyFill="1" applyAlignment="1" applyProtection="1">
      <alignment horizontal="left"/>
      <protection/>
    </xf>
    <xf numFmtId="0" fontId="17" fillId="48" borderId="0" xfId="0" applyFont="1" applyFill="1" applyAlignment="1" applyProtection="1">
      <alignment horizontal="left"/>
      <protection/>
    </xf>
    <xf numFmtId="176" fontId="5" fillId="46" borderId="0" xfId="82" applyNumberFormat="1" applyFont="1" applyFill="1" applyBorder="1" applyAlignment="1">
      <alignment/>
    </xf>
    <xf numFmtId="176" fontId="5" fillId="46" borderId="0" xfId="0" applyNumberFormat="1" applyFont="1" applyFill="1" applyBorder="1" applyAlignment="1">
      <alignment/>
    </xf>
    <xf numFmtId="0" fontId="0" fillId="49" borderId="0" xfId="0" applyFill="1" applyAlignment="1">
      <alignment horizontal="center"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173" fontId="2" fillId="48" borderId="0" xfId="0" applyNumberFormat="1" applyFont="1" applyFill="1" applyBorder="1" applyAlignment="1" applyProtection="1">
      <alignment horizontal="left"/>
      <protection/>
    </xf>
    <xf numFmtId="173" fontId="2" fillId="48" borderId="0" xfId="102" applyNumberFormat="1" applyFont="1" applyFill="1" applyBorder="1" applyAlignment="1" applyProtection="1">
      <alignment horizontal="left"/>
      <protection/>
    </xf>
    <xf numFmtId="0" fontId="17" fillId="48" borderId="0" xfId="0" applyFont="1" applyFill="1" applyBorder="1" applyAlignment="1">
      <alignment/>
    </xf>
    <xf numFmtId="171" fontId="17" fillId="48" borderId="0" xfId="82" applyNumberFormat="1" applyFont="1" applyFill="1" applyBorder="1" applyAlignment="1">
      <alignment/>
    </xf>
    <xf numFmtId="0" fontId="8" fillId="48" borderId="0" xfId="0" applyFont="1" applyFill="1" applyAlignment="1">
      <alignment/>
    </xf>
    <xf numFmtId="0" fontId="8" fillId="48" borderId="0" xfId="0" applyFont="1" applyFill="1" applyBorder="1" applyAlignment="1">
      <alignment/>
    </xf>
    <xf numFmtId="0" fontId="0" fillId="48" borderId="0" xfId="0" applyFont="1" applyFill="1" applyAlignment="1">
      <alignment/>
    </xf>
    <xf numFmtId="0" fontId="5" fillId="48" borderId="0" xfId="0" applyFont="1" applyFill="1" applyAlignment="1" applyProtection="1">
      <alignment horizontal="left"/>
      <protection/>
    </xf>
    <xf numFmtId="37" fontId="2" fillId="46" borderId="0" xfId="0" applyNumberFormat="1" applyFont="1" applyFill="1" applyBorder="1" applyAlignment="1">
      <alignment horizontal="left"/>
    </xf>
    <xf numFmtId="173" fontId="2" fillId="48" borderId="15" xfId="0" applyNumberFormat="1" applyFont="1" applyFill="1" applyBorder="1" applyAlignment="1" applyProtection="1">
      <alignment/>
      <protection/>
    </xf>
    <xf numFmtId="0" fontId="20" fillId="48" borderId="0" xfId="0" applyFont="1" applyFill="1" applyAlignment="1">
      <alignment horizontal="right"/>
    </xf>
    <xf numFmtId="49" fontId="103" fillId="48" borderId="16" xfId="82" applyNumberFormat="1" applyFont="1" applyFill="1" applyBorder="1" applyAlignment="1">
      <alignment horizontal="center" vertical="center" wrapText="1"/>
    </xf>
    <xf numFmtId="49" fontId="103" fillId="48" borderId="15" xfId="82" applyNumberFormat="1" applyFont="1" applyFill="1" applyBorder="1" applyAlignment="1">
      <alignment horizontal="center" vertical="center" wrapText="1"/>
    </xf>
    <xf numFmtId="0" fontId="103" fillId="48" borderId="0" xfId="0" applyFont="1" applyFill="1" applyAlignment="1">
      <alignment/>
    </xf>
    <xf numFmtId="167" fontId="103" fillId="48" borderId="0" xfId="0" applyNumberFormat="1" applyFont="1" applyFill="1" applyAlignment="1">
      <alignment horizontal="right"/>
    </xf>
    <xf numFmtId="166" fontId="0" fillId="48" borderId="0" xfId="0" applyNumberFormat="1" applyFill="1" applyAlignment="1">
      <alignment/>
    </xf>
    <xf numFmtId="0" fontId="8" fillId="49" borderId="0" xfId="0" applyFont="1" applyFill="1" applyAlignment="1">
      <alignment/>
    </xf>
    <xf numFmtId="0" fontId="8" fillId="49" borderId="0" xfId="0" applyFont="1" applyFill="1" applyBorder="1" applyAlignment="1">
      <alignment/>
    </xf>
    <xf numFmtId="0" fontId="8" fillId="48" borderId="13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176" fontId="0" fillId="48" borderId="0" xfId="82" applyNumberFormat="1" applyFont="1" applyFill="1" applyBorder="1" applyAlignment="1">
      <alignment/>
    </xf>
    <xf numFmtId="0" fontId="18" fillId="48" borderId="0" xfId="113" applyFont="1" applyFill="1" applyBorder="1" applyAlignment="1">
      <alignment horizontal="left"/>
      <protection/>
    </xf>
    <xf numFmtId="167" fontId="0" fillId="48" borderId="0" xfId="0" applyNumberFormat="1" applyFont="1" applyFill="1" applyAlignment="1">
      <alignment/>
    </xf>
    <xf numFmtId="0" fontId="17" fillId="48" borderId="0" xfId="0" applyFont="1" applyFill="1" applyBorder="1" applyAlignment="1">
      <alignment vertical="center"/>
    </xf>
    <xf numFmtId="3" fontId="0" fillId="48" borderId="0" xfId="0" applyNumberFormat="1" applyFont="1" applyFill="1" applyAlignment="1">
      <alignment/>
    </xf>
    <xf numFmtId="3" fontId="0" fillId="48" borderId="0" xfId="0" applyNumberFormat="1" applyFill="1" applyAlignment="1">
      <alignment/>
    </xf>
    <xf numFmtId="1" fontId="0" fillId="48" borderId="0" xfId="0" applyNumberFormat="1" applyFill="1" applyAlignment="1">
      <alignment/>
    </xf>
    <xf numFmtId="176" fontId="0" fillId="48" borderId="0" xfId="82" applyNumberFormat="1" applyFont="1" applyFill="1" applyAlignment="1">
      <alignment/>
    </xf>
    <xf numFmtId="0" fontId="0" fillId="48" borderId="0" xfId="0" applyNumberFormat="1" applyFill="1" applyAlignment="1">
      <alignment/>
    </xf>
    <xf numFmtId="0" fontId="102" fillId="48" borderId="15" xfId="0" applyFont="1" applyFill="1" applyBorder="1" applyAlignment="1">
      <alignment/>
    </xf>
    <xf numFmtId="183" fontId="0" fillId="48" borderId="0" xfId="89" applyNumberFormat="1" applyFont="1" applyFill="1" applyAlignment="1">
      <alignment/>
    </xf>
    <xf numFmtId="0" fontId="102" fillId="48" borderId="0" xfId="0" applyFont="1" applyFill="1" applyAlignment="1">
      <alignment/>
    </xf>
    <xf numFmtId="3" fontId="0" fillId="48" borderId="0" xfId="112" applyNumberFormat="1" applyFont="1" applyFill="1" applyAlignment="1">
      <alignment horizontal="right"/>
      <protection/>
    </xf>
    <xf numFmtId="176" fontId="104" fillId="48" borderId="0" xfId="82" applyNumberFormat="1" applyFont="1" applyFill="1" applyBorder="1" applyAlignment="1" applyProtection="1">
      <alignment vertical="center"/>
      <protection/>
    </xf>
    <xf numFmtId="173" fontId="2" fillId="48" borderId="0" xfId="102" applyNumberFormat="1" applyFont="1" applyFill="1" applyBorder="1" applyAlignment="1" applyProtection="1">
      <alignment vertical="center"/>
      <protection/>
    </xf>
    <xf numFmtId="3" fontId="45" fillId="0" borderId="0" xfId="0" applyNumberFormat="1" applyFont="1" applyAlignment="1">
      <alignment/>
    </xf>
    <xf numFmtId="176" fontId="2" fillId="48" borderId="0" xfId="82" applyNumberFormat="1" applyFont="1" applyFill="1" applyBorder="1" applyAlignment="1" applyProtection="1">
      <alignment horizontal="left"/>
      <protection/>
    </xf>
    <xf numFmtId="183" fontId="86" fillId="48" borderId="0" xfId="111" applyNumberFormat="1" applyFill="1">
      <alignment/>
      <protection/>
    </xf>
    <xf numFmtId="168" fontId="2" fillId="48" borderId="0" xfId="82" applyFont="1" applyFill="1" applyBorder="1" applyAlignment="1" applyProtection="1">
      <alignment vertical="center"/>
      <protection/>
    </xf>
    <xf numFmtId="0" fontId="10" fillId="48" borderId="15" xfId="106" applyFont="1" applyFill="1" applyBorder="1" applyAlignment="1">
      <alignment horizontal="center" vertical="center" wrapText="1"/>
      <protection/>
    </xf>
    <xf numFmtId="0" fontId="0" fillId="48" borderId="0" xfId="0" applyFill="1" applyAlignment="1">
      <alignment horizontal="left"/>
    </xf>
    <xf numFmtId="183" fontId="0" fillId="48" borderId="0" xfId="0" applyNumberFormat="1" applyFill="1" applyAlignment="1">
      <alignment/>
    </xf>
    <xf numFmtId="0" fontId="0" fillId="49" borderId="0" xfId="0" applyFill="1" applyAlignment="1">
      <alignment horizontal="left"/>
    </xf>
    <xf numFmtId="183" fontId="0" fillId="49" borderId="0" xfId="0" applyNumberFormat="1" applyFill="1" applyAlignment="1">
      <alignment/>
    </xf>
    <xf numFmtId="0" fontId="102" fillId="48" borderId="0" xfId="0" applyFont="1" applyFill="1" applyBorder="1" applyAlignment="1">
      <alignment vertical="center" wrapText="1"/>
    </xf>
    <xf numFmtId="0" fontId="0" fillId="49" borderId="0" xfId="0" applyFont="1" applyFill="1" applyAlignment="1">
      <alignment horizontal="left"/>
    </xf>
    <xf numFmtId="0" fontId="0" fillId="48" borderId="0" xfId="0" applyFont="1" applyFill="1" applyAlignment="1">
      <alignment horizontal="left"/>
    </xf>
    <xf numFmtId="0" fontId="102" fillId="48" borderId="0" xfId="0" applyFont="1" applyFill="1" applyAlignment="1">
      <alignment vertical="center" wrapText="1"/>
    </xf>
    <xf numFmtId="0" fontId="102" fillId="48" borderId="0" xfId="0" applyFont="1" applyFill="1" applyAlignment="1">
      <alignment horizontal="left" vertical="center" wrapText="1"/>
    </xf>
    <xf numFmtId="0" fontId="102" fillId="49" borderId="0" xfId="0" applyFont="1" applyFill="1" applyBorder="1" applyAlignment="1">
      <alignment vertical="center" wrapText="1"/>
    </xf>
    <xf numFmtId="0" fontId="102" fillId="48" borderId="0" xfId="0" applyFont="1" applyFill="1" applyBorder="1" applyAlignment="1">
      <alignment vertical="center"/>
    </xf>
    <xf numFmtId="0" fontId="10" fillId="48" borderId="0" xfId="0" applyFont="1" applyFill="1" applyAlignment="1">
      <alignment vertical="center" wrapText="1"/>
    </xf>
    <xf numFmtId="183" fontId="0" fillId="48" borderId="0" xfId="89" applyNumberFormat="1" applyFont="1" applyFill="1" applyBorder="1" applyAlignment="1">
      <alignment/>
    </xf>
    <xf numFmtId="49" fontId="10" fillId="48" borderId="0" xfId="84" applyNumberFormat="1" applyFont="1" applyFill="1" applyBorder="1" applyAlignment="1">
      <alignment horizontal="center"/>
    </xf>
    <xf numFmtId="168" fontId="5" fillId="46" borderId="0" xfId="103" applyNumberFormat="1" applyFont="1" applyFill="1" applyBorder="1" applyAlignment="1">
      <alignment horizontal="center" vertical="center" wrapText="1"/>
      <protection/>
    </xf>
    <xf numFmtId="176" fontId="0" fillId="0" borderId="0" xfId="82" applyNumberFormat="1" applyFont="1" applyAlignment="1">
      <alignment/>
    </xf>
    <xf numFmtId="0" fontId="45" fillId="0" borderId="0" xfId="0" applyFont="1" applyAlignment="1">
      <alignment/>
    </xf>
    <xf numFmtId="0" fontId="2" fillId="48" borderId="0" xfId="102" applyNumberFormat="1" applyFont="1" applyFill="1" applyBorder="1" applyAlignment="1" applyProtection="1">
      <alignment horizontal="center"/>
      <protection/>
    </xf>
    <xf numFmtId="168" fontId="2" fillId="48" borderId="0" xfId="82" applyFont="1" applyFill="1" applyBorder="1" applyAlignment="1" applyProtection="1">
      <alignment horizontal="left"/>
      <protection/>
    </xf>
    <xf numFmtId="0" fontId="30" fillId="48" borderId="15" xfId="0" applyFont="1" applyFill="1" applyBorder="1" applyAlignment="1">
      <alignment horizontal="center" vertical="center" wrapText="1"/>
    </xf>
    <xf numFmtId="0" fontId="0" fillId="48" borderId="0" xfId="0" applyFill="1" applyAlignment="1">
      <alignment horizontal="center"/>
    </xf>
    <xf numFmtId="0" fontId="0" fillId="48" borderId="0" xfId="0" applyFill="1" applyAlignment="1">
      <alignment horizontal="left" indent="1"/>
    </xf>
    <xf numFmtId="0" fontId="0" fillId="49" borderId="0" xfId="0" applyFill="1" applyAlignment="1">
      <alignment horizontal="left" indent="1"/>
    </xf>
    <xf numFmtId="0" fontId="102" fillId="49" borderId="0" xfId="0" applyFont="1" applyFill="1" applyBorder="1" applyAlignment="1">
      <alignment vertical="top" wrapText="1"/>
    </xf>
    <xf numFmtId="0" fontId="102" fillId="48" borderId="0" xfId="0" applyFont="1" applyFill="1" applyBorder="1" applyAlignment="1">
      <alignment horizontal="left" vertical="top" wrapText="1"/>
    </xf>
    <xf numFmtId="0" fontId="102" fillId="49" borderId="0" xfId="0" applyFont="1" applyFill="1" applyBorder="1" applyAlignment="1">
      <alignment horizontal="left" vertical="top" wrapText="1"/>
    </xf>
    <xf numFmtId="0" fontId="10" fillId="49" borderId="0" xfId="0" applyFont="1" applyFill="1" applyBorder="1" applyAlignment="1">
      <alignment horizontal="left" vertical="top" wrapText="1"/>
    </xf>
    <xf numFmtId="0" fontId="10" fillId="48" borderId="0" xfId="0" applyFont="1" applyFill="1" applyBorder="1" applyAlignment="1">
      <alignment horizontal="left" vertical="top" wrapText="1"/>
    </xf>
    <xf numFmtId="0" fontId="10" fillId="49" borderId="0" xfId="0" applyFont="1" applyFill="1" applyBorder="1" applyAlignment="1">
      <alignment vertical="top" wrapText="1"/>
    </xf>
    <xf numFmtId="0" fontId="10" fillId="48" borderId="0" xfId="0" applyFont="1" applyFill="1" applyBorder="1" applyAlignment="1">
      <alignment vertical="top" wrapText="1"/>
    </xf>
    <xf numFmtId="0" fontId="0" fillId="49" borderId="15" xfId="0" applyFill="1" applyBorder="1" applyAlignment="1">
      <alignment horizontal="left" indent="1"/>
    </xf>
    <xf numFmtId="183" fontId="0" fillId="49" borderId="15" xfId="0" applyNumberFormat="1" applyFill="1" applyBorder="1" applyAlignment="1">
      <alignment/>
    </xf>
    <xf numFmtId="0" fontId="0" fillId="48" borderId="0" xfId="0" applyFont="1" applyFill="1" applyAlignment="1">
      <alignment horizontal="center"/>
    </xf>
    <xf numFmtId="0" fontId="0" fillId="48" borderId="0" xfId="0" applyFont="1" applyFill="1" applyAlignment="1">
      <alignment horizontal="left"/>
    </xf>
    <xf numFmtId="173" fontId="2" fillId="48" borderId="0" xfId="0" applyNumberFormat="1" applyFont="1" applyFill="1" applyBorder="1" applyAlignment="1" applyProtection="1">
      <alignment horizontal="center"/>
      <protection/>
    </xf>
    <xf numFmtId="176" fontId="4" fillId="48" borderId="0" xfId="82" applyNumberFormat="1" applyFont="1" applyFill="1" applyAlignment="1">
      <alignment/>
    </xf>
    <xf numFmtId="0" fontId="4" fillId="48" borderId="0" xfId="0" applyFont="1" applyFill="1" applyAlignment="1">
      <alignment horizontal="left"/>
    </xf>
    <xf numFmtId="3" fontId="0" fillId="48" borderId="0" xfId="0" applyNumberFormat="1" applyFont="1" applyFill="1" applyAlignment="1">
      <alignment/>
    </xf>
    <xf numFmtId="3" fontId="48" fillId="48" borderId="0" xfId="82" applyNumberFormat="1" applyFont="1" applyFill="1" applyBorder="1" applyAlignment="1">
      <alignment vertical="center"/>
    </xf>
    <xf numFmtId="173" fontId="2" fillId="48" borderId="0" xfId="0" applyNumberFormat="1" applyFont="1" applyFill="1" applyBorder="1" applyAlignment="1" applyProtection="1">
      <alignment/>
      <protection/>
    </xf>
    <xf numFmtId="3" fontId="48" fillId="48" borderId="15" xfId="82" applyNumberFormat="1" applyFont="1" applyFill="1" applyBorder="1" applyAlignment="1">
      <alignment vertical="center"/>
    </xf>
    <xf numFmtId="0" fontId="0" fillId="48" borderId="15" xfId="0" applyFont="1" applyFill="1" applyBorder="1" applyAlignment="1">
      <alignment/>
    </xf>
    <xf numFmtId="0" fontId="5" fillId="48" borderId="15" xfId="0" applyNumberFormat="1" applyFont="1" applyFill="1" applyBorder="1" applyAlignment="1">
      <alignment horizontal="center" vertical="center"/>
    </xf>
    <xf numFmtId="0" fontId="10" fillId="48" borderId="15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/>
    </xf>
    <xf numFmtId="167" fontId="2" fillId="48" borderId="0" xfId="82" applyNumberFormat="1" applyFont="1" applyFill="1" applyBorder="1" applyAlignment="1">
      <alignment horizontal="right"/>
    </xf>
    <xf numFmtId="0" fontId="2" fillId="48" borderId="0" xfId="0" applyFont="1" applyFill="1" applyAlignment="1">
      <alignment/>
    </xf>
    <xf numFmtId="3" fontId="0" fillId="48" borderId="0" xfId="82" applyNumberFormat="1" applyFont="1" applyFill="1" applyBorder="1" applyAlignment="1">
      <alignment/>
    </xf>
    <xf numFmtId="167" fontId="8" fillId="48" borderId="0" xfId="82" applyNumberFormat="1" applyFont="1" applyFill="1" applyBorder="1" applyAlignment="1">
      <alignment horizontal="right"/>
    </xf>
    <xf numFmtId="0" fontId="48" fillId="48" borderId="0" xfId="0" applyFont="1" applyFill="1" applyAlignment="1">
      <alignment vertical="center"/>
    </xf>
    <xf numFmtId="49" fontId="10" fillId="49" borderId="0" xfId="0" applyNumberFormat="1" applyFont="1" applyFill="1" applyBorder="1" applyAlignment="1" applyProtection="1">
      <alignment horizontal="center" vertical="center"/>
      <protection/>
    </xf>
    <xf numFmtId="49" fontId="10" fillId="49" borderId="0" xfId="0" applyNumberFormat="1" applyFont="1" applyFill="1" applyBorder="1" applyAlignment="1" applyProtection="1">
      <alignment vertical="center"/>
      <protection/>
    </xf>
    <xf numFmtId="3" fontId="15" fillId="49" borderId="0" xfId="82" applyNumberFormat="1" applyFont="1" applyFill="1" applyBorder="1" applyAlignment="1">
      <alignment vertical="center"/>
    </xf>
    <xf numFmtId="167" fontId="10" fillId="49" borderId="0" xfId="82" applyNumberFormat="1" applyFont="1" applyFill="1" applyBorder="1" applyAlignment="1">
      <alignment horizontal="right" vertical="center"/>
    </xf>
    <xf numFmtId="0" fontId="10" fillId="48" borderId="0" xfId="0" applyFont="1" applyFill="1" applyAlignment="1">
      <alignment vertical="center"/>
    </xf>
    <xf numFmtId="49" fontId="10" fillId="48" borderId="0" xfId="0" applyNumberFormat="1" applyFont="1" applyFill="1" applyBorder="1" applyAlignment="1" applyProtection="1">
      <alignment horizontal="center" vertical="center"/>
      <protection/>
    </xf>
    <xf numFmtId="49" fontId="10" fillId="48" borderId="0" xfId="0" applyNumberFormat="1" applyFont="1" applyFill="1" applyBorder="1" applyAlignment="1" applyProtection="1">
      <alignment vertical="center"/>
      <protection/>
    </xf>
    <xf numFmtId="3" fontId="15" fillId="48" borderId="0" xfId="82" applyNumberFormat="1" applyFont="1" applyFill="1" applyBorder="1" applyAlignment="1">
      <alignment vertical="center"/>
    </xf>
    <xf numFmtId="167" fontId="10" fillId="48" borderId="0" xfId="82" applyNumberFormat="1" applyFont="1" applyFill="1" applyBorder="1" applyAlignment="1">
      <alignment horizontal="right" vertical="center"/>
    </xf>
    <xf numFmtId="0" fontId="0" fillId="49" borderId="0" xfId="0" applyFont="1" applyFill="1" applyAlignment="1">
      <alignment horizontal="center" vertical="center"/>
    </xf>
    <xf numFmtId="0" fontId="5" fillId="49" borderId="0" xfId="0" applyFont="1" applyFill="1" applyBorder="1" applyAlignment="1">
      <alignment vertical="center" wrapText="1"/>
    </xf>
    <xf numFmtId="3" fontId="5" fillId="49" borderId="0" xfId="82" applyNumberFormat="1" applyFont="1" applyFill="1" applyBorder="1" applyAlignment="1">
      <alignment vertical="center"/>
    </xf>
    <xf numFmtId="3" fontId="5" fillId="49" borderId="0" xfId="82" applyNumberFormat="1" applyFont="1" applyFill="1" applyBorder="1" applyAlignment="1">
      <alignment horizontal="right" vertical="center"/>
    </xf>
    <xf numFmtId="167" fontId="5" fillId="49" borderId="0" xfId="82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vertical="center"/>
    </xf>
    <xf numFmtId="0" fontId="15" fillId="49" borderId="0" xfId="0" applyFont="1" applyFill="1" applyBorder="1" applyAlignment="1">
      <alignment vertical="center" wrapText="1"/>
    </xf>
    <xf numFmtId="0" fontId="51" fillId="48" borderId="0" xfId="0" applyFont="1" applyFill="1" applyAlignment="1">
      <alignment horizontal="center" vertical="center"/>
    </xf>
    <xf numFmtId="0" fontId="51" fillId="48" borderId="0" xfId="0" applyFont="1" applyFill="1" applyBorder="1" applyAlignment="1">
      <alignment vertical="center" wrapText="1"/>
    </xf>
    <xf numFmtId="3" fontId="51" fillId="48" borderId="0" xfId="82" applyNumberFormat="1" applyFont="1" applyFill="1" applyBorder="1" applyAlignment="1">
      <alignment vertical="center"/>
    </xf>
    <xf numFmtId="3" fontId="51" fillId="48" borderId="0" xfId="82" applyNumberFormat="1" applyFont="1" applyFill="1" applyBorder="1" applyAlignment="1">
      <alignment horizontal="right" vertical="center"/>
    </xf>
    <xf numFmtId="167" fontId="51" fillId="48" borderId="0" xfId="82" applyNumberFormat="1" applyFont="1" applyFill="1" applyBorder="1" applyAlignment="1">
      <alignment horizontal="right" vertical="center"/>
    </xf>
    <xf numFmtId="0" fontId="51" fillId="49" borderId="0" xfId="0" applyFont="1" applyFill="1" applyAlignment="1">
      <alignment horizontal="center" vertical="center"/>
    </xf>
    <xf numFmtId="0" fontId="51" fillId="49" borderId="0" xfId="0" applyFont="1" applyFill="1" applyBorder="1" applyAlignment="1">
      <alignment vertical="center" wrapText="1"/>
    </xf>
    <xf numFmtId="3" fontId="51" fillId="49" borderId="0" xfId="82" applyNumberFormat="1" applyFont="1" applyFill="1" applyBorder="1" applyAlignment="1">
      <alignment vertical="center"/>
    </xf>
    <xf numFmtId="3" fontId="51" fillId="49" borderId="0" xfId="82" applyNumberFormat="1" applyFont="1" applyFill="1" applyBorder="1" applyAlignment="1">
      <alignment horizontal="right" vertical="center"/>
    </xf>
    <xf numFmtId="167" fontId="51" fillId="49" borderId="0" xfId="82" applyNumberFormat="1" applyFont="1" applyFill="1" applyBorder="1" applyAlignment="1">
      <alignment horizontal="right" vertical="center"/>
    </xf>
    <xf numFmtId="0" fontId="51" fillId="48" borderId="0" xfId="0" applyFont="1" applyFill="1" applyBorder="1" applyAlignment="1">
      <alignment horizontal="center" vertical="center" wrapText="1"/>
    </xf>
    <xf numFmtId="3" fontId="51" fillId="48" borderId="0" xfId="82" applyNumberFormat="1" applyFont="1" applyFill="1" applyBorder="1" applyAlignment="1">
      <alignment horizontal="left" vertical="center"/>
    </xf>
    <xf numFmtId="167" fontId="51" fillId="48" borderId="0" xfId="0" applyNumberFormat="1" applyFont="1" applyFill="1" applyBorder="1" applyAlignment="1">
      <alignment horizontal="right" vertical="center" wrapText="1"/>
    </xf>
    <xf numFmtId="3" fontId="8" fillId="49" borderId="0" xfId="82" applyNumberFormat="1" applyFont="1" applyFill="1" applyBorder="1" applyAlignment="1">
      <alignment vertical="center"/>
    </xf>
    <xf numFmtId="3" fontId="8" fillId="49" borderId="0" xfId="82" applyNumberFormat="1" applyFont="1" applyFill="1" applyBorder="1" applyAlignment="1">
      <alignment horizontal="right" vertical="center"/>
    </xf>
    <xf numFmtId="0" fontId="15" fillId="48" borderId="0" xfId="0" applyFont="1" applyFill="1" applyAlignment="1">
      <alignment horizontal="center" vertical="center"/>
    </xf>
    <xf numFmtId="0" fontId="15" fillId="48" borderId="0" xfId="0" applyFont="1" applyFill="1" applyBorder="1" applyAlignment="1">
      <alignment vertical="center" wrapText="1"/>
    </xf>
    <xf numFmtId="167" fontId="15" fillId="48" borderId="0" xfId="82" applyNumberFormat="1" applyFont="1" applyFill="1" applyBorder="1" applyAlignment="1">
      <alignment horizontal="right" vertical="center"/>
    </xf>
    <xf numFmtId="0" fontId="52" fillId="48" borderId="0" xfId="0" applyFont="1" applyFill="1" applyAlignment="1">
      <alignment vertical="center"/>
    </xf>
    <xf numFmtId="0" fontId="8" fillId="49" borderId="0" xfId="0" applyFont="1" applyFill="1" applyBorder="1" applyAlignment="1">
      <alignment vertical="center" wrapText="1"/>
    </xf>
    <xf numFmtId="167" fontId="8" fillId="49" borderId="0" xfId="82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horizontal="center" vertical="center"/>
    </xf>
    <xf numFmtId="0" fontId="8" fillId="48" borderId="0" xfId="0" applyFont="1" applyFill="1" applyBorder="1" applyAlignment="1">
      <alignment vertical="center" wrapText="1"/>
    </xf>
    <xf numFmtId="3" fontId="8" fillId="48" borderId="0" xfId="82" applyNumberFormat="1" applyFont="1" applyFill="1" applyBorder="1" applyAlignment="1">
      <alignment vertical="center"/>
    </xf>
    <xf numFmtId="167" fontId="8" fillId="48" borderId="0" xfId="82" applyNumberFormat="1" applyFont="1" applyFill="1" applyBorder="1" applyAlignment="1">
      <alignment horizontal="right" vertical="center"/>
    </xf>
    <xf numFmtId="168" fontId="8" fillId="49" borderId="0" xfId="82" applyFont="1" applyFill="1" applyBorder="1" applyAlignment="1">
      <alignment vertical="center"/>
    </xf>
    <xf numFmtId="168" fontId="8" fillId="49" borderId="0" xfId="82" applyFont="1" applyFill="1" applyBorder="1" applyAlignment="1">
      <alignment horizontal="right" vertical="center"/>
    </xf>
    <xf numFmtId="0" fontId="0" fillId="48" borderId="0" xfId="0" applyFont="1" applyFill="1" applyAlignment="1">
      <alignment vertical="center"/>
    </xf>
    <xf numFmtId="49" fontId="48" fillId="48" borderId="0" xfId="0" applyNumberFormat="1" applyFont="1" applyFill="1" applyBorder="1" applyAlignment="1" applyProtection="1">
      <alignment horizontal="left" vertical="center"/>
      <protection/>
    </xf>
    <xf numFmtId="49" fontId="48" fillId="49" borderId="0" xfId="0" applyNumberFormat="1" applyFont="1" applyFill="1" applyBorder="1" applyAlignment="1" applyProtection="1">
      <alignment horizontal="left" vertical="center"/>
      <protection/>
    </xf>
    <xf numFmtId="3" fontId="48" fillId="49" borderId="0" xfId="82" applyNumberFormat="1" applyFont="1" applyFill="1" applyBorder="1" applyAlignment="1">
      <alignment vertical="center"/>
    </xf>
    <xf numFmtId="167" fontId="48" fillId="49" borderId="0" xfId="82" applyNumberFormat="1" applyFont="1" applyFill="1" applyBorder="1" applyAlignment="1">
      <alignment horizontal="right" vertical="center"/>
    </xf>
    <xf numFmtId="49" fontId="53" fillId="49" borderId="0" xfId="0" applyNumberFormat="1" applyFont="1" applyFill="1" applyBorder="1" applyAlignment="1" applyProtection="1">
      <alignment horizontal="center" vertical="center"/>
      <protection/>
    </xf>
    <xf numFmtId="49" fontId="8" fillId="49" borderId="0" xfId="0" applyNumberFormat="1" applyFont="1" applyFill="1" applyBorder="1" applyAlignment="1" applyProtection="1">
      <alignment horizontal="left" vertical="center"/>
      <protection/>
    </xf>
    <xf numFmtId="167" fontId="53" fillId="49" borderId="0" xfId="82" applyNumberFormat="1" applyFont="1" applyFill="1" applyBorder="1" applyAlignment="1">
      <alignment horizontal="right" vertical="center"/>
    </xf>
    <xf numFmtId="49" fontId="5" fillId="48" borderId="0" xfId="0" applyNumberFormat="1" applyFont="1" applyFill="1" applyBorder="1" applyAlignment="1" applyProtection="1">
      <alignment horizontal="left" vertical="center" wrapText="1"/>
      <protection/>
    </xf>
    <xf numFmtId="49" fontId="5" fillId="49" borderId="0" xfId="0" applyNumberFormat="1" applyFont="1" applyFill="1" applyBorder="1" applyAlignment="1" applyProtection="1">
      <alignment horizontal="center" vertical="center" wrapText="1"/>
      <protection/>
    </xf>
    <xf numFmtId="0" fontId="8" fillId="48" borderId="0" xfId="0" applyNumberFormat="1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/>
    </xf>
    <xf numFmtId="0" fontId="0" fillId="48" borderId="0" xfId="0" applyFont="1" applyFill="1" applyBorder="1" applyAlignment="1">
      <alignment vertical="center"/>
    </xf>
    <xf numFmtId="0" fontId="0" fillId="48" borderId="0" xfId="0" applyFont="1" applyFill="1" applyBorder="1" applyAlignment="1">
      <alignment vertical="center"/>
    </xf>
    <xf numFmtId="0" fontId="0" fillId="49" borderId="0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 wrapText="1"/>
    </xf>
    <xf numFmtId="3" fontId="8" fillId="48" borderId="0" xfId="82" applyNumberFormat="1" applyFont="1" applyFill="1" applyBorder="1" applyAlignment="1">
      <alignment horizontal="right" vertical="center"/>
    </xf>
    <xf numFmtId="0" fontId="0" fillId="48" borderId="15" xfId="0" applyFont="1" applyFill="1" applyBorder="1" applyAlignment="1">
      <alignment horizontal="center" vertical="center"/>
    </xf>
    <xf numFmtId="0" fontId="8" fillId="48" borderId="15" xfId="0" applyFont="1" applyFill="1" applyBorder="1" applyAlignment="1">
      <alignment vertical="center" wrapText="1"/>
    </xf>
    <xf numFmtId="3" fontId="8" fillId="48" borderId="15" xfId="82" applyNumberFormat="1" applyFont="1" applyFill="1" applyBorder="1" applyAlignment="1">
      <alignment vertical="center"/>
    </xf>
    <xf numFmtId="3" fontId="8" fillId="48" borderId="15" xfId="82" applyNumberFormat="1" applyFont="1" applyFill="1" applyBorder="1" applyAlignment="1">
      <alignment horizontal="right" vertical="center"/>
    </xf>
    <xf numFmtId="167" fontId="8" fillId="48" borderId="15" xfId="82" applyNumberFormat="1" applyFont="1" applyFill="1" applyBorder="1" applyAlignment="1">
      <alignment horizontal="right" vertical="center"/>
    </xf>
    <xf numFmtId="167" fontId="0" fillId="48" borderId="15" xfId="0" applyNumberFormat="1" applyFont="1" applyFill="1" applyBorder="1" applyAlignment="1">
      <alignment/>
    </xf>
    <xf numFmtId="0" fontId="20" fillId="48" borderId="15" xfId="0" applyFont="1" applyFill="1" applyBorder="1" applyAlignment="1">
      <alignment horizontal="right"/>
    </xf>
    <xf numFmtId="37" fontId="5" fillId="46" borderId="0" xfId="115" applyFont="1" applyFill="1" applyBorder="1" applyAlignment="1">
      <alignment/>
      <protection/>
    </xf>
    <xf numFmtId="37" fontId="5" fillId="46" borderId="0" xfId="115" applyFont="1" applyFill="1" applyBorder="1" applyAlignment="1">
      <alignment horizontal="right"/>
      <protection/>
    </xf>
    <xf numFmtId="167" fontId="103" fillId="48" borderId="0" xfId="90" applyNumberFormat="1" applyFont="1" applyFill="1" applyAlignment="1">
      <alignment horizontal="right"/>
    </xf>
    <xf numFmtId="167" fontId="105" fillId="49" borderId="0" xfId="90" applyNumberFormat="1" applyFont="1" applyFill="1" applyAlignment="1">
      <alignment horizontal="right"/>
    </xf>
    <xf numFmtId="167" fontId="105" fillId="48" borderId="0" xfId="90" applyNumberFormat="1" applyFont="1" applyFill="1" applyAlignment="1">
      <alignment horizontal="right"/>
    </xf>
    <xf numFmtId="167" fontId="105" fillId="49" borderId="0" xfId="90" applyNumberFormat="1" applyFont="1" applyFill="1" applyBorder="1" applyAlignment="1">
      <alignment horizontal="right"/>
    </xf>
    <xf numFmtId="167" fontId="105" fillId="48" borderId="13" xfId="90" applyNumberFormat="1" applyFont="1" applyFill="1" applyBorder="1" applyAlignment="1">
      <alignment horizontal="right"/>
    </xf>
    <xf numFmtId="0" fontId="103" fillId="48" borderId="17" xfId="82" applyNumberFormat="1" applyFont="1" applyFill="1" applyBorder="1" applyAlignment="1">
      <alignment horizontal="center" vertical="center" wrapText="1"/>
    </xf>
    <xf numFmtId="0" fontId="103" fillId="48" borderId="15" xfId="82" applyNumberFormat="1" applyFont="1" applyFill="1" applyBorder="1" applyAlignment="1">
      <alignment horizontal="center" vertical="center" wrapText="1"/>
    </xf>
    <xf numFmtId="0" fontId="16" fillId="48" borderId="0" xfId="0" applyFont="1" applyFill="1" applyBorder="1" applyAlignment="1">
      <alignment/>
    </xf>
    <xf numFmtId="0" fontId="41" fillId="48" borderId="0" xfId="0" applyFont="1" applyFill="1" applyBorder="1" applyAlignment="1">
      <alignment horizontal="left"/>
    </xf>
    <xf numFmtId="0" fontId="41" fillId="48" borderId="18" xfId="0" applyFont="1" applyFill="1" applyBorder="1" applyAlignment="1">
      <alignment horizontal="left"/>
    </xf>
    <xf numFmtId="0" fontId="16" fillId="48" borderId="18" xfId="0" applyFont="1" applyFill="1" applyBorder="1" applyAlignment="1">
      <alignment/>
    </xf>
    <xf numFmtId="37" fontId="41" fillId="48" borderId="0" xfId="115" applyFont="1" applyFill="1" applyBorder="1" applyAlignment="1">
      <alignment horizontal="left"/>
      <protection/>
    </xf>
    <xf numFmtId="0" fontId="16" fillId="48" borderId="19" xfId="0" applyFont="1" applyFill="1" applyBorder="1" applyAlignment="1">
      <alignment/>
    </xf>
    <xf numFmtId="0" fontId="4" fillId="48" borderId="0" xfId="0" applyFont="1" applyFill="1" applyBorder="1" applyAlignment="1">
      <alignment/>
    </xf>
    <xf numFmtId="4" fontId="2" fillId="48" borderId="0" xfId="0" applyNumberFormat="1" applyFont="1" applyFill="1" applyBorder="1" applyAlignment="1" applyProtection="1">
      <alignment horizontal="left"/>
      <protection/>
    </xf>
    <xf numFmtId="171" fontId="2" fillId="48" borderId="0" xfId="82" applyNumberFormat="1" applyFont="1" applyFill="1" applyBorder="1" applyAlignment="1" applyProtection="1">
      <alignment horizontal="left"/>
      <protection/>
    </xf>
    <xf numFmtId="37" fontId="5" fillId="48" borderId="0" xfId="115" applyFont="1" applyFill="1" applyBorder="1" applyAlignment="1">
      <alignment horizontal="left"/>
      <protection/>
    </xf>
    <xf numFmtId="37" fontId="2" fillId="48" borderId="0" xfId="115" applyFont="1" applyFill="1" applyBorder="1" applyAlignment="1">
      <alignment horizontal="left"/>
      <protection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4" fillId="48" borderId="20" xfId="0" applyFont="1" applyFill="1" applyBorder="1" applyAlignment="1">
      <alignment/>
    </xf>
    <xf numFmtId="0" fontId="4" fillId="48" borderId="15" xfId="0" applyFont="1" applyFill="1" applyBorder="1" applyAlignment="1">
      <alignment/>
    </xf>
    <xf numFmtId="0" fontId="16" fillId="48" borderId="21" xfId="0" applyFont="1" applyFill="1" applyBorder="1" applyAlignment="1">
      <alignment/>
    </xf>
    <xf numFmtId="0" fontId="54" fillId="48" borderId="21" xfId="79" applyFont="1" applyFill="1" applyBorder="1" applyAlignment="1" applyProtection="1">
      <alignment/>
      <protection/>
    </xf>
    <xf numFmtId="0" fontId="0" fillId="48" borderId="18" xfId="0" applyFill="1" applyBorder="1" applyAlignment="1">
      <alignment/>
    </xf>
    <xf numFmtId="176" fontId="5" fillId="11" borderId="0" xfId="82" applyNumberFormat="1" applyFont="1" applyFill="1" applyBorder="1" applyAlignment="1" applyProtection="1">
      <alignment horizontal="right"/>
      <protection/>
    </xf>
    <xf numFmtId="176" fontId="8" fillId="46" borderId="0" xfId="82" applyNumberFormat="1" applyFont="1" applyFill="1" applyBorder="1" applyAlignment="1">
      <alignment horizontal="right"/>
    </xf>
    <xf numFmtId="176" fontId="8" fillId="11" borderId="0" xfId="82" applyNumberFormat="1" applyFont="1" applyFill="1" applyBorder="1" applyAlignment="1">
      <alignment horizontal="right"/>
    </xf>
    <xf numFmtId="176" fontId="5" fillId="46" borderId="0" xfId="82" applyNumberFormat="1" applyFont="1" applyFill="1" applyBorder="1" applyAlignment="1">
      <alignment horizontal="right"/>
    </xf>
    <xf numFmtId="176" fontId="8" fillId="46" borderId="0" xfId="82" applyNumberFormat="1" applyFont="1" applyFill="1" applyBorder="1" applyAlignment="1">
      <alignment horizontal="right" vertical="center"/>
    </xf>
    <xf numFmtId="176" fontId="8" fillId="11" borderId="0" xfId="82" applyNumberFormat="1" applyFont="1" applyFill="1" applyBorder="1" applyAlignment="1">
      <alignment horizontal="right" vertical="center"/>
    </xf>
    <xf numFmtId="176" fontId="5" fillId="46" borderId="0" xfId="82" applyNumberFormat="1" applyFont="1" applyFill="1" applyBorder="1" applyAlignment="1">
      <alignment horizontal="right" vertical="center"/>
    </xf>
    <xf numFmtId="176" fontId="5" fillId="11" borderId="0" xfId="82" applyNumberFormat="1" applyFont="1" applyFill="1" applyBorder="1" applyAlignment="1">
      <alignment horizontal="right" vertical="center"/>
    </xf>
    <xf numFmtId="176" fontId="5" fillId="11" borderId="0" xfId="82" applyNumberFormat="1" applyFont="1" applyFill="1" applyBorder="1" applyAlignment="1">
      <alignment/>
    </xf>
    <xf numFmtId="176" fontId="8" fillId="46" borderId="0" xfId="82" applyNumberFormat="1" applyFont="1" applyFill="1" applyBorder="1" applyAlignment="1">
      <alignment/>
    </xf>
    <xf numFmtId="176" fontId="5" fillId="46" borderId="0" xfId="82" applyNumberFormat="1" applyFont="1" applyFill="1" applyBorder="1" applyAlignment="1">
      <alignment/>
    </xf>
    <xf numFmtId="176" fontId="5" fillId="46" borderId="15" xfId="82" applyNumberFormat="1" applyFont="1" applyFill="1" applyBorder="1" applyAlignment="1">
      <alignment/>
    </xf>
    <xf numFmtId="3" fontId="8" fillId="11" borderId="13" xfId="0" applyNumberFormat="1" applyFont="1" applyFill="1" applyBorder="1" applyAlignment="1" applyProtection="1">
      <alignment horizontal="left"/>
      <protection/>
    </xf>
    <xf numFmtId="3" fontId="8" fillId="11" borderId="13" xfId="0" applyNumberFormat="1" applyFont="1" applyFill="1" applyBorder="1" applyAlignment="1" applyProtection="1">
      <alignment horizontal="right"/>
      <protection/>
    </xf>
    <xf numFmtId="167" fontId="8" fillId="11" borderId="13" xfId="0" applyNumberFormat="1" applyFont="1" applyFill="1" applyBorder="1" applyAlignment="1">
      <alignment horizontal="right"/>
    </xf>
    <xf numFmtId="4" fontId="8" fillId="11" borderId="13" xfId="0" applyNumberFormat="1" applyFont="1" applyFill="1" applyBorder="1" applyAlignment="1">
      <alignment horizontal="right"/>
    </xf>
    <xf numFmtId="0" fontId="2" fillId="48" borderId="0" xfId="0" applyFont="1" applyFill="1" applyBorder="1" applyAlignment="1" applyProtection="1">
      <alignment horizontal="left"/>
      <protection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5" fillId="46" borderId="16" xfId="0" applyFont="1" applyFill="1" applyBorder="1" applyAlignment="1">
      <alignment horizontal="center"/>
    </xf>
    <xf numFmtId="0" fontId="17" fillId="48" borderId="0" xfId="0" applyFont="1" applyFill="1" applyBorder="1" applyAlignment="1">
      <alignment horizontal="center" vertical="center" wrapText="1"/>
    </xf>
    <xf numFmtId="0" fontId="17" fillId="48" borderId="0" xfId="0" applyFont="1" applyFill="1" applyAlignment="1">
      <alignment horizontal="left"/>
    </xf>
    <xf numFmtId="0" fontId="18" fillId="48" borderId="0" xfId="113" applyFont="1" applyFill="1" applyBorder="1" applyAlignment="1">
      <alignment horizontal="center"/>
      <protection/>
    </xf>
    <xf numFmtId="0" fontId="17" fillId="48" borderId="0" xfId="0" applyFont="1" applyFill="1" applyAlignment="1" applyProtection="1">
      <alignment horizontal="center"/>
      <protection/>
    </xf>
    <xf numFmtId="3" fontId="0" fillId="48" borderId="0" xfId="82" applyNumberFormat="1" applyFont="1" applyFill="1" applyAlignment="1">
      <alignment/>
    </xf>
    <xf numFmtId="0" fontId="17" fillId="48" borderId="0" xfId="0" applyFont="1" applyFill="1" applyAlignment="1">
      <alignment horizontal="center"/>
    </xf>
    <xf numFmtId="2" fontId="5" fillId="46" borderId="15" xfId="0" applyNumberFormat="1" applyFont="1" applyFill="1" applyBorder="1" applyAlignment="1">
      <alignment horizontal="center"/>
    </xf>
    <xf numFmtId="3" fontId="8" fillId="11" borderId="15" xfId="0" applyNumberFormat="1" applyFont="1" applyFill="1" applyBorder="1" applyAlignment="1">
      <alignment/>
    </xf>
    <xf numFmtId="166" fontId="8" fillId="11" borderId="15" xfId="0" applyNumberFormat="1" applyFont="1" applyFill="1" applyBorder="1" applyAlignment="1">
      <alignment/>
    </xf>
    <xf numFmtId="179" fontId="0" fillId="48" borderId="0" xfId="95" applyNumberFormat="1" applyFill="1" applyAlignment="1">
      <alignment/>
    </xf>
    <xf numFmtId="0" fontId="9" fillId="48" borderId="0" xfId="0" applyFont="1" applyFill="1" applyBorder="1" applyAlignment="1">
      <alignment vertical="center"/>
    </xf>
    <xf numFmtId="2" fontId="0" fillId="46" borderId="0" xfId="0" applyNumberFormat="1" applyFont="1" applyFill="1" applyBorder="1" applyAlignment="1">
      <alignment horizontal="left"/>
    </xf>
    <xf numFmtId="2" fontId="0" fillId="48" borderId="0" xfId="0" applyNumberFormat="1" applyFont="1" applyFill="1" applyBorder="1" applyAlignment="1">
      <alignment horizontal="left"/>
    </xf>
    <xf numFmtId="0" fontId="0" fillId="46" borderId="0" xfId="0" applyFont="1" applyFill="1" applyBorder="1" applyAlignment="1">
      <alignment horizontal="left"/>
    </xf>
    <xf numFmtId="0" fontId="0" fillId="48" borderId="0" xfId="0" applyFont="1" applyFill="1" applyBorder="1" applyAlignment="1">
      <alignment horizontal="left"/>
    </xf>
    <xf numFmtId="183" fontId="1" fillId="48" borderId="0" xfId="82" applyNumberFormat="1" applyFont="1" applyFill="1" applyAlignment="1">
      <alignment/>
    </xf>
    <xf numFmtId="4" fontId="2" fillId="48" borderId="0" xfId="0" applyNumberFormat="1" applyFont="1" applyFill="1" applyBorder="1" applyAlignment="1" applyProtection="1">
      <alignment/>
      <protection/>
    </xf>
    <xf numFmtId="4" fontId="5" fillId="46" borderId="15" xfId="0" applyNumberFormat="1" applyFont="1" applyFill="1" applyBorder="1" applyAlignment="1">
      <alignment horizontal="justify"/>
    </xf>
    <xf numFmtId="4" fontId="5" fillId="46" borderId="15" xfId="0" applyNumberFormat="1" applyFont="1" applyFill="1" applyBorder="1" applyAlignment="1" applyProtection="1">
      <alignment horizontal="center"/>
      <protection/>
    </xf>
    <xf numFmtId="2" fontId="5" fillId="46" borderId="15" xfId="0" applyNumberFormat="1" applyFont="1" applyFill="1" applyBorder="1" applyAlignment="1">
      <alignment/>
    </xf>
    <xf numFmtId="2" fontId="4" fillId="46" borderId="0" xfId="0" applyNumberFormat="1" applyFont="1" applyFill="1" applyBorder="1" applyAlignment="1">
      <alignment/>
    </xf>
    <xf numFmtId="4" fontId="5" fillId="46" borderId="16" xfId="0" applyNumberFormat="1" applyFont="1" applyFill="1" applyBorder="1" applyAlignment="1">
      <alignment horizontal="justify"/>
    </xf>
    <xf numFmtId="2" fontId="5" fillId="46" borderId="16" xfId="0" applyNumberFormat="1" applyFont="1" applyFill="1" applyBorder="1" applyAlignment="1">
      <alignment/>
    </xf>
    <xf numFmtId="0" fontId="5" fillId="46" borderId="16" xfId="0" applyFont="1" applyFill="1" applyBorder="1" applyAlignment="1">
      <alignment/>
    </xf>
    <xf numFmtId="0" fontId="2" fillId="48" borderId="0" xfId="0" applyFont="1" applyFill="1" applyBorder="1" applyAlignment="1">
      <alignment/>
    </xf>
    <xf numFmtId="3" fontId="5" fillId="48" borderId="0" xfId="0" applyNumberFormat="1" applyFont="1" applyFill="1" applyBorder="1" applyAlignment="1" quotePrefix="1">
      <alignment/>
    </xf>
    <xf numFmtId="179" fontId="8" fillId="48" borderId="0" xfId="98" applyNumberFormat="1" applyFont="1" applyFill="1" applyBorder="1" applyAlignment="1">
      <alignment/>
    </xf>
    <xf numFmtId="179" fontId="8" fillId="48" borderId="0" xfId="0" applyNumberFormat="1" applyFont="1" applyFill="1" applyBorder="1" applyAlignment="1">
      <alignment/>
    </xf>
    <xf numFmtId="179" fontId="5" fillId="48" borderId="0" xfId="98" applyNumberFormat="1" applyFont="1" applyFill="1" applyBorder="1" applyAlignment="1">
      <alignment/>
    </xf>
    <xf numFmtId="176" fontId="5" fillId="48" borderId="0" xfId="82" applyNumberFormat="1" applyFont="1" applyFill="1" applyBorder="1" applyAlignment="1">
      <alignment/>
    </xf>
    <xf numFmtId="0" fontId="20" fillId="46" borderId="0" xfId="0" applyFont="1" applyFill="1" applyBorder="1" applyAlignment="1" applyProtection="1">
      <alignment horizontal="center"/>
      <protection/>
    </xf>
    <xf numFmtId="0" fontId="46" fillId="48" borderId="0" xfId="102" applyFont="1" applyFill="1">
      <alignment/>
      <protection/>
    </xf>
    <xf numFmtId="0" fontId="47" fillId="48" borderId="0" xfId="113" applyFont="1" applyFill="1" applyBorder="1" applyAlignment="1">
      <alignment horizontal="left"/>
      <protection/>
    </xf>
    <xf numFmtId="0" fontId="10" fillId="48" borderId="0" xfId="0" applyFont="1" applyFill="1" applyBorder="1" applyAlignment="1">
      <alignment/>
    </xf>
    <xf numFmtId="0" fontId="5" fillId="48" borderId="0" xfId="0" applyFont="1" applyFill="1" applyBorder="1" applyAlignment="1">
      <alignment/>
    </xf>
    <xf numFmtId="0" fontId="11" fillId="48" borderId="0" xfId="0" applyFont="1" applyFill="1" applyBorder="1" applyAlignment="1">
      <alignment/>
    </xf>
    <xf numFmtId="0" fontId="25" fillId="48" borderId="0" xfId="0" applyFont="1" applyFill="1" applyBorder="1" applyAlignment="1">
      <alignment/>
    </xf>
    <xf numFmtId="174" fontId="0" fillId="48" borderId="0" xfId="0" applyNumberFormat="1" applyFont="1" applyFill="1" applyBorder="1" applyAlignment="1">
      <alignment/>
    </xf>
    <xf numFmtId="175" fontId="0" fillId="48" borderId="0" xfId="0" applyNumberFormat="1" applyFont="1" applyFill="1" applyBorder="1" applyAlignment="1">
      <alignment/>
    </xf>
    <xf numFmtId="169" fontId="30" fillId="48" borderId="0" xfId="82" applyNumberFormat="1" applyFont="1" applyFill="1" applyBorder="1" applyAlignment="1">
      <alignment horizontal="center"/>
    </xf>
    <xf numFmtId="167" fontId="0" fillId="48" borderId="0" xfId="0" applyNumberFormat="1" applyFont="1" applyFill="1" applyBorder="1" applyAlignment="1">
      <alignment/>
    </xf>
    <xf numFmtId="169" fontId="0" fillId="48" borderId="0" xfId="82" applyNumberFormat="1" applyFill="1" applyBorder="1" applyAlignment="1">
      <alignment horizontal="center"/>
    </xf>
    <xf numFmtId="167" fontId="0" fillId="48" borderId="0" xfId="0" applyNumberFormat="1" applyFill="1" applyBorder="1" applyAlignment="1">
      <alignment/>
    </xf>
    <xf numFmtId="0" fontId="0" fillId="48" borderId="0" xfId="0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167" fontId="0" fillId="48" borderId="0" xfId="0" applyNumberFormat="1" applyFont="1" applyFill="1" applyBorder="1" applyAlignment="1">
      <alignment vertical="center"/>
    </xf>
    <xf numFmtId="176" fontId="0" fillId="48" borderId="0" xfId="82" applyNumberFormat="1" applyFont="1" applyFill="1" applyBorder="1" applyAlignment="1">
      <alignment vertical="center"/>
    </xf>
    <xf numFmtId="0" fontId="10" fillId="48" borderId="0" xfId="0" applyFont="1" applyFill="1" applyBorder="1" applyAlignment="1">
      <alignment vertical="top"/>
    </xf>
    <xf numFmtId="0" fontId="3" fillId="48" borderId="0" xfId="0" applyFont="1" applyFill="1" applyBorder="1" applyAlignment="1">
      <alignment/>
    </xf>
    <xf numFmtId="0" fontId="10" fillId="48" borderId="0" xfId="0" applyFont="1" applyFill="1" applyBorder="1" applyAlignment="1">
      <alignment/>
    </xf>
    <xf numFmtId="0" fontId="10" fillId="48" borderId="0" xfId="0" applyFont="1" applyFill="1" applyAlignment="1">
      <alignment/>
    </xf>
    <xf numFmtId="3" fontId="8" fillId="46" borderId="0" xfId="0" applyNumberFormat="1" applyFont="1" applyFill="1" applyAlignment="1" applyProtection="1">
      <alignment horizontal="left"/>
      <protection/>
    </xf>
    <xf numFmtId="3" fontId="10" fillId="49" borderId="0" xfId="82" applyNumberFormat="1" applyFont="1" applyFill="1" applyBorder="1" applyAlignment="1">
      <alignment/>
    </xf>
    <xf numFmtId="167" fontId="10" fillId="49" borderId="0" xfId="82" applyNumberFormat="1" applyFont="1" applyFill="1" applyBorder="1" applyAlignment="1">
      <alignment horizontal="right"/>
    </xf>
    <xf numFmtId="3" fontId="10" fillId="48" borderId="0" xfId="82" applyNumberFormat="1" applyFont="1" applyFill="1" applyBorder="1" applyAlignment="1">
      <alignment vertical="center"/>
    </xf>
    <xf numFmtId="0" fontId="105" fillId="48" borderId="0" xfId="0" applyFont="1" applyFill="1" applyBorder="1" applyAlignment="1" applyProtection="1">
      <alignment horizontal="left"/>
      <protection/>
    </xf>
    <xf numFmtId="0" fontId="105" fillId="48" borderId="0" xfId="0" applyFont="1" applyFill="1" applyBorder="1" applyAlignment="1">
      <alignment/>
    </xf>
    <xf numFmtId="0" fontId="105" fillId="48" borderId="0" xfId="0" applyFont="1" applyFill="1" applyBorder="1" applyAlignment="1" applyProtection="1">
      <alignment horizontal="fill"/>
      <protection/>
    </xf>
    <xf numFmtId="0" fontId="5" fillId="46" borderId="13" xfId="0" applyFont="1" applyFill="1" applyBorder="1" applyAlignment="1" applyProtection="1">
      <alignment horizontal="center"/>
      <protection/>
    </xf>
    <xf numFmtId="0" fontId="0" fillId="46" borderId="13" xfId="0" applyFont="1" applyFill="1" applyBorder="1" applyAlignment="1">
      <alignment/>
    </xf>
    <xf numFmtId="0" fontId="5" fillId="46" borderId="13" xfId="0" applyFont="1" applyFill="1" applyBorder="1" applyAlignment="1" applyProtection="1">
      <alignment horizontal="fill"/>
      <protection/>
    </xf>
    <xf numFmtId="3" fontId="56" fillId="48" borderId="0" xfId="103" applyNumberFormat="1" applyFont="1" applyFill="1" applyBorder="1" applyAlignment="1" applyProtection="1">
      <alignment horizontal="right" vertical="center"/>
      <protection/>
    </xf>
    <xf numFmtId="167" fontId="56" fillId="48" borderId="0" xfId="103" applyNumberFormat="1" applyFont="1" applyFill="1" applyBorder="1" applyAlignment="1" applyProtection="1">
      <alignment horizontal="center" vertical="center"/>
      <protection/>
    </xf>
    <xf numFmtId="167" fontId="56" fillId="48" borderId="0" xfId="103" applyNumberFormat="1" applyFont="1" applyFill="1" applyBorder="1" applyAlignment="1" applyProtection="1">
      <alignment horizontal="right" vertical="center"/>
      <protection/>
    </xf>
    <xf numFmtId="0" fontId="106" fillId="48" borderId="0" xfId="0" applyFont="1" applyFill="1" applyBorder="1" applyAlignment="1">
      <alignment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2" fillId="48" borderId="0" xfId="0" applyFont="1" applyFill="1" applyBorder="1" applyAlignment="1">
      <alignment horizontal="left"/>
    </xf>
    <xf numFmtId="0" fontId="0" fillId="46" borderId="0" xfId="0" applyFont="1" applyFill="1" applyAlignment="1">
      <alignment horizontal="right" vertical="center"/>
    </xf>
    <xf numFmtId="0" fontId="8" fillId="46" borderId="0" xfId="0" applyFont="1" applyFill="1" applyBorder="1" applyAlignment="1">
      <alignment horizontal="right" vertical="center"/>
    </xf>
    <xf numFmtId="166" fontId="8" fillId="46" borderId="0" xfId="0" applyNumberFormat="1" applyFont="1" applyFill="1" applyBorder="1" applyAlignment="1">
      <alignment horizontal="right" vertical="center"/>
    </xf>
    <xf numFmtId="179" fontId="0" fillId="46" borderId="0" xfId="96" applyNumberFormat="1" applyFill="1" applyAlignment="1">
      <alignment horizontal="right" vertical="center"/>
    </xf>
    <xf numFmtId="179" fontId="0" fillId="46" borderId="0" xfId="95" applyNumberFormat="1" applyFill="1" applyAlignment="1">
      <alignment horizontal="right" vertical="center"/>
    </xf>
    <xf numFmtId="37" fontId="0" fillId="46" borderId="0" xfId="115" applyFont="1" applyFill="1" applyBorder="1" applyAlignment="1">
      <alignment horizontal="right" vertical="center"/>
      <protection/>
    </xf>
    <xf numFmtId="0" fontId="0" fillId="46" borderId="0" xfId="112" applyFont="1" applyFill="1" applyAlignment="1">
      <alignment horizontal="right" vertical="center"/>
      <protection/>
    </xf>
    <xf numFmtId="171" fontId="0" fillId="48" borderId="0" xfId="82" applyNumberFormat="1" applyFont="1" applyFill="1" applyAlignment="1">
      <alignment/>
    </xf>
    <xf numFmtId="166" fontId="0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/>
    </xf>
    <xf numFmtId="4" fontId="8" fillId="48" borderId="0" xfId="0" applyNumberFormat="1" applyFont="1" applyFill="1" applyBorder="1" applyAlignment="1" applyProtection="1">
      <alignment horizontal="justify"/>
      <protection/>
    </xf>
    <xf numFmtId="3" fontId="8" fillId="48" borderId="0" xfId="0" applyNumberFormat="1" applyFont="1" applyFill="1" applyBorder="1" applyAlignment="1">
      <alignment horizontal="right"/>
    </xf>
    <xf numFmtId="1" fontId="8" fillId="48" borderId="0" xfId="0" applyNumberFormat="1" applyFont="1" applyFill="1" applyAlignment="1">
      <alignment/>
    </xf>
    <xf numFmtId="49" fontId="0" fillId="48" borderId="0" xfId="0" applyNumberFormat="1" applyFont="1" applyFill="1" applyBorder="1" applyAlignment="1">
      <alignment horizontal="left" vertical="top"/>
    </xf>
    <xf numFmtId="0" fontId="8" fillId="48" borderId="0" xfId="0" applyFont="1" applyFill="1" applyBorder="1" applyAlignment="1">
      <alignment wrapText="1"/>
    </xf>
    <xf numFmtId="3" fontId="8" fillId="48" borderId="0" xfId="0" applyNumberFormat="1" applyFont="1" applyFill="1" applyBorder="1" applyAlignment="1" applyProtection="1">
      <alignment horizontal="right"/>
      <protection/>
    </xf>
    <xf numFmtId="37" fontId="0" fillId="48" borderId="0" xfId="115" applyFont="1" applyFill="1" applyBorder="1">
      <alignment/>
      <protection/>
    </xf>
    <xf numFmtId="37" fontId="31" fillId="48" borderId="0" xfId="115" applyFill="1" applyBorder="1">
      <alignment/>
      <protection/>
    </xf>
    <xf numFmtId="37" fontId="31" fillId="48" borderId="0" xfId="115" applyFont="1" applyFill="1" applyBorder="1">
      <alignment/>
      <protection/>
    </xf>
    <xf numFmtId="49" fontId="8" fillId="48" borderId="0" xfId="0" applyNumberFormat="1" applyFont="1" applyFill="1" applyAlignment="1">
      <alignment horizontal="center"/>
    </xf>
    <xf numFmtId="3" fontId="8" fillId="48" borderId="0" xfId="0" applyNumberFormat="1" applyFont="1" applyFill="1" applyBorder="1" applyAlignment="1">
      <alignment horizontal="right" vertical="center"/>
    </xf>
    <xf numFmtId="167" fontId="8" fillId="48" borderId="0" xfId="0" applyNumberFormat="1" applyFont="1" applyFill="1" applyBorder="1" applyAlignment="1">
      <alignment horizontal="right"/>
    </xf>
    <xf numFmtId="0" fontId="8" fillId="48" borderId="0" xfId="0" applyFont="1" applyFill="1" applyAlignment="1">
      <alignment horizontal="center"/>
    </xf>
    <xf numFmtId="176" fontId="5" fillId="48" borderId="0" xfId="0" applyNumberFormat="1" applyFont="1" applyFill="1" applyBorder="1" applyAlignment="1">
      <alignment/>
    </xf>
    <xf numFmtId="3" fontId="8" fillId="48" borderId="0" xfId="112" applyNumberFormat="1" applyFont="1" applyFill="1" applyBorder="1" applyAlignment="1" quotePrefix="1">
      <alignment horizontal="right" vertical="top"/>
      <protection/>
    </xf>
    <xf numFmtId="166" fontId="8" fillId="48" borderId="0" xfId="112" applyNumberFormat="1" applyFont="1" applyFill="1" applyBorder="1" applyAlignment="1">
      <alignment horizontal="right" vertical="top"/>
      <protection/>
    </xf>
    <xf numFmtId="0" fontId="0" fillId="48" borderId="0" xfId="112" applyFont="1" applyFill="1" applyAlignment="1">
      <alignment horizontal="right"/>
      <protection/>
    </xf>
    <xf numFmtId="167" fontId="8" fillId="48" borderId="0" xfId="82" applyNumberFormat="1" applyFont="1" applyFill="1" applyBorder="1" applyAlignment="1">
      <alignment vertical="center"/>
    </xf>
    <xf numFmtId="167" fontId="8" fillId="49" borderId="0" xfId="82" applyNumberFormat="1" applyFont="1" applyFill="1" applyBorder="1" applyAlignment="1">
      <alignment vertical="center"/>
    </xf>
    <xf numFmtId="183" fontId="0" fillId="0" borderId="0" xfId="0" applyNumberFormat="1" applyAlignment="1">
      <alignment/>
    </xf>
    <xf numFmtId="3" fontId="17" fillId="48" borderId="0" xfId="0" applyNumberFormat="1" applyFont="1" applyFill="1" applyBorder="1" applyAlignment="1">
      <alignment/>
    </xf>
    <xf numFmtId="170" fontId="0" fillId="48" borderId="0" xfId="0" applyNumberFormat="1" applyFont="1" applyFill="1" applyBorder="1" applyAlignment="1">
      <alignment/>
    </xf>
    <xf numFmtId="166" fontId="0" fillId="48" borderId="0" xfId="0" applyNumberFormat="1" applyFont="1" applyFill="1" applyBorder="1" applyAlignment="1">
      <alignment/>
    </xf>
    <xf numFmtId="170" fontId="2" fillId="48" borderId="0" xfId="0" applyNumberFormat="1" applyFont="1" applyFill="1" applyBorder="1" applyAlignment="1">
      <alignment horizontal="left"/>
    </xf>
    <xf numFmtId="3" fontId="12" fillId="48" borderId="0" xfId="0" applyNumberFormat="1" applyFont="1" applyFill="1" applyBorder="1" applyAlignment="1">
      <alignment horizontal="left"/>
    </xf>
    <xf numFmtId="171" fontId="12" fillId="48" borderId="0" xfId="82" applyNumberFormat="1" applyFont="1" applyFill="1" applyBorder="1" applyAlignment="1">
      <alignment horizontal="left"/>
    </xf>
    <xf numFmtId="0" fontId="12" fillId="48" borderId="0" xfId="0" applyFont="1" applyFill="1" applyBorder="1" applyAlignment="1">
      <alignment horizontal="left"/>
    </xf>
    <xf numFmtId="0" fontId="5" fillId="48" borderId="0" xfId="0" applyFont="1" applyFill="1" applyBorder="1" applyAlignment="1">
      <alignment horizontal="centerContinuous"/>
    </xf>
    <xf numFmtId="0" fontId="5" fillId="48" borderId="14" xfId="0" applyFont="1" applyFill="1" applyBorder="1" applyAlignment="1">
      <alignment horizontal="centerContinuous"/>
    </xf>
    <xf numFmtId="2" fontId="5" fillId="48" borderId="0" xfId="0" applyNumberFormat="1" applyFont="1" applyFill="1" applyBorder="1" applyAlignment="1">
      <alignment horizontal="center"/>
    </xf>
    <xf numFmtId="0" fontId="5" fillId="48" borderId="0" xfId="0" applyFont="1" applyFill="1" applyBorder="1" applyAlignment="1">
      <alignment horizontal="center"/>
    </xf>
    <xf numFmtId="2" fontId="5" fillId="48" borderId="15" xfId="0" applyNumberFormat="1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0" fontId="8" fillId="48" borderId="0" xfId="0" applyFont="1" applyFill="1" applyBorder="1" applyAlignment="1">
      <alignment horizontal="center"/>
    </xf>
    <xf numFmtId="166" fontId="8" fillId="48" borderId="0" xfId="0" applyNumberFormat="1" applyFont="1" applyFill="1" applyBorder="1" applyAlignment="1">
      <alignment/>
    </xf>
    <xf numFmtId="166" fontId="8" fillId="48" borderId="0" xfId="0" applyNumberFormat="1" applyFont="1" applyFill="1" applyBorder="1" applyAlignment="1">
      <alignment/>
    </xf>
    <xf numFmtId="181" fontId="0" fillId="48" borderId="0" xfId="0" applyNumberFormat="1" applyFont="1" applyFill="1" applyBorder="1" applyAlignment="1">
      <alignment/>
    </xf>
    <xf numFmtId="0" fontId="13" fillId="48" borderId="16" xfId="0" applyFont="1" applyFill="1" applyBorder="1" applyAlignment="1">
      <alignment horizontal="centerContinuous"/>
    </xf>
    <xf numFmtId="0" fontId="0" fillId="48" borderId="0" xfId="0" applyFont="1" applyFill="1" applyBorder="1" applyAlignment="1">
      <alignment horizontal="right" vertical="center"/>
    </xf>
    <xf numFmtId="167" fontId="5" fillId="46" borderId="0" xfId="0" applyNumberFormat="1" applyFont="1" applyFill="1" applyBorder="1" applyAlignment="1">
      <alignment/>
    </xf>
    <xf numFmtId="167" fontId="8" fillId="11" borderId="0" xfId="0" applyNumberFormat="1" applyFont="1" applyFill="1" applyBorder="1" applyAlignment="1">
      <alignment/>
    </xf>
    <xf numFmtId="167" fontId="27" fillId="46" borderId="0" xfId="0" applyNumberFormat="1" applyFont="1" applyFill="1" applyBorder="1" applyAlignment="1">
      <alignment/>
    </xf>
    <xf numFmtId="167" fontId="8" fillId="11" borderId="15" xfId="0" applyNumberFormat="1" applyFont="1" applyFill="1" applyBorder="1" applyAlignment="1">
      <alignment/>
    </xf>
    <xf numFmtId="0" fontId="5" fillId="46" borderId="0" xfId="0" applyFont="1" applyFill="1" applyBorder="1" applyAlignment="1">
      <alignment horizontal="right"/>
    </xf>
    <xf numFmtId="0" fontId="5" fillId="11" borderId="15" xfId="0" applyFont="1" applyFill="1" applyBorder="1" applyAlignment="1">
      <alignment vertical="center"/>
    </xf>
    <xf numFmtId="0" fontId="56" fillId="46" borderId="0" xfId="103" applyFont="1" applyFill="1" applyAlignment="1" applyProtection="1">
      <alignment horizontal="left" vertical="center"/>
      <protection/>
    </xf>
    <xf numFmtId="0" fontId="8" fillId="46" borderId="0" xfId="0" applyFont="1" applyFill="1" applyBorder="1" applyAlignment="1" applyProtection="1">
      <alignment horizontal="fill"/>
      <protection/>
    </xf>
    <xf numFmtId="167" fontId="8" fillId="46" borderId="0" xfId="0" applyNumberFormat="1" applyFont="1" applyFill="1" applyBorder="1" applyAlignment="1" applyProtection="1">
      <alignment horizontal="fill"/>
      <protection/>
    </xf>
    <xf numFmtId="182" fontId="8" fillId="46" borderId="0" xfId="0" applyNumberFormat="1" applyFont="1" applyFill="1" applyBorder="1" applyAlignment="1" applyProtection="1">
      <alignment horizontal="fill"/>
      <protection/>
    </xf>
    <xf numFmtId="0" fontId="56" fillId="48" borderId="0" xfId="103" applyFont="1" applyFill="1" applyAlignment="1" applyProtection="1">
      <alignment horizontal="left" vertical="center"/>
      <protection/>
    </xf>
    <xf numFmtId="0" fontId="8" fillId="48" borderId="0" xfId="0" applyFont="1" applyFill="1" applyBorder="1" applyAlignment="1" applyProtection="1">
      <alignment horizontal="fill"/>
      <protection/>
    </xf>
    <xf numFmtId="167" fontId="8" fillId="48" borderId="0" xfId="0" applyNumberFormat="1" applyFont="1" applyFill="1" applyBorder="1" applyAlignment="1" applyProtection="1">
      <alignment horizontal="fill"/>
      <protection/>
    </xf>
    <xf numFmtId="182" fontId="8" fillId="48" borderId="0" xfId="0" applyNumberFormat="1" applyFont="1" applyFill="1" applyBorder="1" applyAlignment="1" applyProtection="1">
      <alignment horizontal="fill"/>
      <protection/>
    </xf>
    <xf numFmtId="167" fontId="8" fillId="48" borderId="0" xfId="0" applyNumberFormat="1" applyFont="1" applyFill="1" applyAlignment="1" applyProtection="1">
      <alignment horizontal="left"/>
      <protection/>
    </xf>
    <xf numFmtId="0" fontId="107" fillId="46" borderId="0" xfId="0" applyFont="1" applyFill="1" applyAlignment="1">
      <alignment/>
    </xf>
    <xf numFmtId="0" fontId="10" fillId="49" borderId="0" xfId="0" applyFont="1" applyFill="1" applyBorder="1" applyAlignment="1">
      <alignment vertical="top"/>
    </xf>
    <xf numFmtId="3" fontId="2" fillId="46" borderId="0" xfId="0" applyNumberFormat="1" applyFont="1" applyFill="1" applyBorder="1" applyAlignment="1" applyProtection="1">
      <alignment horizontal="left"/>
      <protection/>
    </xf>
    <xf numFmtId="173" fontId="2" fillId="48" borderId="0" xfId="0" applyNumberFormat="1" applyFont="1" applyFill="1" applyBorder="1" applyAlignment="1" applyProtection="1">
      <alignment horizontal="left"/>
      <protection/>
    </xf>
    <xf numFmtId="173" fontId="2" fillId="48" borderId="0" xfId="102" applyNumberFormat="1" applyFont="1" applyFill="1" applyBorder="1" applyAlignment="1" applyProtection="1">
      <alignment horizontal="left"/>
      <protection/>
    </xf>
    <xf numFmtId="0" fontId="86" fillId="48" borderId="0" xfId="0" applyFont="1" applyFill="1" applyAlignment="1">
      <alignment horizontal="left" vertical="center"/>
    </xf>
    <xf numFmtId="0" fontId="0" fillId="48" borderId="0" xfId="0" applyFill="1" applyAlignment="1">
      <alignment/>
    </xf>
    <xf numFmtId="173" fontId="10" fillId="48" borderId="0" xfId="102" applyNumberFormat="1" applyFont="1" applyFill="1" applyBorder="1" applyAlignment="1" applyProtection="1">
      <alignment horizontal="left" vertical="center"/>
      <protection/>
    </xf>
    <xf numFmtId="0" fontId="102" fillId="48" borderId="0" xfId="0" applyFont="1" applyFill="1" applyAlignment="1">
      <alignment horizontal="left" vertical="center"/>
    </xf>
    <xf numFmtId="0" fontId="86" fillId="49" borderId="0" xfId="0" applyFont="1" applyFill="1" applyBorder="1" applyAlignment="1">
      <alignment horizontal="left" vertical="center"/>
    </xf>
    <xf numFmtId="0" fontId="102" fillId="49" borderId="0" xfId="0" applyFont="1" applyFill="1" applyBorder="1" applyAlignment="1">
      <alignment vertical="center"/>
    </xf>
    <xf numFmtId="0" fontId="86" fillId="48" borderId="0" xfId="0" applyFont="1" applyFill="1" applyBorder="1" applyAlignment="1">
      <alignment horizontal="left" vertical="center"/>
    </xf>
    <xf numFmtId="183" fontId="0" fillId="49" borderId="0" xfId="0" applyNumberFormat="1" applyFill="1" applyAlignment="1">
      <alignment/>
    </xf>
    <xf numFmtId="183" fontId="0" fillId="48" borderId="0" xfId="0" applyNumberFormat="1" applyFill="1" applyAlignment="1">
      <alignment/>
    </xf>
    <xf numFmtId="0" fontId="102" fillId="48" borderId="0" xfId="0" applyFont="1" applyFill="1" applyBorder="1" applyAlignment="1">
      <alignment horizontal="center" vertical="center"/>
    </xf>
    <xf numFmtId="167" fontId="0" fillId="48" borderId="0" xfId="0" applyNumberFormat="1" applyFill="1" applyAlignment="1">
      <alignment/>
    </xf>
    <xf numFmtId="167" fontId="8" fillId="48" borderId="15" xfId="82" applyNumberFormat="1" applyFont="1" applyFill="1" applyBorder="1" applyAlignment="1">
      <alignment vertical="center"/>
    </xf>
    <xf numFmtId="166" fontId="0" fillId="46" borderId="15" xfId="0" applyNumberFormat="1" applyFont="1" applyFill="1" applyBorder="1" applyAlignment="1" applyProtection="1">
      <alignment horizontal="centerContinuous"/>
      <protection/>
    </xf>
    <xf numFmtId="167" fontId="0" fillId="46" borderId="15" xfId="0" applyNumberFormat="1" applyFont="1" applyFill="1" applyBorder="1" applyAlignment="1">
      <alignment horizontal="center"/>
    </xf>
    <xf numFmtId="176" fontId="8" fillId="48" borderId="0" xfId="82" applyNumberFormat="1" applyFont="1" applyFill="1" applyBorder="1" applyAlignment="1">
      <alignment horizontal="right" vertical="center"/>
    </xf>
    <xf numFmtId="167" fontId="8" fillId="48" borderId="0" xfId="0" applyNumberFormat="1" applyFont="1" applyFill="1" applyBorder="1" applyAlignment="1">
      <alignment horizontal="right" vertical="center"/>
    </xf>
    <xf numFmtId="176" fontId="5" fillId="46" borderId="0" xfId="82" applyNumberFormat="1" applyFont="1" applyFill="1" applyBorder="1" applyAlignment="1" applyProtection="1">
      <alignment horizontal="right" vertical="center"/>
      <protection/>
    </xf>
    <xf numFmtId="167" fontId="5" fillId="46" borderId="0" xfId="0" applyNumberFormat="1" applyFont="1" applyFill="1" applyBorder="1" applyAlignment="1" applyProtection="1">
      <alignment horizontal="right" vertical="center"/>
      <protection/>
    </xf>
    <xf numFmtId="180" fontId="8" fillId="47" borderId="0" xfId="82" applyNumberFormat="1" applyFont="1" applyFill="1" applyBorder="1" applyAlignment="1">
      <alignment horizontal="right" vertical="center"/>
    </xf>
    <xf numFmtId="180" fontId="8" fillId="32" borderId="0" xfId="82" applyNumberFormat="1" applyFont="1" applyFill="1" applyBorder="1" applyAlignment="1">
      <alignment horizontal="right" vertical="center"/>
    </xf>
    <xf numFmtId="180" fontId="8" fillId="46" borderId="0" xfId="82" applyNumberFormat="1" applyFont="1" applyFill="1" applyBorder="1" applyAlignment="1">
      <alignment horizontal="right" vertical="center"/>
    </xf>
    <xf numFmtId="49" fontId="8" fillId="11" borderId="15" xfId="0" applyNumberFormat="1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/>
    </xf>
    <xf numFmtId="0" fontId="8" fillId="11" borderId="15" xfId="0" applyFont="1" applyFill="1" applyBorder="1" applyAlignment="1">
      <alignment horizontal="left" vertical="center" wrapText="1"/>
    </xf>
    <xf numFmtId="3" fontId="8" fillId="11" borderId="15" xfId="0" applyNumberFormat="1" applyFont="1" applyFill="1" applyBorder="1" applyAlignment="1">
      <alignment horizontal="right" vertical="center"/>
    </xf>
    <xf numFmtId="167" fontId="8" fillId="11" borderId="15" xfId="0" applyNumberFormat="1" applyFont="1" applyFill="1" applyBorder="1" applyAlignment="1">
      <alignment horizontal="right" vertical="center"/>
    </xf>
    <xf numFmtId="179" fontId="8" fillId="46" borderId="13" xfId="82" applyNumberFormat="1" applyFont="1" applyFill="1" applyBorder="1" applyAlignment="1">
      <alignment/>
    </xf>
    <xf numFmtId="179" fontId="8" fillId="46" borderId="13" xfId="82" applyNumberFormat="1" applyFont="1" applyFill="1" applyBorder="1" applyAlignment="1">
      <alignment horizontal="right"/>
    </xf>
    <xf numFmtId="166" fontId="8" fillId="46" borderId="13" xfId="0" applyNumberFormat="1" applyFont="1" applyFill="1" applyBorder="1" applyAlignment="1">
      <alignment/>
    </xf>
    <xf numFmtId="49" fontId="10" fillId="47" borderId="0" xfId="0" applyNumberFormat="1" applyFont="1" applyFill="1" applyAlignment="1">
      <alignment horizontal="center"/>
    </xf>
    <xf numFmtId="49" fontId="10" fillId="46" borderId="15" xfId="0" applyNumberFormat="1" applyFont="1" applyFill="1" applyBorder="1" applyAlignment="1">
      <alignment horizontal="center"/>
    </xf>
    <xf numFmtId="0" fontId="105" fillId="49" borderId="0" xfId="0" applyFont="1" applyFill="1" applyBorder="1" applyAlignment="1" applyProtection="1">
      <alignment horizontal="left"/>
      <protection/>
    </xf>
    <xf numFmtId="3" fontId="56" fillId="49" borderId="0" xfId="103" applyNumberFormat="1" applyFont="1" applyFill="1" applyBorder="1" applyAlignment="1" applyProtection="1">
      <alignment horizontal="right" vertical="center"/>
      <protection/>
    </xf>
    <xf numFmtId="167" fontId="56" fillId="49" borderId="0" xfId="103" applyNumberFormat="1" applyFont="1" applyFill="1" applyBorder="1" applyAlignment="1" applyProtection="1">
      <alignment horizontal="center" vertical="center"/>
      <protection/>
    </xf>
    <xf numFmtId="167" fontId="56" fillId="49" borderId="0" xfId="103" applyNumberFormat="1" applyFont="1" applyFill="1" applyBorder="1" applyAlignment="1" applyProtection="1">
      <alignment horizontal="right" vertical="center"/>
      <protection/>
    </xf>
    <xf numFmtId="3" fontId="84" fillId="49" borderId="0" xfId="103" applyNumberFormat="1" applyFont="1" applyFill="1" applyBorder="1" applyAlignment="1" applyProtection="1">
      <alignment horizontal="right" vertical="center"/>
      <protection/>
    </xf>
    <xf numFmtId="0" fontId="105" fillId="49" borderId="15" xfId="0" applyFont="1" applyFill="1" applyBorder="1" applyAlignment="1" applyProtection="1">
      <alignment horizontal="left"/>
      <protection/>
    </xf>
    <xf numFmtId="3" fontId="56" fillId="49" borderId="15" xfId="103" applyNumberFormat="1" applyFont="1" applyFill="1" applyBorder="1" applyAlignment="1" applyProtection="1">
      <alignment horizontal="right" vertical="center"/>
      <protection/>
    </xf>
    <xf numFmtId="167" fontId="56" fillId="49" borderId="15" xfId="103" applyNumberFormat="1" applyFont="1" applyFill="1" applyBorder="1" applyAlignment="1" applyProtection="1">
      <alignment horizontal="center" vertical="center"/>
      <protection/>
    </xf>
    <xf numFmtId="167" fontId="56" fillId="49" borderId="15" xfId="103" applyNumberFormat="1" applyFont="1" applyFill="1" applyBorder="1" applyAlignment="1" applyProtection="1">
      <alignment horizontal="right" vertical="center"/>
      <protection/>
    </xf>
    <xf numFmtId="0" fontId="107" fillId="48" borderId="0" xfId="0" applyFont="1" applyFill="1" applyAlignment="1">
      <alignment/>
    </xf>
    <xf numFmtId="171" fontId="107" fillId="48" borderId="0" xfId="82" applyNumberFormat="1" applyFont="1" applyFill="1" applyAlignment="1">
      <alignment/>
    </xf>
    <xf numFmtId="171" fontId="108" fillId="48" borderId="0" xfId="82" applyNumberFormat="1" applyFont="1" applyFill="1" applyAlignment="1" applyProtection="1">
      <alignment horizontal="left"/>
      <protection/>
    </xf>
    <xf numFmtId="171" fontId="107" fillId="48" borderId="0" xfId="82" applyNumberFormat="1" applyFont="1" applyFill="1" applyAlignment="1" applyProtection="1">
      <alignment horizontal="left"/>
      <protection/>
    </xf>
    <xf numFmtId="167" fontId="107" fillId="48" borderId="0" xfId="0" applyNumberFormat="1" applyFont="1" applyFill="1" applyAlignment="1">
      <alignment/>
    </xf>
    <xf numFmtId="167" fontId="8" fillId="48" borderId="0" xfId="0" applyNumberFormat="1" applyFont="1" applyFill="1" applyAlignment="1">
      <alignment/>
    </xf>
    <xf numFmtId="0" fontId="56" fillId="48" borderId="0" xfId="103" applyFont="1" applyFill="1" applyAlignment="1" applyProtection="1">
      <alignment horizontal="left" vertical="center"/>
      <protection/>
    </xf>
    <xf numFmtId="176" fontId="0" fillId="48" borderId="0" xfId="82" applyNumberFormat="1" applyFont="1" applyFill="1" applyAlignment="1">
      <alignment/>
    </xf>
    <xf numFmtId="183" fontId="0" fillId="48" borderId="15" xfId="0" applyNumberFormat="1" applyFill="1" applyBorder="1" applyAlignment="1">
      <alignment horizontal="right" vertical="center"/>
    </xf>
    <xf numFmtId="0" fontId="36" fillId="48" borderId="22" xfId="0" applyFont="1" applyFill="1" applyBorder="1" applyAlignment="1">
      <alignment horizontal="center"/>
    </xf>
    <xf numFmtId="0" fontId="36" fillId="48" borderId="16" xfId="0" applyFont="1" applyFill="1" applyBorder="1" applyAlignment="1">
      <alignment horizontal="center"/>
    </xf>
    <xf numFmtId="0" fontId="36" fillId="48" borderId="23" xfId="0" applyFont="1" applyFill="1" applyBorder="1" applyAlignment="1">
      <alignment horizontal="center"/>
    </xf>
    <xf numFmtId="0" fontId="41" fillId="48" borderId="21" xfId="0" applyFont="1" applyFill="1" applyBorder="1" applyAlignment="1">
      <alignment horizontal="center"/>
    </xf>
    <xf numFmtId="0" fontId="41" fillId="48" borderId="0" xfId="0" applyFont="1" applyFill="1" applyBorder="1" applyAlignment="1">
      <alignment horizontal="center"/>
    </xf>
    <xf numFmtId="0" fontId="41" fillId="48" borderId="18" xfId="0" applyFont="1" applyFill="1" applyBorder="1" applyAlignment="1">
      <alignment horizontal="center"/>
    </xf>
    <xf numFmtId="0" fontId="2" fillId="48" borderId="0" xfId="0" applyFont="1" applyFill="1" applyBorder="1" applyAlignment="1" applyProtection="1">
      <alignment horizontal="left"/>
      <protection/>
    </xf>
    <xf numFmtId="49" fontId="103" fillId="48" borderId="16" xfId="82" applyNumberFormat="1" applyFont="1" applyFill="1" applyBorder="1" applyAlignment="1">
      <alignment horizontal="center" vertical="center" wrapText="1"/>
    </xf>
    <xf numFmtId="49" fontId="103" fillId="48" borderId="15" xfId="82" applyNumberFormat="1" applyFont="1" applyFill="1" applyBorder="1" applyAlignment="1">
      <alignment horizontal="center" vertical="center" wrapText="1"/>
    </xf>
    <xf numFmtId="0" fontId="103" fillId="48" borderId="24" xfId="0" applyNumberFormat="1" applyFont="1" applyFill="1" applyBorder="1" applyAlignment="1">
      <alignment horizontal="center" vertical="center" wrapText="1"/>
    </xf>
    <xf numFmtId="0" fontId="103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Alignment="1">
      <alignment horizontal="center" vertical="center"/>
    </xf>
    <xf numFmtId="49" fontId="10" fillId="48" borderId="0" xfId="0" applyNumberFormat="1" applyFont="1" applyFill="1" applyBorder="1" applyAlignment="1" applyProtection="1">
      <alignment horizontal="left" vertical="center"/>
      <protection/>
    </xf>
    <xf numFmtId="49" fontId="5" fillId="48" borderId="0" xfId="0" applyNumberFormat="1" applyFont="1" applyFill="1" applyBorder="1" applyAlignment="1" applyProtection="1">
      <alignment horizontal="center" vertical="center" wrapText="1"/>
      <protection/>
    </xf>
    <xf numFmtId="49" fontId="5" fillId="48" borderId="15" xfId="0" applyNumberFormat="1" applyFont="1" applyFill="1" applyBorder="1" applyAlignment="1" applyProtection="1">
      <alignment horizontal="center" vertical="center" wrapText="1"/>
      <protection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10" fillId="48" borderId="16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 wrapText="1"/>
    </xf>
    <xf numFmtId="0" fontId="10" fillId="48" borderId="16" xfId="0" applyFont="1" applyFill="1" applyBorder="1" applyAlignment="1">
      <alignment horizontal="center" vertical="center"/>
    </xf>
    <xf numFmtId="0" fontId="10" fillId="48" borderId="15" xfId="0" applyFont="1" applyFill="1" applyBorder="1" applyAlignment="1">
      <alignment horizontal="center" vertical="center"/>
    </xf>
    <xf numFmtId="0" fontId="10" fillId="48" borderId="24" xfId="0" applyFont="1" applyFill="1" applyBorder="1" applyAlignment="1">
      <alignment horizontal="center" vertical="center" wrapText="1"/>
    </xf>
    <xf numFmtId="0" fontId="5" fillId="48" borderId="24" xfId="0" applyFont="1" applyFill="1" applyBorder="1" applyAlignment="1">
      <alignment horizontal="center" vertical="center" wrapText="1"/>
    </xf>
    <xf numFmtId="49" fontId="10" fillId="49" borderId="0" xfId="0" applyNumberFormat="1" applyFont="1" applyFill="1" applyBorder="1" applyAlignment="1" applyProtection="1">
      <alignment horizontal="center"/>
      <protection/>
    </xf>
    <xf numFmtId="0" fontId="5" fillId="48" borderId="0" xfId="0" applyFont="1" applyFill="1" applyBorder="1" applyAlignment="1">
      <alignment horizontal="center" vertical="center" wrapText="1"/>
    </xf>
    <xf numFmtId="3" fontId="0" fillId="46" borderId="0" xfId="112" applyNumberFormat="1" applyFont="1" applyFill="1" applyBorder="1" applyAlignment="1">
      <alignment horizontal="left"/>
      <protection/>
    </xf>
    <xf numFmtId="3" fontId="5" fillId="46" borderId="25" xfId="112" applyNumberFormat="1" applyFont="1" applyFill="1" applyBorder="1" applyAlignment="1" applyProtection="1">
      <alignment horizontal="center"/>
      <protection/>
    </xf>
    <xf numFmtId="0" fontId="2" fillId="46" borderId="0" xfId="112" applyFont="1" applyFill="1" applyBorder="1" applyAlignment="1" applyProtection="1">
      <alignment horizontal="left"/>
      <protection/>
    </xf>
    <xf numFmtId="0" fontId="2" fillId="46" borderId="0" xfId="112" applyFont="1" applyFill="1" applyBorder="1" applyAlignment="1">
      <alignment horizontal="left"/>
      <protection/>
    </xf>
    <xf numFmtId="0" fontId="5" fillId="46" borderId="16" xfId="112" applyFont="1" applyFill="1" applyBorder="1" applyAlignment="1">
      <alignment horizontal="center" vertical="center" wrapText="1"/>
      <protection/>
    </xf>
    <xf numFmtId="0" fontId="5" fillId="46" borderId="15" xfId="112" applyFont="1" applyFill="1" applyBorder="1" applyAlignment="1">
      <alignment horizontal="center" vertical="center" wrapText="1"/>
      <protection/>
    </xf>
    <xf numFmtId="0" fontId="5" fillId="48" borderId="0" xfId="0" applyFont="1" applyFill="1" applyBorder="1" applyAlignment="1">
      <alignment horizontal="center" vertical="center"/>
    </xf>
    <xf numFmtId="0" fontId="5" fillId="48" borderId="15" xfId="0" applyFont="1" applyFill="1" applyBorder="1" applyAlignment="1">
      <alignment vertical="center"/>
    </xf>
    <xf numFmtId="0" fontId="5" fillId="46" borderId="16" xfId="0" applyFont="1" applyFill="1" applyBorder="1" applyAlignment="1">
      <alignment horizontal="center"/>
    </xf>
    <xf numFmtId="0" fontId="2" fillId="48" borderId="0" xfId="0" applyFont="1" applyFill="1" applyBorder="1" applyAlignment="1">
      <alignment horizontal="left"/>
    </xf>
    <xf numFmtId="0" fontId="5" fillId="46" borderId="16" xfId="0" applyFont="1" applyFill="1" applyBorder="1" applyAlignment="1">
      <alignment horizontal="center" vertical="center"/>
    </xf>
    <xf numFmtId="0" fontId="5" fillId="46" borderId="15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left" wrapText="1"/>
    </xf>
    <xf numFmtId="0" fontId="5" fillId="11" borderId="0" xfId="0" applyFont="1" applyFill="1" applyBorder="1" applyAlignment="1">
      <alignment horizontal="justify" wrapText="1"/>
    </xf>
    <xf numFmtId="0" fontId="0" fillId="48" borderId="0" xfId="0" applyFont="1" applyFill="1" applyBorder="1" applyAlignment="1">
      <alignment horizontal="center"/>
    </xf>
    <xf numFmtId="0" fontId="9" fillId="46" borderId="0" xfId="0" applyFont="1" applyFill="1" applyAlignment="1">
      <alignment horizontal="justify"/>
    </xf>
    <xf numFmtId="0" fontId="5" fillId="46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horizontal="left" vertical="center" wrapText="1"/>
    </xf>
    <xf numFmtId="0" fontId="5" fillId="46" borderId="25" xfId="0" applyFont="1" applyFill="1" applyBorder="1" applyAlignment="1">
      <alignment horizontal="center"/>
    </xf>
    <xf numFmtId="0" fontId="5" fillId="46" borderId="15" xfId="0" applyFont="1" applyFill="1" applyBorder="1" applyAlignment="1">
      <alignment horizontal="center" vertical="center" wrapText="1"/>
    </xf>
    <xf numFmtId="171" fontId="5" fillId="46" borderId="0" xfId="82" applyNumberFormat="1" applyFont="1" applyFill="1" applyBorder="1" applyAlignment="1">
      <alignment horizontal="center" vertical="center" wrapText="1"/>
    </xf>
    <xf numFmtId="171" fontId="5" fillId="46" borderId="15" xfId="82" applyNumberFormat="1" applyFont="1" applyFill="1" applyBorder="1" applyAlignment="1">
      <alignment horizontal="center" vertical="center" wrapText="1"/>
    </xf>
    <xf numFmtId="0" fontId="5" fillId="46" borderId="26" xfId="0" applyFont="1" applyFill="1" applyBorder="1" applyAlignment="1">
      <alignment horizontal="center" vertical="center"/>
    </xf>
    <xf numFmtId="0" fontId="5" fillId="46" borderId="13" xfId="0" applyFont="1" applyFill="1" applyBorder="1" applyAlignment="1">
      <alignment vertical="center"/>
    </xf>
    <xf numFmtId="37" fontId="5" fillId="46" borderId="14" xfId="115" applyFont="1" applyFill="1" applyBorder="1" applyAlignment="1" applyProtection="1">
      <alignment horizontal="center" vertical="center"/>
      <protection/>
    </xf>
    <xf numFmtId="37" fontId="5" fillId="46" borderId="14" xfId="115" applyFont="1" applyFill="1" applyBorder="1" applyAlignment="1">
      <alignment horizontal="center"/>
      <protection/>
    </xf>
    <xf numFmtId="2" fontId="5" fillId="46" borderId="14" xfId="0" applyNumberFormat="1" applyFont="1" applyFill="1" applyBorder="1" applyAlignment="1">
      <alignment horizontal="center" vertical="center"/>
    </xf>
    <xf numFmtId="0" fontId="109" fillId="48" borderId="0" xfId="0" applyFont="1" applyFill="1" applyAlignment="1">
      <alignment horizontal="center"/>
    </xf>
    <xf numFmtId="0" fontId="5" fillId="46" borderId="25" xfId="0" applyFont="1" applyFill="1" applyBorder="1" applyAlignment="1">
      <alignment horizontal="center" vertical="center"/>
    </xf>
    <xf numFmtId="0" fontId="42" fillId="48" borderId="0" xfId="0" applyFont="1" applyFill="1" applyAlignment="1">
      <alignment horizontal="center"/>
    </xf>
    <xf numFmtId="0" fontId="5" fillId="11" borderId="0" xfId="0" applyFont="1" applyFill="1" applyBorder="1" applyAlignment="1">
      <alignment wrapText="1"/>
    </xf>
    <xf numFmtId="0" fontId="5" fillId="46" borderId="0" xfId="0" applyFont="1" applyFill="1" applyBorder="1" applyAlignment="1">
      <alignment wrapText="1"/>
    </xf>
    <xf numFmtId="4" fontId="5" fillId="46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46" borderId="15" xfId="0" applyFont="1" applyFill="1" applyBorder="1" applyAlignment="1">
      <alignment vertical="center"/>
    </xf>
    <xf numFmtId="3" fontId="5" fillId="46" borderId="14" xfId="0" applyNumberFormat="1" applyFont="1" applyFill="1" applyBorder="1" applyAlignment="1" applyProtection="1">
      <alignment horizontal="center"/>
      <protection/>
    </xf>
    <xf numFmtId="3" fontId="5" fillId="46" borderId="24" xfId="0" applyNumberFormat="1" applyFont="1" applyFill="1" applyBorder="1" applyAlignment="1">
      <alignment horizontal="center"/>
    </xf>
    <xf numFmtId="4" fontId="5" fillId="46" borderId="14" xfId="0" applyNumberFormat="1" applyFont="1" applyFill="1" applyBorder="1" applyAlignment="1" applyProtection="1">
      <alignment horizontal="center" vertical="center"/>
      <protection/>
    </xf>
    <xf numFmtId="171" fontId="43" fillId="48" borderId="0" xfId="82" applyNumberFormat="1" applyFont="1" applyFill="1" applyAlignment="1">
      <alignment horizontal="center"/>
    </xf>
    <xf numFmtId="49" fontId="8" fillId="46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46" borderId="0" xfId="0" applyFont="1" applyFill="1" applyAlignment="1">
      <alignment horizontal="left" wrapText="1"/>
    </xf>
    <xf numFmtId="0" fontId="0" fillId="0" borderId="0" xfId="0" applyAlignment="1">
      <alignment/>
    </xf>
    <xf numFmtId="1" fontId="5" fillId="46" borderId="26" xfId="0" applyNumberFormat="1" applyFont="1" applyFill="1" applyBorder="1" applyAlignment="1" applyProtection="1">
      <alignment horizontal="center" vertical="center"/>
      <protection/>
    </xf>
    <xf numFmtId="1" fontId="5" fillId="46" borderId="13" xfId="0" applyNumberFormat="1" applyFont="1" applyFill="1" applyBorder="1" applyAlignment="1" applyProtection="1">
      <alignment horizontal="center" vertical="center"/>
      <protection/>
    </xf>
    <xf numFmtId="0" fontId="5" fillId="46" borderId="24" xfId="0" applyFont="1" applyFill="1" applyBorder="1" applyAlignment="1">
      <alignment horizontal="center"/>
    </xf>
    <xf numFmtId="0" fontId="5" fillId="46" borderId="14" xfId="0" applyFont="1" applyFill="1" applyBorder="1" applyAlignment="1" applyProtection="1">
      <alignment horizontal="center"/>
      <protection/>
    </xf>
    <xf numFmtId="0" fontId="102" fillId="48" borderId="0" xfId="0" applyFont="1" applyFill="1" applyBorder="1" applyAlignment="1">
      <alignment horizontal="center" vertical="center"/>
    </xf>
    <xf numFmtId="0" fontId="102" fillId="48" borderId="0" xfId="0" applyFont="1" applyFill="1" applyBorder="1" applyAlignment="1">
      <alignment horizontal="center" vertical="center" wrapText="1"/>
    </xf>
    <xf numFmtId="0" fontId="10" fillId="49" borderId="15" xfId="0" applyFont="1" applyFill="1" applyBorder="1" applyAlignment="1">
      <alignment horizontal="left" vertical="top" wrapText="1"/>
    </xf>
    <xf numFmtId="0" fontId="102" fillId="48" borderId="16" xfId="0" applyFont="1" applyFill="1" applyBorder="1" applyAlignment="1">
      <alignment horizontal="center" vertical="center"/>
    </xf>
    <xf numFmtId="173" fontId="2" fillId="48" borderId="0" xfId="102" applyNumberFormat="1" applyFont="1" applyFill="1" applyBorder="1" applyAlignment="1" applyProtection="1">
      <alignment horizontal="left"/>
      <protection/>
    </xf>
    <xf numFmtId="0" fontId="30" fillId="48" borderId="16" xfId="102" applyFont="1" applyFill="1" applyBorder="1" applyAlignment="1">
      <alignment horizontal="center" vertical="center" wrapText="1"/>
      <protection/>
    </xf>
    <xf numFmtId="0" fontId="30" fillId="48" borderId="15" xfId="102" applyFont="1" applyFill="1" applyBorder="1" applyAlignment="1">
      <alignment horizontal="center" vertical="center" wrapText="1"/>
      <protection/>
    </xf>
    <xf numFmtId="0" fontId="30" fillId="48" borderId="16" xfId="102" applyNumberFormat="1" applyFont="1" applyFill="1" applyBorder="1" applyAlignment="1">
      <alignment horizontal="center" vertical="center" wrapText="1"/>
      <protection/>
    </xf>
    <xf numFmtId="0" fontId="30" fillId="48" borderId="15" xfId="102" applyNumberFormat="1" applyFont="1" applyFill="1" applyBorder="1" applyAlignment="1">
      <alignment horizontal="center" vertical="center" wrapText="1"/>
      <protection/>
    </xf>
    <xf numFmtId="173" fontId="2" fillId="48" borderId="24" xfId="102" applyNumberFormat="1" applyFont="1" applyFill="1" applyBorder="1" applyAlignment="1" applyProtection="1">
      <alignment horizontal="center" vertical="center" wrapText="1"/>
      <protection/>
    </xf>
    <xf numFmtId="0" fontId="102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center" vertical="center" wrapText="1"/>
    </xf>
    <xf numFmtId="0" fontId="10" fillId="48" borderId="15" xfId="0" applyFont="1" applyFill="1" applyBorder="1" applyAlignment="1">
      <alignment horizontal="left" vertical="center" wrapText="1"/>
    </xf>
    <xf numFmtId="0" fontId="102" fillId="49" borderId="0" xfId="0" applyFont="1" applyFill="1" applyBorder="1" applyAlignment="1">
      <alignment horizontal="left" vertical="center" wrapText="1"/>
    </xf>
    <xf numFmtId="0" fontId="102" fillId="49" borderId="0" xfId="0" applyFont="1" applyFill="1" applyBorder="1" applyAlignment="1">
      <alignment horizontal="left"/>
    </xf>
    <xf numFmtId="0" fontId="102" fillId="49" borderId="0" xfId="0" applyFont="1" applyFill="1" applyAlignment="1">
      <alignment horizontal="left" vertical="center" wrapText="1"/>
    </xf>
    <xf numFmtId="0" fontId="102" fillId="48" borderId="0" xfId="0" applyFont="1" applyFill="1" applyAlignment="1">
      <alignment horizontal="center" vertical="center" wrapText="1"/>
    </xf>
    <xf numFmtId="0" fontId="10" fillId="48" borderId="16" xfId="102" applyFont="1" applyFill="1" applyBorder="1" applyAlignment="1">
      <alignment horizontal="center" vertical="center" wrapText="1"/>
      <protection/>
    </xf>
    <xf numFmtId="0" fontId="10" fillId="48" borderId="15" xfId="102" applyFont="1" applyFill="1" applyBorder="1" applyAlignment="1">
      <alignment horizontal="center" vertical="center" wrapText="1"/>
      <protection/>
    </xf>
    <xf numFmtId="0" fontId="10" fillId="48" borderId="16" xfId="102" applyFont="1" applyFill="1" applyBorder="1" applyAlignment="1">
      <alignment horizontal="center" vertical="center"/>
      <protection/>
    </xf>
    <xf numFmtId="0" fontId="10" fillId="48" borderId="15" xfId="102" applyFont="1" applyFill="1" applyBorder="1" applyAlignment="1">
      <alignment horizontal="center" vertical="center"/>
      <protection/>
    </xf>
    <xf numFmtId="173" fontId="10" fillId="48" borderId="24" xfId="102" applyNumberFormat="1" applyFont="1" applyFill="1" applyBorder="1" applyAlignment="1" applyProtection="1">
      <alignment horizontal="center" vertical="center" wrapText="1"/>
      <protection/>
    </xf>
    <xf numFmtId="0" fontId="102" fillId="48" borderId="16" xfId="0" applyFont="1" applyFill="1" applyBorder="1" applyAlignment="1">
      <alignment horizontal="center" vertical="center" wrapText="1"/>
    </xf>
    <xf numFmtId="0" fontId="5" fillId="46" borderId="0" xfId="0" applyFont="1" applyFill="1" applyAlignment="1">
      <alignment horizontal="center" vertical="center"/>
    </xf>
    <xf numFmtId="0" fontId="5" fillId="11" borderId="15" xfId="0" applyFont="1" applyFill="1" applyBorder="1" applyAlignment="1">
      <alignment horizontal="left" vertical="center"/>
    </xf>
  </cellXfs>
  <cellStyles count="119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3" xfId="54"/>
    <cellStyle name="60% - Énfasis3 2" xfId="55"/>
    <cellStyle name="60% - Énfasis4" xfId="56"/>
    <cellStyle name="60% - Énfasis4 2" xfId="57"/>
    <cellStyle name="60% - Énfasis5" xfId="58"/>
    <cellStyle name="60% - Énfasis6" xfId="59"/>
    <cellStyle name="60% - Énfasis6 2" xfId="60"/>
    <cellStyle name="Buena" xfId="61"/>
    <cellStyle name="Cálculo" xfId="62"/>
    <cellStyle name="Cálculo 2" xfId="63"/>
    <cellStyle name="Celda de comprobación" xfId="64"/>
    <cellStyle name="Celda vinculada" xfId="65"/>
    <cellStyle name="Encabezado 1" xfId="66"/>
    <cellStyle name="Encabezado 4" xfId="67"/>
    <cellStyle name="Encabezado 4 2" xfId="68"/>
    <cellStyle name="Énfasis1" xfId="69"/>
    <cellStyle name="Énfasis1 2" xfId="70"/>
    <cellStyle name="Énfasis2" xfId="71"/>
    <cellStyle name="Énfasis3" xfId="72"/>
    <cellStyle name="Énfasis4" xfId="73"/>
    <cellStyle name="Énfasis4 2" xfId="74"/>
    <cellStyle name="Énfasis5" xfId="75"/>
    <cellStyle name="Énfasis6" xfId="76"/>
    <cellStyle name="Entrada" xfId="77"/>
    <cellStyle name="Entrada 2" xfId="78"/>
    <cellStyle name="Hyperlink" xfId="79"/>
    <cellStyle name="Followed Hyperlink" xfId="80"/>
    <cellStyle name="Incorrecto" xfId="81"/>
    <cellStyle name="Comma" xfId="82"/>
    <cellStyle name="Comma [0]" xfId="83"/>
    <cellStyle name="Millares 2" xfId="84"/>
    <cellStyle name="Millares 2 2" xfId="85"/>
    <cellStyle name="Millares 2 3" xfId="86"/>
    <cellStyle name="Millares 3" xfId="87"/>
    <cellStyle name="Millares 3 2" xfId="88"/>
    <cellStyle name="Millares 3 3" xfId="89"/>
    <cellStyle name="Millares 4" xfId="90"/>
    <cellStyle name="Millares 5" xfId="91"/>
    <cellStyle name="Millares 6" xfId="92"/>
    <cellStyle name="Millares 7" xfId="93"/>
    <cellStyle name="Millares 8" xfId="94"/>
    <cellStyle name="Millares_Cuadro 2.6 macro" xfId="95"/>
    <cellStyle name="Millares_Cuadro 2.9 macro" xfId="96"/>
    <cellStyle name="Millares_Cuadro 8_1" xfId="97"/>
    <cellStyle name="Millares_Cuadro4.4 macro" xfId="98"/>
    <cellStyle name="Currency" xfId="99"/>
    <cellStyle name="Currency [0]" xfId="100"/>
    <cellStyle name="Neutral" xfId="101"/>
    <cellStyle name="Normal 2" xfId="102"/>
    <cellStyle name="Normal 2 2" xfId="103"/>
    <cellStyle name="Normal 3" xfId="104"/>
    <cellStyle name="Normal 3 2" xfId="105"/>
    <cellStyle name="Normal 4" xfId="106"/>
    <cellStyle name="Normal 5" xfId="107"/>
    <cellStyle name="Normal 6" xfId="108"/>
    <cellStyle name="Normal 7" xfId="109"/>
    <cellStyle name="Normal 8" xfId="110"/>
    <cellStyle name="Normal 8 2" xfId="111"/>
    <cellStyle name="Normal_cuadro 2.2 macro" xfId="112"/>
    <cellStyle name="Normal_cuadro2.3 " xfId="113"/>
    <cellStyle name="Normal_cuadro2.3 _CUCI Rev.3" xfId="114"/>
    <cellStyle name="Normal_cuadro2.5 " xfId="115"/>
    <cellStyle name="Notas" xfId="116"/>
    <cellStyle name="Notas 2" xfId="117"/>
    <cellStyle name="Notas 2 2" xfId="118"/>
    <cellStyle name="Percent" xfId="119"/>
    <cellStyle name="Salida" xfId="120"/>
    <cellStyle name="Salida 2" xfId="121"/>
    <cellStyle name="Texto de advertencia" xfId="122"/>
    <cellStyle name="Texto explicativo" xfId="123"/>
    <cellStyle name="Título" xfId="124"/>
    <cellStyle name="Título 1 2" xfId="125"/>
    <cellStyle name="Título 2" xfId="126"/>
    <cellStyle name="Título 2 2" xfId="127"/>
    <cellStyle name="Título 3" xfId="128"/>
    <cellStyle name="Título 3 2" xfId="129"/>
    <cellStyle name="Título 4" xfId="130"/>
    <cellStyle name="Total" xfId="131"/>
    <cellStyle name="Total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4</xdr:row>
      <xdr:rowOff>38100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6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323850</xdr:colOff>
      <xdr:row>3</xdr:row>
      <xdr:rowOff>180975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352425</xdr:colOff>
      <xdr:row>3</xdr:row>
      <xdr:rowOff>152400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76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219075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75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3</xdr:row>
      <xdr:rowOff>28575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81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1962150</xdr:colOff>
      <xdr:row>3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3</xdr:row>
      <xdr:rowOff>104775</xdr:rowOff>
    </xdr:to>
    <xdr:pic>
      <xdr:nvPicPr>
        <xdr:cNvPr id="1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2066925</xdr:colOff>
      <xdr:row>4</xdr:row>
      <xdr:rowOff>9525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1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1847850</xdr:colOff>
      <xdr:row>3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381000</xdr:colOff>
      <xdr:row>4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4</xdr:col>
      <xdr:colOff>628650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067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4114800</xdr:colOff>
      <xdr:row>3</xdr:row>
      <xdr:rowOff>38100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4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47625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25241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47625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2753975" y="25241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1028700</xdr:colOff>
      <xdr:row>3</xdr:row>
      <xdr:rowOff>228600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9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695325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67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comex\exportaciones\excel\CPC%201.0%20A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ES\Boletines%202011\Diciembre\Importaciones\Cuadros%20de%20salida\Anexos%20estad&#236;sticos%20IMPO%20plantil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exportaciones/anexos_export_may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Cuadro A7"/>
      <sheetName val="Mensual"/>
      <sheetName val="Cuadro A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1 "/>
      <sheetName val="Cuadro 2 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 "/>
      <sheetName val="Cuadro17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R12" sqref="R12"/>
    </sheetView>
  </sheetViews>
  <sheetFormatPr defaultColWidth="11.421875" defaultRowHeight="12.75"/>
  <cols>
    <col min="1" max="1" width="1.28515625" style="403" customWidth="1"/>
    <col min="2" max="2" width="1.1484375" style="403" customWidth="1"/>
    <col min="3" max="3" width="12.28125" style="403" bestFit="1" customWidth="1"/>
    <col min="4" max="8" width="11.421875" style="403" customWidth="1"/>
    <col min="9" max="9" width="1.8515625" style="403" customWidth="1"/>
    <col min="10" max="10" width="2.421875" style="403" customWidth="1"/>
    <col min="11" max="16" width="4.00390625" style="403" customWidth="1"/>
    <col min="17" max="16384" width="11.421875" style="403" customWidth="1"/>
  </cols>
  <sheetData>
    <row r="1" spans="3:18" ht="20.25">
      <c r="C1" s="851" t="s">
        <v>87</v>
      </c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3"/>
      <c r="R1" s="522"/>
    </row>
    <row r="2" spans="3:16" ht="15.75">
      <c r="C2" s="854" t="s">
        <v>1177</v>
      </c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6"/>
    </row>
    <row r="3" spans="3:22" ht="5.25" customHeight="1">
      <c r="C3" s="643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31"/>
      <c r="Q3" s="453"/>
      <c r="R3" s="453"/>
      <c r="S3" s="453"/>
      <c r="T3" s="453"/>
      <c r="U3" s="453"/>
      <c r="V3" s="453"/>
    </row>
    <row r="4" spans="1:16" ht="14.25">
      <c r="A4" s="404"/>
      <c r="B4" s="634"/>
      <c r="C4" s="644" t="s">
        <v>1133</v>
      </c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409"/>
      <c r="P4" s="645"/>
    </row>
    <row r="5" spans="1:22" ht="15.75">
      <c r="A5" s="404"/>
      <c r="B5" s="634"/>
      <c r="C5" s="644" t="s">
        <v>1134</v>
      </c>
      <c r="D5" s="635"/>
      <c r="E5" s="640"/>
      <c r="F5" s="640"/>
      <c r="G5" s="640"/>
      <c r="H5" s="640"/>
      <c r="I5" s="640"/>
      <c r="J5" s="640"/>
      <c r="K5" s="640"/>
      <c r="L5" s="640"/>
      <c r="M5" s="640"/>
      <c r="N5" s="407"/>
      <c r="O5" s="629"/>
      <c r="P5" s="630"/>
      <c r="Q5" s="629"/>
      <c r="R5" s="629"/>
      <c r="S5" s="629"/>
      <c r="T5" s="629"/>
      <c r="U5" s="629"/>
      <c r="V5" s="629"/>
    </row>
    <row r="6" spans="1:22" ht="15">
      <c r="A6" s="404"/>
      <c r="B6" s="634"/>
      <c r="C6" s="644" t="s">
        <v>1135</v>
      </c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28"/>
      <c r="P6" s="631"/>
      <c r="Q6" s="453"/>
      <c r="R6" s="453"/>
      <c r="S6" s="453"/>
      <c r="T6" s="453"/>
      <c r="U6" s="453"/>
      <c r="V6" s="453"/>
    </row>
    <row r="7" spans="1:22" ht="15">
      <c r="A7" s="404"/>
      <c r="B7" s="634"/>
      <c r="C7" s="644" t="s">
        <v>1136</v>
      </c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28"/>
      <c r="P7" s="631"/>
      <c r="Q7" s="453"/>
      <c r="R7" s="453"/>
      <c r="S7" s="453"/>
      <c r="T7" s="453"/>
      <c r="U7" s="453"/>
      <c r="V7" s="453"/>
    </row>
    <row r="8" spans="1:22" ht="15.75">
      <c r="A8" s="404"/>
      <c r="B8" s="634"/>
      <c r="C8" s="644" t="s">
        <v>1137</v>
      </c>
      <c r="D8" s="639"/>
      <c r="E8" s="639"/>
      <c r="F8" s="639"/>
      <c r="G8" s="639"/>
      <c r="H8" s="639"/>
      <c r="I8" s="639"/>
      <c r="J8" s="634"/>
      <c r="K8" s="634"/>
      <c r="L8" s="634"/>
      <c r="M8" s="634"/>
      <c r="N8" s="634"/>
      <c r="O8" s="628"/>
      <c r="P8" s="631"/>
      <c r="Q8" s="453"/>
      <c r="R8" s="453"/>
      <c r="S8" s="453"/>
      <c r="T8" s="453"/>
      <c r="U8" s="453"/>
      <c r="V8" s="453"/>
    </row>
    <row r="9" spans="1:22" ht="15.75">
      <c r="A9" s="404"/>
      <c r="B9" s="634"/>
      <c r="C9" s="644" t="s">
        <v>1138</v>
      </c>
      <c r="D9" s="639"/>
      <c r="E9" s="639"/>
      <c r="F9" s="639"/>
      <c r="G9" s="639"/>
      <c r="H9" s="636"/>
      <c r="I9" s="636"/>
      <c r="J9" s="634"/>
      <c r="K9" s="634"/>
      <c r="L9" s="634"/>
      <c r="M9" s="634"/>
      <c r="N9" s="634"/>
      <c r="O9" s="628"/>
      <c r="P9" s="631"/>
      <c r="Q9" s="453"/>
      <c r="R9" s="453"/>
      <c r="S9" s="453"/>
      <c r="T9" s="453"/>
      <c r="U9" s="453"/>
      <c r="V9" s="453"/>
    </row>
    <row r="10" spans="2:22" ht="15.75">
      <c r="B10" s="409"/>
      <c r="C10" s="644" t="s">
        <v>1139</v>
      </c>
      <c r="D10" s="638"/>
      <c r="E10" s="638"/>
      <c r="F10" s="638"/>
      <c r="G10" s="637"/>
      <c r="H10" s="632"/>
      <c r="I10" s="632"/>
      <c r="J10" s="628"/>
      <c r="K10" s="628"/>
      <c r="L10" s="628"/>
      <c r="M10" s="628"/>
      <c r="N10" s="628"/>
      <c r="O10" s="628"/>
      <c r="P10" s="631"/>
      <c r="Q10" s="453"/>
      <c r="R10" s="453"/>
      <c r="S10" s="453"/>
      <c r="T10" s="453"/>
      <c r="U10" s="453"/>
      <c r="V10" s="453"/>
    </row>
    <row r="11" spans="2:22" ht="15.75">
      <c r="B11" s="409"/>
      <c r="C11" s="644" t="s">
        <v>1140</v>
      </c>
      <c r="D11" s="638"/>
      <c r="E11" s="638"/>
      <c r="F11" s="638"/>
      <c r="G11" s="637"/>
      <c r="H11" s="632"/>
      <c r="I11" s="632"/>
      <c r="J11" s="628"/>
      <c r="K11" s="628"/>
      <c r="L11" s="628"/>
      <c r="M11" s="628"/>
      <c r="N11" s="628"/>
      <c r="O11" s="628"/>
      <c r="P11" s="631"/>
      <c r="Q11" s="453"/>
      <c r="R11" s="453"/>
      <c r="S11" s="453"/>
      <c r="T11" s="453"/>
      <c r="U11" s="453"/>
      <c r="V11" s="453"/>
    </row>
    <row r="12" spans="2:22" ht="15">
      <c r="B12" s="409"/>
      <c r="C12" s="644" t="s">
        <v>1141</v>
      </c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1"/>
      <c r="Q12" s="453"/>
      <c r="R12" s="453"/>
      <c r="S12" s="453"/>
      <c r="T12" s="453"/>
      <c r="U12" s="453"/>
      <c r="V12" s="453"/>
    </row>
    <row r="13" spans="2:22" ht="15">
      <c r="B13" s="409"/>
      <c r="C13" s="644" t="s">
        <v>1142</v>
      </c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1"/>
      <c r="Q13" s="453"/>
      <c r="R13" s="453"/>
      <c r="S13" s="453"/>
      <c r="T13" s="453"/>
      <c r="U13" s="453"/>
      <c r="V13" s="453"/>
    </row>
    <row r="14" spans="2:22" ht="15">
      <c r="B14" s="409"/>
      <c r="C14" s="644" t="s">
        <v>1143</v>
      </c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1"/>
      <c r="Q14" s="453"/>
      <c r="R14" s="453"/>
      <c r="S14" s="453"/>
      <c r="T14" s="453"/>
      <c r="U14" s="453"/>
      <c r="V14" s="453"/>
    </row>
    <row r="15" spans="2:22" ht="15">
      <c r="B15" s="409"/>
      <c r="C15" s="644" t="s">
        <v>1144</v>
      </c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1"/>
      <c r="Q15" s="453"/>
      <c r="R15" s="453"/>
      <c r="S15" s="453"/>
      <c r="T15" s="453"/>
      <c r="U15" s="453"/>
      <c r="V15" s="453"/>
    </row>
    <row r="16" spans="2:22" ht="15">
      <c r="B16" s="409"/>
      <c r="C16" s="644" t="s">
        <v>1145</v>
      </c>
      <c r="D16" s="634"/>
      <c r="E16" s="634"/>
      <c r="F16" s="634"/>
      <c r="G16" s="634"/>
      <c r="H16" s="634"/>
      <c r="I16" s="634"/>
      <c r="J16" s="634"/>
      <c r="K16" s="634"/>
      <c r="L16" s="634"/>
      <c r="M16" s="634"/>
      <c r="N16" s="634"/>
      <c r="O16" s="634"/>
      <c r="P16" s="631"/>
      <c r="Q16" s="453"/>
      <c r="R16" s="453"/>
      <c r="S16" s="453"/>
      <c r="T16" s="453"/>
      <c r="U16" s="453"/>
      <c r="V16" s="453"/>
    </row>
    <row r="17" spans="2:22" ht="15">
      <c r="B17" s="409"/>
      <c r="C17" s="644" t="s">
        <v>1146</v>
      </c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  <c r="O17" s="634"/>
      <c r="P17" s="631"/>
      <c r="Q17" s="453"/>
      <c r="R17" s="453"/>
      <c r="S17" s="453"/>
      <c r="T17" s="453"/>
      <c r="U17" s="453"/>
      <c r="V17" s="453"/>
    </row>
    <row r="18" spans="2:22" ht="15">
      <c r="B18" s="409"/>
      <c r="C18" s="644" t="s">
        <v>1148</v>
      </c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1"/>
      <c r="Q18" s="453"/>
      <c r="R18" s="453"/>
      <c r="S18" s="453"/>
      <c r="T18" s="453"/>
      <c r="U18" s="453"/>
      <c r="V18" s="453"/>
    </row>
    <row r="19" spans="2:22" ht="15">
      <c r="B19" s="409"/>
      <c r="C19" s="644" t="s">
        <v>1149</v>
      </c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1"/>
      <c r="Q19" s="453"/>
      <c r="R19" s="453"/>
      <c r="S19" s="453"/>
      <c r="T19" s="453"/>
      <c r="U19" s="453"/>
      <c r="V19" s="453"/>
    </row>
    <row r="20" spans="2:22" ht="15">
      <c r="B20" s="409"/>
      <c r="C20" s="644" t="s">
        <v>1150</v>
      </c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1"/>
      <c r="Q20" s="453"/>
      <c r="R20" s="453"/>
      <c r="S20" s="453"/>
      <c r="T20" s="453"/>
      <c r="U20" s="453"/>
      <c r="V20" s="453"/>
    </row>
    <row r="21" spans="2:22" ht="7.5" customHeight="1" thickBot="1">
      <c r="B21" s="409"/>
      <c r="C21" s="641"/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642"/>
      <c r="P21" s="633"/>
      <c r="Q21" s="453"/>
      <c r="R21" s="453"/>
      <c r="S21" s="453"/>
      <c r="T21" s="453"/>
      <c r="U21" s="453"/>
      <c r="V21" s="453"/>
    </row>
    <row r="22" spans="3:22" ht="15"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</row>
    <row r="23" spans="3:22" ht="15"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</row>
    <row r="24" spans="3:22" ht="15"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</row>
  </sheetData>
  <sheetProtection/>
  <mergeCells count="2">
    <mergeCell ref="C1:P1"/>
    <mergeCell ref="C2:P2"/>
  </mergeCells>
  <hyperlinks>
    <hyperlink ref="C4" location="'Cuadro 1 '!A1" display="Cuadro 1 - Exportaciones de Colombia, según grupos de productos CUCI Rev. 3"/>
    <hyperlink ref="C5" location="'Cuadro 2'!A1" display="Cuadro 2 - Exportaciones, según grupos de productos y capítulos - CUCI Rev.3"/>
    <hyperlink ref="C6" location="'Cuadro 3'!A1" display="Cuadro 3 - Exportaciones, según grupos de productos y capítulos - CUCI Rev.3"/>
    <hyperlink ref="C7" location="'cuadro 4'!A1" display="Cuadro 4 - Principales productos exportados según el valor FOB"/>
    <hyperlink ref="C8" location="'cuadro 5'!A1" display="Cuadro 5 - Exportaciones, según países de destino"/>
    <hyperlink ref="C9" location="'cuadro 6'!A1" display="Cuadro 6 - Exportaciones según CIIU Rev. 3"/>
    <hyperlink ref="C10" location="'cuadro 7'!A1" display="Cuadro 7 - Exportaciones según CUCI Rev. 3"/>
    <hyperlink ref="C11" location="'cuadro 8'!A1" display="Cuadro 8 - Exportaciones, según aduanas"/>
    <hyperlink ref="C13" location="'cuadro 10'!A1" display="Cuadro 10 - Exportaciones colombianas  por principales países de destino, según grupo de productos"/>
    <hyperlink ref="C14" location="'cuadro 11'!A1" display="Cuadro 11 - Exportaciones según clasificación central de producto CPC 1.0 A.C."/>
    <hyperlink ref="C15" location="'cuadro 12'!A1" display="Cuadro 12 - Exportaciones, según capítulos del arancel  "/>
    <hyperlink ref="C16" location="'cuadro 13'!A1" display="Cuadro 13 - Exportaciones, según departamento de origen excluyendo petróleo y sus derivados"/>
    <hyperlink ref="C17" location="'cuadro 14'!A1" display="Cuadro 14 - Exportaciones totales, según intensidad tecnológica incorporada CUCI Rev.2"/>
    <hyperlink ref="C18" location="'cuadro 15'!A1" display="Cuadro 15 - Exportaciones de Colombia"/>
    <hyperlink ref="C19" location="'Cuadro 16'!A1" display="Cuadro 16 - Exportaciones, según principales países de destino y principales capítulos del arancel"/>
    <hyperlink ref="C20" location="'Cuadro 17'!A1" display="Cuadro 17 - Exportaciones según principales capítulos del arancel y principales partidas arancelarias"/>
    <hyperlink ref="C12" location="'cuadro 9'!A1" display="Cuadro 9 - Exportaciones colombianas,  por grupo de países de destino, según grupo de productos"/>
  </hyperlink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1"/>
  <sheetViews>
    <sheetView zoomScalePageLayoutView="0" workbookViewId="0" topLeftCell="A1">
      <selection activeCell="D11" sqref="D11"/>
    </sheetView>
  </sheetViews>
  <sheetFormatPr defaultColWidth="11.421875" defaultRowHeight="13.5" customHeight="1"/>
  <cols>
    <col min="1" max="1" width="32.421875" style="90" customWidth="1"/>
    <col min="2" max="2" width="15.140625" style="301" customWidth="1"/>
    <col min="3" max="3" width="15.28125" style="301" customWidth="1"/>
    <col min="4" max="4" width="9.421875" style="301" customWidth="1"/>
    <col min="5" max="5" width="0.71875" style="427" customWidth="1"/>
    <col min="6" max="6" width="16.57421875" style="301" bestFit="1" customWidth="1"/>
    <col min="7" max="7" width="16.57421875" style="301" customWidth="1"/>
    <col min="8" max="8" width="9.8515625" style="301" customWidth="1"/>
    <col min="9" max="9" width="0.85546875" style="427" customWidth="1"/>
    <col min="10" max="10" width="16.57421875" style="301" bestFit="1" customWidth="1"/>
    <col min="11" max="11" width="16.57421875" style="301" customWidth="1"/>
    <col min="12" max="12" width="9.00390625" style="301" customWidth="1"/>
    <col min="13" max="13" width="0.71875" style="427" customWidth="1"/>
    <col min="14" max="14" width="14.8515625" style="301" customWidth="1"/>
    <col min="15" max="15" width="13.8515625" style="301" bestFit="1" customWidth="1"/>
    <col min="16" max="16" width="9.140625" style="301" customWidth="1"/>
    <col min="17" max="17" width="0.71875" style="427" customWidth="1"/>
    <col min="18" max="18" width="14.8515625" style="301" bestFit="1" customWidth="1"/>
    <col min="19" max="19" width="14.8515625" style="301" customWidth="1"/>
    <col min="20" max="20" width="9.7109375" style="301" customWidth="1"/>
    <col min="21" max="21" width="0.71875" style="427" customWidth="1"/>
    <col min="22" max="22" width="16.57421875" style="301" bestFit="1" customWidth="1"/>
    <col min="23" max="23" width="16.57421875" style="301" customWidth="1"/>
    <col min="24" max="24" width="9.140625" style="301" customWidth="1"/>
    <col min="25" max="25" width="0.71875" style="427" customWidth="1"/>
    <col min="26" max="26" width="14.7109375" style="301" customWidth="1"/>
    <col min="27" max="27" width="14.8515625" style="301" customWidth="1"/>
    <col min="28" max="28" width="8.8515625" style="301" customWidth="1"/>
    <col min="29" max="29" width="14.8515625" style="301" bestFit="1" customWidth="1"/>
    <col min="30" max="16384" width="11.421875" style="90" customWidth="1"/>
  </cols>
  <sheetData>
    <row r="1" spans="2:29" ht="12.75" customHeight="1">
      <c r="B1" s="292"/>
      <c r="C1" s="292"/>
      <c r="D1" s="292"/>
      <c r="E1" s="424"/>
      <c r="F1" s="292"/>
      <c r="G1" s="292"/>
      <c r="H1" s="292"/>
      <c r="I1" s="424"/>
      <c r="J1" s="292"/>
      <c r="K1" s="292"/>
      <c r="L1" s="292"/>
      <c r="M1" s="424"/>
      <c r="N1" s="292"/>
      <c r="O1" s="292"/>
      <c r="P1" s="292"/>
      <c r="Q1" s="424"/>
      <c r="R1" s="292"/>
      <c r="S1" s="292"/>
      <c r="T1" s="292"/>
      <c r="U1" s="424"/>
      <c r="V1" s="292"/>
      <c r="W1" s="292"/>
      <c r="X1" s="292"/>
      <c r="Y1" s="424"/>
      <c r="Z1" s="90"/>
      <c r="AA1" s="90"/>
      <c r="AB1" s="90"/>
      <c r="AC1" s="90"/>
    </row>
    <row r="2" spans="2:29" ht="12.75" customHeight="1">
      <c r="B2" s="292"/>
      <c r="C2" s="292"/>
      <c r="D2" s="292"/>
      <c r="E2" s="424"/>
      <c r="F2" s="292"/>
      <c r="G2" s="292"/>
      <c r="H2" s="292"/>
      <c r="I2" s="424"/>
      <c r="J2" s="292"/>
      <c r="K2" s="292"/>
      <c r="L2" s="292"/>
      <c r="M2" s="424"/>
      <c r="N2" s="292"/>
      <c r="O2" s="292"/>
      <c r="P2" s="292"/>
      <c r="Q2" s="424"/>
      <c r="R2" s="58"/>
      <c r="S2" s="58"/>
      <c r="T2" s="58"/>
      <c r="U2" s="438"/>
      <c r="V2" s="292"/>
      <c r="W2" s="292"/>
      <c r="X2" s="292"/>
      <c r="Y2" s="424"/>
      <c r="Z2" s="90"/>
      <c r="AA2" s="90"/>
      <c r="AB2" s="90"/>
      <c r="AC2" s="90"/>
    </row>
    <row r="3" spans="2:29" ht="12.75" customHeight="1">
      <c r="B3" s="292"/>
      <c r="C3" s="292"/>
      <c r="D3" s="292"/>
      <c r="E3" s="424"/>
      <c r="F3" s="292"/>
      <c r="G3" s="292"/>
      <c r="H3" s="292"/>
      <c r="I3" s="424"/>
      <c r="J3" s="292"/>
      <c r="K3" s="292"/>
      <c r="L3" s="292"/>
      <c r="M3" s="424"/>
      <c r="N3" s="292"/>
      <c r="O3" s="292"/>
      <c r="P3" s="292"/>
      <c r="Q3" s="424"/>
      <c r="R3" s="292"/>
      <c r="S3" s="292"/>
      <c r="T3" s="292"/>
      <c r="U3" s="424"/>
      <c r="V3" s="292"/>
      <c r="W3" s="292"/>
      <c r="X3" s="292"/>
      <c r="Y3" s="424"/>
      <c r="Z3" s="90"/>
      <c r="AA3" s="90"/>
      <c r="AB3" s="90"/>
      <c r="AC3" s="90"/>
    </row>
    <row r="4" spans="2:29" ht="12.75" customHeight="1">
      <c r="B4" s="292"/>
      <c r="C4" s="292"/>
      <c r="D4" s="292"/>
      <c r="E4" s="424"/>
      <c r="F4" s="292"/>
      <c r="G4" s="292"/>
      <c r="H4" s="292"/>
      <c r="I4" s="424"/>
      <c r="J4" s="292"/>
      <c r="K4" s="292"/>
      <c r="L4" s="292"/>
      <c r="M4" s="424"/>
      <c r="N4" s="292"/>
      <c r="O4" s="292"/>
      <c r="P4" s="292"/>
      <c r="Q4" s="424"/>
      <c r="W4" s="390"/>
      <c r="Y4" s="439"/>
      <c r="Z4" s="90"/>
      <c r="AA4" s="90"/>
      <c r="AB4" s="90"/>
      <c r="AC4" s="90"/>
    </row>
    <row r="5" spans="1:29" ht="15">
      <c r="A5" s="293" t="s">
        <v>1151</v>
      </c>
      <c r="B5" s="294"/>
      <c r="C5" s="294"/>
      <c r="D5" s="294"/>
      <c r="E5" s="418"/>
      <c r="F5" s="294"/>
      <c r="G5" s="294"/>
      <c r="H5" s="294"/>
      <c r="I5" s="418"/>
      <c r="J5" s="294"/>
      <c r="K5" s="294"/>
      <c r="L5" s="294"/>
      <c r="M5" s="418"/>
      <c r="N5" s="294"/>
      <c r="O5" s="294"/>
      <c r="P5" s="294"/>
      <c r="Q5" s="418"/>
      <c r="R5" s="294"/>
      <c r="S5" s="294"/>
      <c r="T5" s="294"/>
      <c r="U5" s="418"/>
      <c r="V5" s="294"/>
      <c r="W5" s="294"/>
      <c r="X5" s="294"/>
      <c r="Y5" s="418"/>
      <c r="Z5" s="90"/>
      <c r="AA5" s="90"/>
      <c r="AB5" s="90"/>
      <c r="AC5" s="90"/>
    </row>
    <row r="6" spans="1:29" ht="15">
      <c r="A6" s="40" t="s">
        <v>827</v>
      </c>
      <c r="B6" s="295"/>
      <c r="C6" s="295"/>
      <c r="D6" s="295"/>
      <c r="E6" s="419"/>
      <c r="F6" s="295"/>
      <c r="G6" s="295"/>
      <c r="H6" s="295"/>
      <c r="I6" s="419"/>
      <c r="J6" s="295"/>
      <c r="K6" s="295"/>
      <c r="L6" s="295"/>
      <c r="M6" s="419"/>
      <c r="N6" s="295"/>
      <c r="O6" s="295"/>
      <c r="P6" s="295"/>
      <c r="Q6" s="419"/>
      <c r="R6" s="295"/>
      <c r="S6" s="295"/>
      <c r="T6" s="295"/>
      <c r="U6" s="419"/>
      <c r="V6" s="295"/>
      <c r="W6" s="295"/>
      <c r="X6" s="295"/>
      <c r="Y6" s="419"/>
      <c r="Z6" s="90"/>
      <c r="AA6" s="90"/>
      <c r="AB6" s="90"/>
      <c r="AC6" s="90"/>
    </row>
    <row r="7" spans="1:29" ht="15.75" customHeight="1">
      <c r="A7" s="293" t="s">
        <v>1178</v>
      </c>
      <c r="B7" s="295"/>
      <c r="C7" s="295"/>
      <c r="D7" s="295"/>
      <c r="E7" s="419"/>
      <c r="F7" s="295"/>
      <c r="G7" s="295"/>
      <c r="H7" s="295"/>
      <c r="I7" s="419"/>
      <c r="J7" s="295"/>
      <c r="K7" s="295"/>
      <c r="L7" s="295"/>
      <c r="M7" s="419"/>
      <c r="N7" s="295"/>
      <c r="O7" s="295"/>
      <c r="P7" s="295"/>
      <c r="Q7" s="419"/>
      <c r="R7" s="295"/>
      <c r="S7" s="295"/>
      <c r="T7" s="295"/>
      <c r="U7" s="419"/>
      <c r="V7" s="295"/>
      <c r="W7" s="295"/>
      <c r="X7" s="295"/>
      <c r="Y7" s="419"/>
      <c r="Z7" s="90"/>
      <c r="AA7" s="90"/>
      <c r="AB7" s="90"/>
      <c r="AC7" s="90"/>
    </row>
    <row r="8" spans="1:29" ht="12.75" customHeight="1">
      <c r="A8" s="296"/>
      <c r="B8" s="295"/>
      <c r="C8" s="295"/>
      <c r="D8" s="295"/>
      <c r="E8" s="419"/>
      <c r="F8" s="295"/>
      <c r="G8" s="295"/>
      <c r="H8" s="295"/>
      <c r="I8" s="419"/>
      <c r="J8" s="295"/>
      <c r="K8" s="295"/>
      <c r="L8" s="295"/>
      <c r="M8" s="419"/>
      <c r="N8" s="295"/>
      <c r="O8" s="295"/>
      <c r="P8" s="295"/>
      <c r="Q8" s="419"/>
      <c r="R8" s="295"/>
      <c r="S8" s="295"/>
      <c r="T8" s="295"/>
      <c r="U8" s="419"/>
      <c r="V8" s="367"/>
      <c r="W8" s="367"/>
      <c r="X8" s="367"/>
      <c r="Y8" s="440"/>
      <c r="AA8" s="90"/>
      <c r="AB8" s="786" t="s">
        <v>7</v>
      </c>
      <c r="AC8" s="90"/>
    </row>
    <row r="9" spans="1:28" s="144" customFormat="1" ht="20.25" customHeight="1">
      <c r="A9" s="298" t="s">
        <v>8</v>
      </c>
      <c r="B9" s="901" t="s">
        <v>9</v>
      </c>
      <c r="C9" s="901"/>
      <c r="D9" s="901"/>
      <c r="E9" s="421"/>
      <c r="F9" s="901" t="s">
        <v>443</v>
      </c>
      <c r="G9" s="901"/>
      <c r="H9" s="901"/>
      <c r="I9" s="421"/>
      <c r="J9" s="901" t="s">
        <v>500</v>
      </c>
      <c r="K9" s="901"/>
      <c r="L9" s="901"/>
      <c r="M9" s="421"/>
      <c r="N9" s="901" t="s">
        <v>502</v>
      </c>
      <c r="O9" s="901"/>
      <c r="P9" s="901"/>
      <c r="Q9" s="421"/>
      <c r="R9" s="901" t="s">
        <v>504</v>
      </c>
      <c r="S9" s="901"/>
      <c r="T9" s="901"/>
      <c r="U9" s="421"/>
      <c r="V9" s="901" t="s">
        <v>506</v>
      </c>
      <c r="W9" s="901"/>
      <c r="X9" s="901"/>
      <c r="Y9" s="421"/>
      <c r="Z9" s="901" t="s">
        <v>779</v>
      </c>
      <c r="AA9" s="901"/>
      <c r="AB9" s="901"/>
    </row>
    <row r="10" spans="1:26" s="144" customFormat="1" ht="12.75" customHeight="1">
      <c r="A10" s="91"/>
      <c r="D10" s="416"/>
      <c r="E10" s="420"/>
      <c r="F10" s="415"/>
      <c r="G10" s="415"/>
      <c r="H10" s="415"/>
      <c r="I10" s="421"/>
      <c r="J10" s="415"/>
      <c r="K10" s="415"/>
      <c r="L10" s="415"/>
      <c r="M10" s="421"/>
      <c r="N10" s="415"/>
      <c r="O10" s="415"/>
      <c r="P10" s="415"/>
      <c r="Q10" s="421"/>
      <c r="R10" s="415"/>
      <c r="S10" s="415"/>
      <c r="T10" s="415"/>
      <c r="U10" s="421"/>
      <c r="V10" s="415"/>
      <c r="W10" s="415"/>
      <c r="X10" s="415"/>
      <c r="Y10" s="421"/>
      <c r="Z10" s="415"/>
    </row>
    <row r="11" spans="1:28" s="144" customFormat="1" ht="25.5" customHeight="1">
      <c r="A11" s="91"/>
      <c r="B11" s="436">
        <v>2012</v>
      </c>
      <c r="C11" s="436">
        <v>2013</v>
      </c>
      <c r="D11" s="437" t="s">
        <v>325</v>
      </c>
      <c r="E11" s="421"/>
      <c r="F11" s="436">
        <v>2012</v>
      </c>
      <c r="G11" s="436">
        <v>2013</v>
      </c>
      <c r="H11" s="437" t="s">
        <v>325</v>
      </c>
      <c r="I11" s="421"/>
      <c r="J11" s="436">
        <v>2012</v>
      </c>
      <c r="K11" s="436">
        <v>-100</v>
      </c>
      <c r="L11" s="437" t="s">
        <v>325</v>
      </c>
      <c r="M11" s="421"/>
      <c r="N11" s="436">
        <v>2012</v>
      </c>
      <c r="O11" s="436">
        <v>2013</v>
      </c>
      <c r="P11" s="437" t="s">
        <v>325</v>
      </c>
      <c r="Q11" s="421"/>
      <c r="R11" s="436">
        <v>2012</v>
      </c>
      <c r="S11" s="436">
        <v>2013</v>
      </c>
      <c r="T11" s="437" t="s">
        <v>325</v>
      </c>
      <c r="U11" s="421"/>
      <c r="V11" s="436">
        <v>2012</v>
      </c>
      <c r="W11" s="436">
        <v>2013</v>
      </c>
      <c r="X11" s="437" t="s">
        <v>325</v>
      </c>
      <c r="Y11" s="421"/>
      <c r="Z11" s="436">
        <v>2012</v>
      </c>
      <c r="AA11" s="436">
        <v>2013</v>
      </c>
      <c r="AB11" s="437" t="s">
        <v>325</v>
      </c>
    </row>
    <row r="12" spans="1:28" s="21" customFormat="1" ht="22.5" customHeight="1">
      <c r="A12" s="91" t="s">
        <v>10</v>
      </c>
      <c r="B12" s="299">
        <v>9050655402.789999</v>
      </c>
      <c r="C12" s="299">
        <v>9230116361.039997</v>
      </c>
      <c r="D12" s="417">
        <v>1.9828504153928561</v>
      </c>
      <c r="E12" s="422"/>
      <c r="F12" s="299">
        <v>10843458388.35</v>
      </c>
      <c r="G12" s="299">
        <v>10185092586.470001</v>
      </c>
      <c r="H12" s="417">
        <v>-6.0715481934005</v>
      </c>
      <c r="I12" s="428"/>
      <c r="J12" s="299">
        <v>3617842085.26</v>
      </c>
      <c r="K12" s="299">
        <v>3392428450.250001</v>
      </c>
      <c r="L12" s="417">
        <v>-6.230610117793455</v>
      </c>
      <c r="M12" s="428"/>
      <c r="N12" s="299">
        <v>7225616303.09</v>
      </c>
      <c r="O12" s="299">
        <v>6792664136.22</v>
      </c>
      <c r="P12" s="417">
        <v>-5.991906416132975</v>
      </c>
      <c r="Q12" s="428"/>
      <c r="R12" s="299">
        <v>1613204361.6100001</v>
      </c>
      <c r="S12" s="299">
        <v>2065247192.0000007</v>
      </c>
      <c r="T12" s="417">
        <v>28.021423766723252</v>
      </c>
      <c r="U12" s="428"/>
      <c r="V12" s="299">
        <v>23135365978.790005</v>
      </c>
      <c r="W12" s="299">
        <v>19712838313.819977</v>
      </c>
      <c r="X12" s="417">
        <v>-14.793488324791259</v>
      </c>
      <c r="Y12" s="428"/>
      <c r="Z12" s="299">
        <v>60125165917.93</v>
      </c>
      <c r="AA12" s="299">
        <v>58821869986.50998</v>
      </c>
      <c r="AB12" s="417">
        <v>-2.167637979076853</v>
      </c>
    </row>
    <row r="13" spans="1:28" ht="13.5" customHeight="1">
      <c r="A13" s="82"/>
      <c r="B13" s="300"/>
      <c r="C13" s="300"/>
      <c r="D13" s="431"/>
      <c r="E13" s="422"/>
      <c r="F13" s="300"/>
      <c r="G13" s="300"/>
      <c r="H13" s="431"/>
      <c r="I13" s="429"/>
      <c r="J13" s="300"/>
      <c r="K13" s="300"/>
      <c r="L13" s="431"/>
      <c r="M13" s="429"/>
      <c r="N13" s="300"/>
      <c r="O13" s="300"/>
      <c r="P13" s="431"/>
      <c r="Q13" s="429"/>
      <c r="R13" s="300"/>
      <c r="S13" s="300">
        <v>0</v>
      </c>
      <c r="T13" s="431"/>
      <c r="U13" s="429"/>
      <c r="V13" s="300"/>
      <c r="W13" s="300">
        <v>0</v>
      </c>
      <c r="X13" s="431"/>
      <c r="Y13" s="429"/>
      <c r="Z13" s="300"/>
      <c r="AA13" s="300"/>
      <c r="AB13" s="431"/>
    </row>
    <row r="14" spans="1:28" ht="13.5" customHeight="1">
      <c r="A14" s="179" t="s">
        <v>757</v>
      </c>
      <c r="B14" s="368">
        <v>21618207.779999994</v>
      </c>
      <c r="C14" s="368">
        <v>20292524.38</v>
      </c>
      <c r="D14" s="432">
        <v>-6.1322539476489135</v>
      </c>
      <c r="E14" s="422"/>
      <c r="F14" s="368">
        <v>368302156.35</v>
      </c>
      <c r="G14" s="368">
        <v>526110180.52999985</v>
      </c>
      <c r="H14" s="432">
        <v>42.84743422192561</v>
      </c>
      <c r="I14" s="430"/>
      <c r="J14" s="368">
        <v>11928762.209999999</v>
      </c>
      <c r="K14" s="368">
        <v>15800680.459999999</v>
      </c>
      <c r="L14" s="432">
        <v>32.458675777392344</v>
      </c>
      <c r="M14" s="430"/>
      <c r="N14" s="368">
        <v>356373394.14</v>
      </c>
      <c r="O14" s="368">
        <v>510309500.0699998</v>
      </c>
      <c r="P14" s="432">
        <v>43.19517350656279</v>
      </c>
      <c r="Q14" s="430"/>
      <c r="R14" s="368">
        <v>1441361</v>
      </c>
      <c r="S14" s="368">
        <v>1655675.2</v>
      </c>
      <c r="T14" s="432">
        <v>14.868877401289481</v>
      </c>
      <c r="U14" s="430"/>
      <c r="V14" s="368">
        <v>47358629.49000002</v>
      </c>
      <c r="W14" s="368">
        <v>54002741.47000003</v>
      </c>
      <c r="X14" s="432">
        <v>14.029358643925583</v>
      </c>
      <c r="Y14" s="430"/>
      <c r="Z14" s="368">
        <v>577477649.77</v>
      </c>
      <c r="AA14" s="368">
        <v>702105119.14</v>
      </c>
      <c r="AB14" s="432">
        <v>21.581349411468498</v>
      </c>
    </row>
    <row r="15" spans="1:28" ht="13.5" customHeight="1">
      <c r="A15" s="302" t="s">
        <v>758</v>
      </c>
      <c r="B15" s="369">
        <v>20767223.309999995</v>
      </c>
      <c r="C15" s="369">
        <v>19398536.41</v>
      </c>
      <c r="D15" s="433">
        <v>-6.590610981396505</v>
      </c>
      <c r="E15" s="422"/>
      <c r="F15" s="369">
        <v>5557611.65</v>
      </c>
      <c r="G15" s="369">
        <v>11046781.08</v>
      </c>
      <c r="H15" s="433">
        <v>98.76849581600398</v>
      </c>
      <c r="I15" s="430"/>
      <c r="J15" s="369">
        <v>5181487</v>
      </c>
      <c r="K15" s="369">
        <v>10787739.1</v>
      </c>
      <c r="L15" s="433">
        <v>108.19774516466025</v>
      </c>
      <c r="M15" s="430"/>
      <c r="N15" s="369">
        <v>376124.65</v>
      </c>
      <c r="O15" s="369">
        <v>259041.97999999995</v>
      </c>
      <c r="P15" s="433">
        <v>-31.12868832181035</v>
      </c>
      <c r="Q15" s="430"/>
      <c r="R15" s="369">
        <v>95782</v>
      </c>
      <c r="S15" s="369">
        <v>9.999999999999999E-31</v>
      </c>
      <c r="T15" s="433">
        <v>-100</v>
      </c>
      <c r="U15" s="430"/>
      <c r="V15" s="369">
        <v>39030547.210000016</v>
      </c>
      <c r="W15" s="369">
        <v>42887892.150000036</v>
      </c>
      <c r="X15" s="433">
        <v>9.882887163344023</v>
      </c>
      <c r="Y15" s="430"/>
      <c r="Z15" s="369">
        <v>156270976.5</v>
      </c>
      <c r="AA15" s="369">
        <v>149395592.63000005</v>
      </c>
      <c r="AB15" s="433">
        <v>-4.3996550248727395</v>
      </c>
    </row>
    <row r="16" spans="1:28" ht="13.5" customHeight="1">
      <c r="A16" s="179" t="s">
        <v>759</v>
      </c>
      <c r="B16" s="368">
        <v>732878867.9000003</v>
      </c>
      <c r="C16" s="368">
        <v>709859553.3300003</v>
      </c>
      <c r="D16" s="432">
        <v>-3.1409439647181903</v>
      </c>
      <c r="E16" s="422"/>
      <c r="F16" s="368">
        <v>11437256.779999997</v>
      </c>
      <c r="G16" s="368">
        <v>17331199.989999995</v>
      </c>
      <c r="H16" s="432">
        <v>51.532839765445914</v>
      </c>
      <c r="I16" s="430"/>
      <c r="J16" s="368">
        <v>1520315.9300000002</v>
      </c>
      <c r="K16" s="368">
        <v>3149329.1000000006</v>
      </c>
      <c r="L16" s="432">
        <v>107.14964816556254</v>
      </c>
      <c r="M16" s="430"/>
      <c r="N16" s="368">
        <v>9916940.85</v>
      </c>
      <c r="O16" s="368">
        <v>14181870.889999997</v>
      </c>
      <c r="P16" s="432">
        <v>43.00650880659429</v>
      </c>
      <c r="Q16" s="430"/>
      <c r="R16" s="368">
        <v>6552160.249999999</v>
      </c>
      <c r="S16" s="368">
        <v>6913362.750000004</v>
      </c>
      <c r="T16" s="432">
        <v>5.512723837912925</v>
      </c>
      <c r="U16" s="430"/>
      <c r="V16" s="368">
        <v>1249623261.2300084</v>
      </c>
      <c r="W16" s="368">
        <v>1268427256.8799887</v>
      </c>
      <c r="X16" s="432">
        <v>1.504773177115104</v>
      </c>
      <c r="Y16" s="430"/>
      <c r="Z16" s="368">
        <v>2171017094.8500094</v>
      </c>
      <c r="AA16" s="368">
        <v>2187425939.439988</v>
      </c>
      <c r="AB16" s="432">
        <v>0.755813698054375</v>
      </c>
    </row>
    <row r="17" spans="1:28" ht="13.5" customHeight="1">
      <c r="A17" s="302" t="s">
        <v>760</v>
      </c>
      <c r="B17" s="369">
        <v>112732752.76000002</v>
      </c>
      <c r="C17" s="369">
        <v>117433521.58000007</v>
      </c>
      <c r="D17" s="433">
        <v>4.169834147497187</v>
      </c>
      <c r="E17" s="422"/>
      <c r="F17" s="369">
        <v>8798966.199999997</v>
      </c>
      <c r="G17" s="369">
        <v>13325087.019999996</v>
      </c>
      <c r="H17" s="433">
        <v>51.4392340772942</v>
      </c>
      <c r="I17" s="430"/>
      <c r="J17" s="369">
        <v>1047507.8399999999</v>
      </c>
      <c r="K17" s="369">
        <v>1515819.07</v>
      </c>
      <c r="L17" s="433">
        <v>44.70718138014129</v>
      </c>
      <c r="M17" s="430"/>
      <c r="N17" s="369">
        <v>7751458.3599999985</v>
      </c>
      <c r="O17" s="369">
        <v>11809267.949999996</v>
      </c>
      <c r="P17" s="433">
        <v>52.348982624219346</v>
      </c>
      <c r="Q17" s="430"/>
      <c r="R17" s="369">
        <v>5455921.959999999</v>
      </c>
      <c r="S17" s="369">
        <v>5761542.960000003</v>
      </c>
      <c r="T17" s="433">
        <v>5.6016380410251365</v>
      </c>
      <c r="U17" s="430"/>
      <c r="V17" s="369">
        <v>1001740060.6800086</v>
      </c>
      <c r="W17" s="369">
        <v>1050709685.6699889</v>
      </c>
      <c r="X17" s="433">
        <v>4.888456288424603</v>
      </c>
      <c r="Y17" s="430"/>
      <c r="Z17" s="369">
        <v>1278532245.5800087</v>
      </c>
      <c r="AA17" s="369">
        <v>1344652079.3599887</v>
      </c>
      <c r="AB17" s="433">
        <v>5.17154213423725</v>
      </c>
    </row>
    <row r="18" spans="1:28" ht="13.5" customHeight="1">
      <c r="A18" s="302" t="s">
        <v>761</v>
      </c>
      <c r="B18" s="369">
        <v>619714910.8400003</v>
      </c>
      <c r="C18" s="369">
        <v>589984086.5800002</v>
      </c>
      <c r="D18" s="433">
        <v>-4.797500227919493</v>
      </c>
      <c r="E18" s="422"/>
      <c r="F18" s="369">
        <v>2322551.5500000003</v>
      </c>
      <c r="G18" s="369">
        <v>3713433.8000000007</v>
      </c>
      <c r="H18" s="433">
        <v>59.88595818249978</v>
      </c>
      <c r="I18" s="430"/>
      <c r="J18" s="369">
        <v>424911.93</v>
      </c>
      <c r="K18" s="369">
        <v>1564343.74</v>
      </c>
      <c r="L18" s="433">
        <v>268.1571708283173</v>
      </c>
      <c r="M18" s="430"/>
      <c r="N18" s="369">
        <v>1897639.62</v>
      </c>
      <c r="O18" s="369">
        <v>2149090.0600000005</v>
      </c>
      <c r="P18" s="433">
        <v>13.250695092464415</v>
      </c>
      <c r="Q18" s="430"/>
      <c r="R18" s="369">
        <v>1096238.29</v>
      </c>
      <c r="S18" s="369">
        <v>1151819.7900000005</v>
      </c>
      <c r="T18" s="433">
        <v>5.070202391854095</v>
      </c>
      <c r="U18" s="430"/>
      <c r="V18" s="369">
        <v>241396613.2899997</v>
      </c>
      <c r="W18" s="369">
        <v>210064928.3899998</v>
      </c>
      <c r="X18" s="433">
        <v>-12.979339052433115</v>
      </c>
      <c r="Y18" s="430"/>
      <c r="Z18" s="369">
        <v>880442756.7099999</v>
      </c>
      <c r="AA18" s="369">
        <v>827375834.96</v>
      </c>
      <c r="AB18" s="433">
        <v>-6.027299486033377</v>
      </c>
    </row>
    <row r="19" spans="1:28" ht="13.5" customHeight="1">
      <c r="A19" s="303" t="s">
        <v>762</v>
      </c>
      <c r="B19" s="370">
        <v>610653030.16</v>
      </c>
      <c r="C19" s="370">
        <v>571986207.1</v>
      </c>
      <c r="D19" s="434">
        <v>-6.332044737396725</v>
      </c>
      <c r="E19" s="422"/>
      <c r="F19" s="370">
        <v>10926556.39</v>
      </c>
      <c r="G19" s="370">
        <v>9627957.559999999</v>
      </c>
      <c r="H19" s="434">
        <v>-11.884795022780292</v>
      </c>
      <c r="I19" s="430"/>
      <c r="J19" s="370">
        <v>2497119.91</v>
      </c>
      <c r="K19" s="370">
        <v>1944799.1399999997</v>
      </c>
      <c r="L19" s="434">
        <v>-22.118311891558317</v>
      </c>
      <c r="M19" s="430"/>
      <c r="N19" s="370">
        <v>8429436.48</v>
      </c>
      <c r="O19" s="370">
        <v>7683158.420000002</v>
      </c>
      <c r="P19" s="434">
        <v>-8.85323783826648</v>
      </c>
      <c r="Q19" s="430"/>
      <c r="R19" s="370">
        <v>2503026.1700000004</v>
      </c>
      <c r="S19" s="370">
        <v>1682535.83</v>
      </c>
      <c r="T19" s="434">
        <v>-32.77993453819942</v>
      </c>
      <c r="U19" s="430"/>
      <c r="V19" s="370">
        <v>975292037.6300018</v>
      </c>
      <c r="W19" s="370">
        <v>978315186.6199977</v>
      </c>
      <c r="X19" s="434">
        <v>0.3099737179586004</v>
      </c>
      <c r="Y19" s="430"/>
      <c r="Z19" s="370">
        <v>1964992090.5800014</v>
      </c>
      <c r="AA19" s="370">
        <v>1933994043.729998</v>
      </c>
      <c r="AB19" s="434">
        <v>-1.5775150952823225</v>
      </c>
    </row>
    <row r="20" spans="1:28" ht="13.5" customHeight="1">
      <c r="A20" s="179" t="s">
        <v>763</v>
      </c>
      <c r="B20" s="368">
        <v>259394663.58999994</v>
      </c>
      <c r="C20" s="368">
        <v>297363735.02999985</v>
      </c>
      <c r="D20" s="432">
        <v>14.637568450526771</v>
      </c>
      <c r="E20" s="422"/>
      <c r="F20" s="368">
        <v>870938336.9399993</v>
      </c>
      <c r="G20" s="368">
        <v>733892480.8199993</v>
      </c>
      <c r="H20" s="432">
        <v>-15.735425839848105</v>
      </c>
      <c r="I20" s="430"/>
      <c r="J20" s="368">
        <v>365089317.18999994</v>
      </c>
      <c r="K20" s="368">
        <v>314140464.25000006</v>
      </c>
      <c r="L20" s="432">
        <v>-13.955174950650518</v>
      </c>
      <c r="M20" s="430"/>
      <c r="N20" s="368">
        <v>505849019.7499994</v>
      </c>
      <c r="O20" s="368">
        <v>419752016.5699997</v>
      </c>
      <c r="P20" s="432">
        <v>-17.02029653483377</v>
      </c>
      <c r="Q20" s="430"/>
      <c r="R20" s="368">
        <v>50396559.510000005</v>
      </c>
      <c r="S20" s="368">
        <v>55584996.82</v>
      </c>
      <c r="T20" s="432">
        <v>10.295221262019826</v>
      </c>
      <c r="U20" s="430"/>
      <c r="V20" s="368">
        <v>407012210.21000004</v>
      </c>
      <c r="W20" s="368">
        <v>355360912.15000015</v>
      </c>
      <c r="X20" s="432">
        <v>-12.690355906853535</v>
      </c>
      <c r="Y20" s="430"/>
      <c r="Z20" s="368">
        <v>1860064006.939999</v>
      </c>
      <c r="AA20" s="368">
        <v>1755885112.5699992</v>
      </c>
      <c r="AB20" s="432">
        <v>-5.600823088953</v>
      </c>
    </row>
    <row r="21" spans="1:28" ht="13.5" customHeight="1">
      <c r="A21" s="302" t="s">
        <v>764</v>
      </c>
      <c r="B21" s="369">
        <v>22027782.260000005</v>
      </c>
      <c r="C21" s="369">
        <v>40460658.24</v>
      </c>
      <c r="D21" s="433">
        <v>83.6801261354033</v>
      </c>
      <c r="E21" s="422"/>
      <c r="F21" s="369">
        <v>457199074.41999936</v>
      </c>
      <c r="G21" s="369">
        <v>323679097.8399998</v>
      </c>
      <c r="H21" s="433">
        <v>-29.203903518261143</v>
      </c>
      <c r="I21" s="430"/>
      <c r="J21" s="369">
        <v>202385679.7700001</v>
      </c>
      <c r="K21" s="369">
        <v>135719607.98000002</v>
      </c>
      <c r="L21" s="433">
        <v>-32.94011308792317</v>
      </c>
      <c r="M21" s="430"/>
      <c r="N21" s="369">
        <v>254813394.6499993</v>
      </c>
      <c r="O21" s="369">
        <v>187959489.8599998</v>
      </c>
      <c r="P21" s="433">
        <v>-26.236416999124845</v>
      </c>
      <c r="Q21" s="430"/>
      <c r="R21" s="369">
        <v>1536174.93</v>
      </c>
      <c r="S21" s="369">
        <v>2224700.1400000006</v>
      </c>
      <c r="T21" s="433">
        <v>44.82075553726168</v>
      </c>
      <c r="U21" s="430"/>
      <c r="V21" s="369">
        <v>113082947.13000001</v>
      </c>
      <c r="W21" s="369">
        <v>71209424.59</v>
      </c>
      <c r="X21" s="433">
        <v>-37.029033645419815</v>
      </c>
      <c r="Y21" s="430"/>
      <c r="Z21" s="369">
        <v>770747211.8299992</v>
      </c>
      <c r="AA21" s="369">
        <v>649961680.9899998</v>
      </c>
      <c r="AB21" s="433">
        <v>-15.67122514179664</v>
      </c>
    </row>
    <row r="22" spans="1:28" ht="13.5" customHeight="1">
      <c r="A22" s="179" t="s">
        <v>765</v>
      </c>
      <c r="B22" s="368">
        <v>475124.54</v>
      </c>
      <c r="C22" s="368">
        <v>548506.65</v>
      </c>
      <c r="D22" s="432">
        <v>15.44481579503345</v>
      </c>
      <c r="E22" s="422"/>
      <c r="F22" s="368">
        <v>30090013.949999996</v>
      </c>
      <c r="G22" s="368">
        <v>18303035.82</v>
      </c>
      <c r="H22" s="432">
        <v>-39.17239170970872</v>
      </c>
      <c r="I22" s="430"/>
      <c r="J22" s="368">
        <v>11512293.899999999</v>
      </c>
      <c r="K22" s="368">
        <v>10415873.629999999</v>
      </c>
      <c r="L22" s="432">
        <v>-9.52390791551977</v>
      </c>
      <c r="M22" s="430"/>
      <c r="N22" s="368">
        <v>18577720.049999997</v>
      </c>
      <c r="O22" s="368">
        <v>7887162.1899999995</v>
      </c>
      <c r="P22" s="432">
        <v>-57.54504767661196</v>
      </c>
      <c r="Q22" s="430"/>
      <c r="R22" s="368">
        <v>20241.63</v>
      </c>
      <c r="S22" s="368">
        <v>371858.32999999996</v>
      </c>
      <c r="T22" s="432">
        <v>1737.0967654284755</v>
      </c>
      <c r="U22" s="430"/>
      <c r="V22" s="368">
        <v>21394341.29</v>
      </c>
      <c r="W22" s="368">
        <v>4951905.74</v>
      </c>
      <c r="X22" s="432">
        <v>-76.85413318934671</v>
      </c>
      <c r="Y22" s="430"/>
      <c r="Z22" s="368">
        <v>60643644.18999999</v>
      </c>
      <c r="AA22" s="368">
        <v>36718468.1</v>
      </c>
      <c r="AB22" s="432">
        <v>-39.452075167252566</v>
      </c>
    </row>
    <row r="23" spans="1:28" ht="13.5" customHeight="1">
      <c r="A23" s="303" t="s">
        <v>766</v>
      </c>
      <c r="B23" s="370">
        <v>6756196056.29</v>
      </c>
      <c r="C23" s="370">
        <v>7131531204.509997</v>
      </c>
      <c r="D23" s="434">
        <v>5.5554212028906536</v>
      </c>
      <c r="E23" s="422"/>
      <c r="F23" s="370">
        <v>3488811235.4800005</v>
      </c>
      <c r="G23" s="370">
        <v>2653951750.5</v>
      </c>
      <c r="H23" s="434">
        <v>-23.929626128515324</v>
      </c>
      <c r="I23" s="430"/>
      <c r="J23" s="370">
        <v>521169514.18000084</v>
      </c>
      <c r="K23" s="370">
        <v>341601688.6300001</v>
      </c>
      <c r="L23" s="434">
        <v>-34.454783072361714</v>
      </c>
      <c r="M23" s="430"/>
      <c r="N23" s="370">
        <v>2967641721.3</v>
      </c>
      <c r="O23" s="370">
        <v>2312350061.8700004</v>
      </c>
      <c r="P23" s="434">
        <v>-22.081225463528796</v>
      </c>
      <c r="Q23" s="430"/>
      <c r="R23" s="370">
        <v>635000173.69</v>
      </c>
      <c r="S23" s="370">
        <v>655063445.9199998</v>
      </c>
      <c r="T23" s="434">
        <v>3.1595695656918776</v>
      </c>
      <c r="U23" s="430"/>
      <c r="V23" s="370">
        <v>15824818917.079998</v>
      </c>
      <c r="W23" s="370">
        <v>13354449827.98999</v>
      </c>
      <c r="X23" s="434">
        <v>-15.610725797460445</v>
      </c>
      <c r="Y23" s="430"/>
      <c r="Z23" s="370">
        <v>39469483465.009995</v>
      </c>
      <c r="AA23" s="370">
        <v>39278441078.80001</v>
      </c>
      <c r="AB23" s="434">
        <v>-0.4840255545258021</v>
      </c>
    </row>
    <row r="24" spans="1:28" ht="13.5" customHeight="1">
      <c r="A24" s="179" t="s">
        <v>767</v>
      </c>
      <c r="B24" s="368">
        <v>77509464.67000003</v>
      </c>
      <c r="C24" s="368">
        <v>38233283.24999999</v>
      </c>
      <c r="D24" s="432">
        <v>-50.672755368934766</v>
      </c>
      <c r="E24" s="422"/>
      <c r="F24" s="368">
        <v>1459222541.56</v>
      </c>
      <c r="G24" s="368">
        <v>1662207152.8500004</v>
      </c>
      <c r="H24" s="432">
        <v>13.910462969753556</v>
      </c>
      <c r="I24" s="430"/>
      <c r="J24" s="368">
        <v>783488809.5999991</v>
      </c>
      <c r="K24" s="368">
        <v>792626921.6000003</v>
      </c>
      <c r="L24" s="432">
        <v>1.16633599459659</v>
      </c>
      <c r="M24" s="430"/>
      <c r="N24" s="368">
        <v>675733731.9600003</v>
      </c>
      <c r="O24" s="368">
        <v>869580231.2500002</v>
      </c>
      <c r="P24" s="432">
        <v>28.686817028911406</v>
      </c>
      <c r="Q24" s="430"/>
      <c r="R24" s="368">
        <v>166697411.50999996</v>
      </c>
      <c r="S24" s="368">
        <v>320099518.9200001</v>
      </c>
      <c r="T24" s="432">
        <v>92.02428881194578</v>
      </c>
      <c r="U24" s="430"/>
      <c r="V24" s="368">
        <v>243649837.87000006</v>
      </c>
      <c r="W24" s="368">
        <v>272364611.75</v>
      </c>
      <c r="X24" s="432">
        <v>11.78526287192556</v>
      </c>
      <c r="Y24" s="430"/>
      <c r="Z24" s="368">
        <v>2131230882.9599996</v>
      </c>
      <c r="AA24" s="368">
        <v>2353550382.8500004</v>
      </c>
      <c r="AB24" s="432">
        <v>10.431507053859335</v>
      </c>
    </row>
    <row r="25" spans="1:28" ht="13.5" customHeight="1">
      <c r="A25" s="303" t="s">
        <v>768</v>
      </c>
      <c r="B25" s="370">
        <v>30382652.500000015</v>
      </c>
      <c r="C25" s="370">
        <v>28013929.830000006</v>
      </c>
      <c r="D25" s="434">
        <v>-7.796299779948468</v>
      </c>
      <c r="E25" s="422"/>
      <c r="F25" s="370">
        <v>1045799479.0700009</v>
      </c>
      <c r="G25" s="370">
        <v>1096559295.6900008</v>
      </c>
      <c r="H25" s="434">
        <v>4.853685399149277</v>
      </c>
      <c r="I25" s="430"/>
      <c r="J25" s="370">
        <v>369857922.4600002</v>
      </c>
      <c r="K25" s="370">
        <v>363785317.77999955</v>
      </c>
      <c r="L25" s="434">
        <v>-1.6418749771832775</v>
      </c>
      <c r="M25" s="430"/>
      <c r="N25" s="370">
        <v>675941556.6100005</v>
      </c>
      <c r="O25" s="370">
        <v>732773977.910001</v>
      </c>
      <c r="P25" s="434">
        <v>8.40788981595213</v>
      </c>
      <c r="Q25" s="430"/>
      <c r="R25" s="370">
        <v>384348708.7600002</v>
      </c>
      <c r="S25" s="370">
        <v>445100159.7000009</v>
      </c>
      <c r="T25" s="434">
        <v>15.806336682123678</v>
      </c>
      <c r="U25" s="430"/>
      <c r="V25" s="370">
        <v>220421600.19999945</v>
      </c>
      <c r="W25" s="370">
        <v>205445679.39</v>
      </c>
      <c r="X25" s="434">
        <v>-6.794216536133968</v>
      </c>
      <c r="Y25" s="430"/>
      <c r="Z25" s="370">
        <v>1541056067.8800008</v>
      </c>
      <c r="AA25" s="370">
        <v>1601220794.2400007</v>
      </c>
      <c r="AB25" s="434">
        <v>3.9041231278993838</v>
      </c>
    </row>
    <row r="26" spans="1:28" ht="13.5" customHeight="1">
      <c r="A26" s="179" t="s">
        <v>769</v>
      </c>
      <c r="B26" s="368">
        <v>44693695.55999998</v>
      </c>
      <c r="C26" s="368">
        <v>42223135.89000001</v>
      </c>
      <c r="D26" s="432">
        <v>-5.527758756675915</v>
      </c>
      <c r="E26" s="422"/>
      <c r="F26" s="368">
        <v>79133742.23000002</v>
      </c>
      <c r="G26" s="368">
        <v>76864730.36000006</v>
      </c>
      <c r="H26" s="432">
        <v>-2.8673127367149442</v>
      </c>
      <c r="I26" s="430"/>
      <c r="J26" s="368">
        <v>37226530.08000003</v>
      </c>
      <c r="K26" s="368">
        <v>36301999.90000006</v>
      </c>
      <c r="L26" s="432">
        <v>-2.4835249968588213</v>
      </c>
      <c r="M26" s="430"/>
      <c r="N26" s="368">
        <v>41907212.15</v>
      </c>
      <c r="O26" s="368">
        <v>40562730.46</v>
      </c>
      <c r="P26" s="432">
        <v>-3.2082346236434134</v>
      </c>
      <c r="Q26" s="430"/>
      <c r="R26" s="368">
        <v>731056.98</v>
      </c>
      <c r="S26" s="368">
        <v>1334347.75</v>
      </c>
      <c r="T26" s="432">
        <v>82.52308458911098</v>
      </c>
      <c r="U26" s="430"/>
      <c r="V26" s="368">
        <v>74340907.08000004</v>
      </c>
      <c r="W26" s="368">
        <v>81653831.93000002</v>
      </c>
      <c r="X26" s="432">
        <v>9.837013210143319</v>
      </c>
      <c r="Y26" s="430"/>
      <c r="Z26" s="368">
        <v>297757323.9599999</v>
      </c>
      <c r="AA26" s="368">
        <v>335367597.59000003</v>
      </c>
      <c r="AB26" s="432">
        <v>12.631183384443844</v>
      </c>
    </row>
    <row r="27" spans="1:28" ht="13.5" customHeight="1">
      <c r="A27" s="303" t="s">
        <v>770</v>
      </c>
      <c r="B27" s="370">
        <v>7996918.010000002</v>
      </c>
      <c r="C27" s="370">
        <v>7061444.299999997</v>
      </c>
      <c r="D27" s="434">
        <v>-11.697927987134694</v>
      </c>
      <c r="E27" s="422"/>
      <c r="F27" s="370">
        <v>422352141.2499998</v>
      </c>
      <c r="G27" s="370">
        <v>378783989.4400003</v>
      </c>
      <c r="H27" s="434">
        <v>-10.315598656858837</v>
      </c>
      <c r="I27" s="430"/>
      <c r="J27" s="370">
        <v>221725242.1599998</v>
      </c>
      <c r="K27" s="370">
        <v>209115859.98000032</v>
      </c>
      <c r="L27" s="434">
        <v>-5.686940312777011</v>
      </c>
      <c r="M27" s="430"/>
      <c r="N27" s="370">
        <v>200626899.09000012</v>
      </c>
      <c r="O27" s="370">
        <v>169668129.46000004</v>
      </c>
      <c r="P27" s="434">
        <v>-15.431016364416895</v>
      </c>
      <c r="Q27" s="430"/>
      <c r="R27" s="370">
        <v>19988399.920000006</v>
      </c>
      <c r="S27" s="370">
        <v>20571200.389999997</v>
      </c>
      <c r="T27" s="434">
        <v>2.9156934638717713</v>
      </c>
      <c r="U27" s="430"/>
      <c r="V27" s="370">
        <v>55759870.659999974</v>
      </c>
      <c r="W27" s="370">
        <v>45869885.39</v>
      </c>
      <c r="X27" s="434">
        <v>-17.736743562955702</v>
      </c>
      <c r="Y27" s="430"/>
      <c r="Z27" s="370">
        <v>545250810.9999998</v>
      </c>
      <c r="AA27" s="370">
        <v>494534218.0800003</v>
      </c>
      <c r="AB27" s="434">
        <v>-9.301516274131593</v>
      </c>
    </row>
    <row r="28" spans="1:28" ht="13.5" customHeight="1">
      <c r="A28" s="179" t="s">
        <v>771</v>
      </c>
      <c r="B28" s="368">
        <v>4113689.3199999994</v>
      </c>
      <c r="C28" s="368">
        <v>4207302.930000001</v>
      </c>
      <c r="D28" s="432">
        <v>2.2756606714286587</v>
      </c>
      <c r="E28" s="422"/>
      <c r="F28" s="368">
        <v>321941477.82000005</v>
      </c>
      <c r="G28" s="368">
        <v>259202930.4</v>
      </c>
      <c r="H28" s="432">
        <v>-19.487562722526132</v>
      </c>
      <c r="I28" s="430"/>
      <c r="J28" s="368">
        <v>153505878.67999998</v>
      </c>
      <c r="K28" s="368">
        <v>138348786.57000005</v>
      </c>
      <c r="L28" s="432">
        <v>-9.873948959047073</v>
      </c>
      <c r="M28" s="430"/>
      <c r="N28" s="368">
        <v>168435599.14</v>
      </c>
      <c r="O28" s="368">
        <v>120854143.82999998</v>
      </c>
      <c r="P28" s="432">
        <v>-28.249049222932577</v>
      </c>
      <c r="Q28" s="430"/>
      <c r="R28" s="368">
        <v>25990661.83</v>
      </c>
      <c r="S28" s="368">
        <v>35679815.489999995</v>
      </c>
      <c r="T28" s="432">
        <v>37.279364886415436</v>
      </c>
      <c r="U28" s="430"/>
      <c r="V28" s="368">
        <v>59507095.09000002</v>
      </c>
      <c r="W28" s="368">
        <v>55007792.86999999</v>
      </c>
      <c r="X28" s="432">
        <v>-7.56095086341414</v>
      </c>
      <c r="Y28" s="430"/>
      <c r="Z28" s="368">
        <v>375891056.1600001</v>
      </c>
      <c r="AA28" s="368">
        <v>309810855.81</v>
      </c>
      <c r="AB28" s="432">
        <v>-17.579614962126865</v>
      </c>
    </row>
    <row r="29" spans="1:28" ht="13.5" customHeight="1">
      <c r="A29" s="303" t="s">
        <v>772</v>
      </c>
      <c r="B29" s="370">
        <v>47161852.49</v>
      </c>
      <c r="C29" s="370">
        <v>46182016.33</v>
      </c>
      <c r="D29" s="434">
        <v>-2.0776032073968387</v>
      </c>
      <c r="E29" s="422"/>
      <c r="F29" s="370">
        <v>413855319.5399999</v>
      </c>
      <c r="G29" s="370">
        <v>309246760.4</v>
      </c>
      <c r="H29" s="434">
        <v>-25.27660131474746</v>
      </c>
      <c r="I29" s="430"/>
      <c r="J29" s="370">
        <v>124889678.05999982</v>
      </c>
      <c r="K29" s="370">
        <v>132015419.01000029</v>
      </c>
      <c r="L29" s="434">
        <v>5.705628407959451</v>
      </c>
      <c r="M29" s="430"/>
      <c r="N29" s="370">
        <v>288965641.48</v>
      </c>
      <c r="O29" s="370">
        <v>177231341.38999975</v>
      </c>
      <c r="P29" s="434">
        <v>-38.66698459987453</v>
      </c>
      <c r="Q29" s="430"/>
      <c r="R29" s="370">
        <v>4356445.43</v>
      </c>
      <c r="S29" s="370">
        <v>9476151.5</v>
      </c>
      <c r="T29" s="434">
        <v>117.52026169647212</v>
      </c>
      <c r="U29" s="430"/>
      <c r="V29" s="370">
        <v>289567682.5199999</v>
      </c>
      <c r="W29" s="370">
        <v>313383322.23000026</v>
      </c>
      <c r="X29" s="434">
        <v>8.224550302969469</v>
      </c>
      <c r="Y29" s="430"/>
      <c r="Z29" s="370">
        <v>773238590.5299997</v>
      </c>
      <c r="AA29" s="370">
        <v>685354285.4100002</v>
      </c>
      <c r="AB29" s="434">
        <v>-11.365742242606014</v>
      </c>
    </row>
    <row r="30" spans="1:28" ht="13.5" customHeight="1">
      <c r="A30" s="179" t="s">
        <v>773</v>
      </c>
      <c r="B30" s="368">
        <v>7840751.389999998</v>
      </c>
      <c r="C30" s="368">
        <v>8398258.19</v>
      </c>
      <c r="D30" s="432">
        <v>7.110374660151053</v>
      </c>
      <c r="E30" s="422"/>
      <c r="F30" s="368">
        <v>34057855.220000006</v>
      </c>
      <c r="G30" s="368">
        <v>31501846.980000004</v>
      </c>
      <c r="H30" s="432">
        <v>-7.5049007739601326</v>
      </c>
      <c r="I30" s="430"/>
      <c r="J30" s="368">
        <v>21649216.270000003</v>
      </c>
      <c r="K30" s="368">
        <v>22346845.910000004</v>
      </c>
      <c r="L30" s="432">
        <v>3.22242445776999</v>
      </c>
      <c r="M30" s="430"/>
      <c r="N30" s="368">
        <v>12408638.950000003</v>
      </c>
      <c r="O30" s="368">
        <v>9155001.069999997</v>
      </c>
      <c r="P30" s="432">
        <v>-26.22074744144285</v>
      </c>
      <c r="Q30" s="430"/>
      <c r="R30" s="368">
        <v>475534.16000000003</v>
      </c>
      <c r="S30" s="368">
        <v>789720.2900000002</v>
      </c>
      <c r="T30" s="432">
        <v>66.07014940840426</v>
      </c>
      <c r="U30" s="430"/>
      <c r="V30" s="368">
        <v>2838661407.63</v>
      </c>
      <c r="W30" s="368">
        <v>1871162506.279998</v>
      </c>
      <c r="X30" s="432">
        <v>-34.08292721172997</v>
      </c>
      <c r="Y30" s="430"/>
      <c r="Z30" s="368">
        <v>3652433165.2</v>
      </c>
      <c r="AA30" s="368">
        <v>2507322241.4499984</v>
      </c>
      <c r="AB30" s="432">
        <v>-31.352002129990996</v>
      </c>
    </row>
    <row r="31" spans="1:28" ht="13.5" customHeight="1">
      <c r="A31" s="303" t="s">
        <v>401</v>
      </c>
      <c r="B31" s="370">
        <v>347142629.3100001</v>
      </c>
      <c r="C31" s="370">
        <v>174769050.71</v>
      </c>
      <c r="D31" s="434">
        <v>-49.65497292643642</v>
      </c>
      <c r="E31" s="422"/>
      <c r="F31" s="370">
        <v>109201937.03999993</v>
      </c>
      <c r="G31" s="370">
        <v>98728796.63999993</v>
      </c>
      <c r="H31" s="434">
        <v>-9.59061778928314</v>
      </c>
      <c r="I31" s="430"/>
      <c r="J31" s="370">
        <v>30535002.91</v>
      </c>
      <c r="K31" s="370">
        <v>34564730.68000002</v>
      </c>
      <c r="L31" s="434">
        <v>13.197076751154713</v>
      </c>
      <c r="M31" s="430"/>
      <c r="N31" s="370">
        <v>78666934.12999994</v>
      </c>
      <c r="O31" s="370">
        <v>64164065.959999904</v>
      </c>
      <c r="P31" s="434">
        <v>-18.435786687750564</v>
      </c>
      <c r="Q31" s="430"/>
      <c r="R31" s="370">
        <v>28532488.27999999</v>
      </c>
      <c r="S31" s="370">
        <v>14334229.99</v>
      </c>
      <c r="T31" s="434">
        <v>-49.76172477726851</v>
      </c>
      <c r="U31" s="430"/>
      <c r="V31" s="370">
        <v>78919357.09</v>
      </c>
      <c r="W31" s="370">
        <v>54565882.580000006</v>
      </c>
      <c r="X31" s="434">
        <v>-30.858683354740435</v>
      </c>
      <c r="Y31" s="430"/>
      <c r="Z31" s="370">
        <v>1047294117.2700002</v>
      </c>
      <c r="AA31" s="370">
        <v>826989190.4899998</v>
      </c>
      <c r="AB31" s="434">
        <v>-21.035631075086446</v>
      </c>
    </row>
    <row r="32" spans="1:28" ht="13.5" customHeight="1">
      <c r="A32" s="179" t="s">
        <v>774</v>
      </c>
      <c r="B32" s="368">
        <v>44240732.85999998</v>
      </c>
      <c r="C32" s="368">
        <v>75001123.90999998</v>
      </c>
      <c r="D32" s="432">
        <v>69.52956938426273</v>
      </c>
      <c r="E32" s="422"/>
      <c r="F32" s="368">
        <v>312450986.31</v>
      </c>
      <c r="G32" s="368">
        <v>286595815.26000005</v>
      </c>
      <c r="H32" s="432">
        <v>-8.274952611078524</v>
      </c>
      <c r="I32" s="430"/>
      <c r="J32" s="368">
        <v>108830184.63</v>
      </c>
      <c r="K32" s="368">
        <v>108580897.81999998</v>
      </c>
      <c r="L32" s="432">
        <v>-0.22906035751711906</v>
      </c>
      <c r="M32" s="430"/>
      <c r="N32" s="368">
        <v>203620801.67999998</v>
      </c>
      <c r="O32" s="368">
        <v>178014917.44000006</v>
      </c>
      <c r="P32" s="432">
        <v>-12.575279160446884</v>
      </c>
      <c r="Q32" s="430"/>
      <c r="R32" s="368">
        <v>67882515.34000002</v>
      </c>
      <c r="S32" s="368">
        <v>60651485.40000002</v>
      </c>
      <c r="T32" s="432">
        <v>-10.652271654611312</v>
      </c>
      <c r="U32" s="430"/>
      <c r="V32" s="368">
        <v>179171102.7999999</v>
      </c>
      <c r="W32" s="368">
        <v>132086223.79000013</v>
      </c>
      <c r="X32" s="432">
        <v>-26.279281800569343</v>
      </c>
      <c r="Y32" s="430"/>
      <c r="Z32" s="368">
        <v>930669388.4100007</v>
      </c>
      <c r="AA32" s="368">
        <v>878101923.0400001</v>
      </c>
      <c r="AB32" s="432">
        <v>-5.648350104198585</v>
      </c>
    </row>
    <row r="33" spans="1:28" ht="13.5" customHeight="1">
      <c r="A33" s="303" t="s">
        <v>775</v>
      </c>
      <c r="B33" s="370">
        <v>18651022.73</v>
      </c>
      <c r="C33" s="370">
        <v>25387120.200000007</v>
      </c>
      <c r="D33" s="434">
        <v>36.116504534440644</v>
      </c>
      <c r="E33" s="422"/>
      <c r="F33" s="370">
        <v>314395148.27999985</v>
      </c>
      <c r="G33" s="370">
        <v>304885195.77000016</v>
      </c>
      <c r="H33" s="434">
        <v>-3.0248407337158167</v>
      </c>
      <c r="I33" s="430"/>
      <c r="J33" s="370">
        <v>132541735.79999986</v>
      </c>
      <c r="K33" s="370">
        <v>161226943.87000006</v>
      </c>
      <c r="L33" s="434">
        <v>21.64239656049549</v>
      </c>
      <c r="M33" s="430"/>
      <c r="N33" s="370">
        <v>181853412.48</v>
      </c>
      <c r="O33" s="370">
        <v>143658251.90000015</v>
      </c>
      <c r="P33" s="434">
        <v>-21.003268544218546</v>
      </c>
      <c r="Q33" s="430"/>
      <c r="R33" s="370">
        <v>15386190.450000001</v>
      </c>
      <c r="S33" s="370">
        <v>16869982.94</v>
      </c>
      <c r="T33" s="434">
        <v>9.643663873925345</v>
      </c>
      <c r="U33" s="430"/>
      <c r="V33" s="370">
        <v>68628551.71000002</v>
      </c>
      <c r="W33" s="370">
        <v>83175366.5199999</v>
      </c>
      <c r="X33" s="434">
        <v>21.196447320452826</v>
      </c>
      <c r="Y33" s="430"/>
      <c r="Z33" s="370">
        <v>469048143.05999994</v>
      </c>
      <c r="AA33" s="370">
        <v>482844473.50000006</v>
      </c>
      <c r="AB33" s="434">
        <v>2.941346350929974</v>
      </c>
    </row>
    <row r="34" spans="1:28" ht="13.5" customHeight="1">
      <c r="A34" s="179" t="s">
        <v>776</v>
      </c>
      <c r="B34" s="368">
        <v>993021.5699999998</v>
      </c>
      <c r="C34" s="368">
        <v>2874938.8799999994</v>
      </c>
      <c r="D34" s="432">
        <v>189.51424287792662</v>
      </c>
      <c r="E34" s="422"/>
      <c r="F34" s="368">
        <v>530623147.33000106</v>
      </c>
      <c r="G34" s="368">
        <v>806513166.6700006</v>
      </c>
      <c r="H34" s="432">
        <v>51.99358918438213</v>
      </c>
      <c r="I34" s="430"/>
      <c r="J34" s="368">
        <v>286508806.1100011</v>
      </c>
      <c r="K34" s="368">
        <v>247837950.64000055</v>
      </c>
      <c r="L34" s="432">
        <v>-13.497265928766389</v>
      </c>
      <c r="M34" s="430"/>
      <c r="N34" s="368">
        <v>244114341.22000006</v>
      </c>
      <c r="O34" s="368">
        <v>558675216.0300001</v>
      </c>
      <c r="P34" s="432">
        <v>128.8580069642497</v>
      </c>
      <c r="Q34" s="430"/>
      <c r="R34" s="368">
        <v>31854498.310000006</v>
      </c>
      <c r="S34" s="368">
        <v>255142154.88999993</v>
      </c>
      <c r="T34" s="432">
        <v>700.9611465452078</v>
      </c>
      <c r="U34" s="430"/>
      <c r="V34" s="368">
        <v>180275977.36000004</v>
      </c>
      <c r="W34" s="368">
        <v>268172284.4900001</v>
      </c>
      <c r="X34" s="432">
        <v>48.75652786198825</v>
      </c>
      <c r="Y34" s="430"/>
      <c r="Z34" s="368">
        <v>578767762.7200011</v>
      </c>
      <c r="AA34" s="368">
        <v>861683210.8600006</v>
      </c>
      <c r="AB34" s="432">
        <v>48.88237845356112</v>
      </c>
    </row>
    <row r="35" spans="1:28" ht="13.5" customHeight="1">
      <c r="A35" s="303" t="s">
        <v>416</v>
      </c>
      <c r="B35" s="370">
        <v>58568</v>
      </c>
      <c r="C35" s="370">
        <v>412516.93</v>
      </c>
      <c r="D35" s="434">
        <v>604.3384271274416</v>
      </c>
      <c r="E35" s="422"/>
      <c r="F35" s="370">
        <v>1504487.55</v>
      </c>
      <c r="G35" s="370">
        <v>343370.89</v>
      </c>
      <c r="H35" s="434">
        <v>-77.1768872397781</v>
      </c>
      <c r="I35" s="430"/>
      <c r="J35" s="370">
        <v>1012870.99</v>
      </c>
      <c r="K35" s="370">
        <v>162234.72000000003</v>
      </c>
      <c r="L35" s="434">
        <v>-83.98268667957407</v>
      </c>
      <c r="M35" s="430"/>
      <c r="N35" s="370">
        <v>491616.56</v>
      </c>
      <c r="O35" s="370">
        <v>181136.17</v>
      </c>
      <c r="P35" s="434">
        <v>-63.15499014109696</v>
      </c>
      <c r="Q35" s="430"/>
      <c r="R35" s="370">
        <v>56500</v>
      </c>
      <c r="S35" s="370">
        <v>68742.07</v>
      </c>
      <c r="T35" s="434">
        <v>21.667380530973457</v>
      </c>
      <c r="U35" s="430"/>
      <c r="V35" s="370">
        <v>1064902.1</v>
      </c>
      <c r="W35" s="370">
        <v>5909319.330000001</v>
      </c>
      <c r="X35" s="434">
        <v>454.9166754389911</v>
      </c>
      <c r="Y35" s="430"/>
      <c r="Z35" s="370">
        <v>2706078.1900000004</v>
      </c>
      <c r="AA35" s="370">
        <v>10288913.270000001</v>
      </c>
      <c r="AB35" s="434">
        <v>280.2149290446038</v>
      </c>
    </row>
    <row r="36" spans="1:28" ht="13.5" customHeight="1">
      <c r="A36" s="386" t="s">
        <v>777</v>
      </c>
      <c r="B36" s="387">
        <v>38654454.12</v>
      </c>
      <c r="C36" s="387">
        <v>45770508.69000001</v>
      </c>
      <c r="D36" s="435">
        <v>18.409403863028896</v>
      </c>
      <c r="E36" s="422"/>
      <c r="F36" s="387">
        <v>1018414569.2599998</v>
      </c>
      <c r="G36" s="387">
        <v>914442929.9000002</v>
      </c>
      <c r="H36" s="435">
        <v>-10.209166531813008</v>
      </c>
      <c r="I36" s="430"/>
      <c r="J36" s="387">
        <v>432352884.19</v>
      </c>
      <c r="K36" s="387">
        <v>458461706.55999994</v>
      </c>
      <c r="L36" s="435">
        <v>6.03877603798435</v>
      </c>
      <c r="M36" s="430"/>
      <c r="N36" s="387">
        <v>586061685.0699999</v>
      </c>
      <c r="O36" s="387">
        <v>455981223.3400003</v>
      </c>
      <c r="P36" s="435">
        <v>-22.195694590487125</v>
      </c>
      <c r="Q36" s="430"/>
      <c r="R36" s="387">
        <v>170990428.38999984</v>
      </c>
      <c r="S36" s="387">
        <v>163857807.82</v>
      </c>
      <c r="T36" s="435">
        <v>-4.171356629232815</v>
      </c>
      <c r="U36" s="430"/>
      <c r="V36" s="387">
        <v>319898289.75</v>
      </c>
      <c r="W36" s="387">
        <v>308533776.4199999</v>
      </c>
      <c r="X36" s="435">
        <v>-3.552539570899693</v>
      </c>
      <c r="Y36" s="430"/>
      <c r="Z36" s="387">
        <v>1676144579.2499995</v>
      </c>
      <c r="AA36" s="387">
        <v>1580232138.1399999</v>
      </c>
      <c r="AB36" s="435">
        <v>-5.722205727200224</v>
      </c>
    </row>
    <row r="37" spans="1:26" ht="13.5" customHeight="1">
      <c r="A37" s="179"/>
      <c r="B37" s="90"/>
      <c r="C37" s="90"/>
      <c r="D37" s="90"/>
      <c r="E37" s="409"/>
      <c r="F37" s="90"/>
      <c r="G37" s="90"/>
      <c r="H37" s="90"/>
      <c r="I37" s="409"/>
      <c r="J37" s="90"/>
      <c r="K37" s="90"/>
      <c r="L37" s="90"/>
      <c r="M37" s="409"/>
      <c r="N37" s="90"/>
      <c r="O37" s="90"/>
      <c r="P37" s="90"/>
      <c r="Q37" s="409"/>
      <c r="R37" s="90"/>
      <c r="S37" s="90"/>
      <c r="T37" s="90"/>
      <c r="U37" s="409"/>
      <c r="V37" s="90"/>
      <c r="W37" s="90"/>
      <c r="X37" s="90"/>
      <c r="Y37" s="409"/>
      <c r="Z37" s="90"/>
    </row>
    <row r="38" spans="1:29" s="403" customFormat="1" ht="13.5" customHeight="1">
      <c r="A38" s="466" t="s">
        <v>493</v>
      </c>
      <c r="E38" s="409"/>
      <c r="I38" s="409"/>
      <c r="M38" s="409"/>
      <c r="Q38" s="409"/>
      <c r="U38" s="409"/>
      <c r="Y38" s="409"/>
      <c r="AA38" s="675"/>
      <c r="AB38" s="675"/>
      <c r="AC38" s="675"/>
    </row>
    <row r="39" spans="1:29" s="403" customFormat="1" ht="13.5" customHeight="1">
      <c r="A39" s="423" t="s">
        <v>11</v>
      </c>
      <c r="B39" s="423"/>
      <c r="C39" s="423"/>
      <c r="D39" s="423"/>
      <c r="E39" s="425"/>
      <c r="F39" s="423"/>
      <c r="G39" s="423"/>
      <c r="H39" s="423"/>
      <c r="I39" s="425"/>
      <c r="M39" s="409"/>
      <c r="Q39" s="409"/>
      <c r="U39" s="409"/>
      <c r="Y39" s="409"/>
      <c r="AA39" s="675"/>
      <c r="AB39" s="675"/>
      <c r="AC39" s="675"/>
    </row>
    <row r="40" spans="1:29" s="403" customFormat="1" ht="13.5" customHeight="1">
      <c r="A40" s="676" t="s">
        <v>781</v>
      </c>
      <c r="E40" s="409"/>
      <c r="I40" s="409"/>
      <c r="M40" s="409"/>
      <c r="Q40" s="409"/>
      <c r="U40" s="409"/>
      <c r="Y40" s="409"/>
      <c r="AA40" s="675"/>
      <c r="AB40" s="675"/>
      <c r="AC40" s="675"/>
    </row>
    <row r="41" spans="1:29" s="403" customFormat="1" ht="13.5" customHeight="1">
      <c r="A41" s="452" t="s">
        <v>1176</v>
      </c>
      <c r="E41" s="409"/>
      <c r="I41" s="409"/>
      <c r="M41" s="409"/>
      <c r="Q41" s="409"/>
      <c r="U41" s="409"/>
      <c r="Y41" s="409"/>
      <c r="AA41" s="675"/>
      <c r="AB41" s="675"/>
      <c r="AC41" s="675"/>
    </row>
    <row r="42" spans="2:26" ht="13.5" customHeight="1">
      <c r="B42" s="90"/>
      <c r="C42" s="90"/>
      <c r="D42" s="90"/>
      <c r="E42" s="409"/>
      <c r="F42" s="90"/>
      <c r="G42" s="90"/>
      <c r="H42" s="90"/>
      <c r="I42" s="409"/>
      <c r="J42" s="90"/>
      <c r="K42" s="90"/>
      <c r="L42" s="90"/>
      <c r="M42" s="409"/>
      <c r="N42" s="90"/>
      <c r="O42" s="90"/>
      <c r="P42" s="90"/>
      <c r="Q42" s="409"/>
      <c r="R42" s="90"/>
      <c r="S42" s="90"/>
      <c r="T42" s="90"/>
      <c r="U42" s="409"/>
      <c r="V42" s="90"/>
      <c r="W42" s="90"/>
      <c r="X42" s="90"/>
      <c r="Y42" s="409"/>
      <c r="Z42" s="90"/>
    </row>
    <row r="43" spans="2:26" ht="13.5" customHeight="1">
      <c r="B43" s="304"/>
      <c r="C43" s="304"/>
      <c r="D43" s="304"/>
      <c r="E43" s="426"/>
      <c r="F43" s="304"/>
      <c r="G43" s="304"/>
      <c r="H43" s="304"/>
      <c r="I43" s="426"/>
      <c r="J43" s="304"/>
      <c r="K43" s="304"/>
      <c r="L43" s="304"/>
      <c r="M43" s="426"/>
      <c r="N43" s="304"/>
      <c r="O43" s="304"/>
      <c r="P43" s="304"/>
      <c r="Q43" s="426"/>
      <c r="R43" s="304"/>
      <c r="S43" s="304"/>
      <c r="T43" s="304"/>
      <c r="U43" s="426"/>
      <c r="V43" s="304"/>
      <c r="W43" s="304"/>
      <c r="X43" s="304"/>
      <c r="Y43" s="426"/>
      <c r="Z43" s="304"/>
    </row>
    <row r="79" spans="2:29" s="403" customFormat="1" ht="13.5" customHeight="1">
      <c r="B79" s="675"/>
      <c r="C79" s="675"/>
      <c r="D79" s="675"/>
      <c r="E79" s="427"/>
      <c r="F79" s="675"/>
      <c r="G79" s="675"/>
      <c r="H79" s="675"/>
      <c r="I79" s="427"/>
      <c r="J79" s="675"/>
      <c r="K79" s="675"/>
      <c r="L79" s="675"/>
      <c r="M79" s="427"/>
      <c r="N79" s="675"/>
      <c r="O79" s="675"/>
      <c r="P79" s="675"/>
      <c r="Q79" s="427"/>
      <c r="R79" s="675"/>
      <c r="S79" s="675"/>
      <c r="T79" s="675"/>
      <c r="U79" s="427"/>
      <c r="V79" s="675"/>
      <c r="W79" s="675"/>
      <c r="X79" s="675"/>
      <c r="Y79" s="427"/>
      <c r="Z79" s="675"/>
      <c r="AA79" s="675"/>
      <c r="AB79" s="675"/>
      <c r="AC79" s="675"/>
    </row>
    <row r="91" ht="13.5" customHeight="1">
      <c r="K91" s="737"/>
    </row>
  </sheetData>
  <sheetProtection/>
  <mergeCells count="7">
    <mergeCell ref="Z9:AB9"/>
    <mergeCell ref="B9:D9"/>
    <mergeCell ref="F9:H9"/>
    <mergeCell ref="J9:L9"/>
    <mergeCell ref="N9:P9"/>
    <mergeCell ref="R9:T9"/>
    <mergeCell ref="V9:X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9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1.421875" style="90" customWidth="1"/>
    <col min="2" max="2" width="16.57421875" style="308" bestFit="1" customWidth="1"/>
    <col min="3" max="3" width="16.57421875" style="308" customWidth="1"/>
    <col min="4" max="4" width="10.140625" style="308" customWidth="1"/>
    <col min="5" max="5" width="0.5625" style="447" customWidth="1"/>
    <col min="6" max="6" width="16.57421875" style="308" bestFit="1" customWidth="1"/>
    <col min="7" max="7" width="16.57421875" style="308" customWidth="1"/>
    <col min="8" max="8" width="11.57421875" style="308" customWidth="1"/>
    <col min="9" max="9" width="0.5625" style="447" customWidth="1"/>
    <col min="10" max="10" width="14.8515625" style="308" bestFit="1" customWidth="1"/>
    <col min="11" max="11" width="16.421875" style="308" customWidth="1"/>
    <col min="12" max="12" width="12.57421875" style="308" customWidth="1"/>
    <col min="13" max="13" width="0.71875" style="447" customWidth="1"/>
    <col min="14" max="14" width="14.8515625" style="308" bestFit="1" customWidth="1"/>
    <col min="15" max="15" width="14.8515625" style="308" customWidth="1"/>
    <col min="16" max="16" width="11.140625" style="308" customWidth="1"/>
    <col min="17" max="17" width="0.85546875" style="447" customWidth="1"/>
    <col min="18" max="19" width="17.00390625" style="308" customWidth="1"/>
    <col min="20" max="20" width="10.57421875" style="308" customWidth="1"/>
    <col min="21" max="21" width="0.71875" style="447" customWidth="1"/>
    <col min="22" max="22" width="14.8515625" style="308" bestFit="1" customWidth="1"/>
    <col min="23" max="23" width="14.8515625" style="308" customWidth="1"/>
    <col min="24" max="24" width="11.57421875" style="308" customWidth="1"/>
    <col min="25" max="25" width="0.71875" style="447" customWidth="1"/>
    <col min="26" max="26" width="14.8515625" style="308" bestFit="1" customWidth="1"/>
    <col min="27" max="27" width="14.8515625" style="308" customWidth="1"/>
    <col min="28" max="28" width="10.421875" style="308" customWidth="1"/>
    <col min="29" max="29" width="0.42578125" style="447" customWidth="1"/>
    <col min="30" max="30" width="14.8515625" style="308" bestFit="1" customWidth="1"/>
    <col min="31" max="31" width="14.8515625" style="308" customWidth="1"/>
    <col min="32" max="32" width="11.140625" style="308" customWidth="1"/>
    <col min="33" max="33" width="0.71875" style="447" customWidth="1"/>
    <col min="34" max="35" width="17.7109375" style="308" customWidth="1"/>
    <col min="36" max="36" width="11.8515625" style="308" customWidth="1"/>
    <col min="37" max="37" width="0.71875" style="447" customWidth="1"/>
    <col min="38" max="39" width="16.140625" style="90" customWidth="1"/>
    <col min="40" max="40" width="12.00390625" style="90" customWidth="1"/>
    <col min="41" max="41" width="0.71875" style="409" customWidth="1"/>
    <col min="42" max="42" width="20.140625" style="90" customWidth="1"/>
    <col min="43" max="43" width="18.00390625" style="90" customWidth="1"/>
    <col min="44" max="16384" width="11.421875" style="90" customWidth="1"/>
  </cols>
  <sheetData>
    <row r="1" spans="1:37" ht="15">
      <c r="A1" s="153"/>
      <c r="B1" s="305"/>
      <c r="C1" s="305"/>
      <c r="D1" s="305"/>
      <c r="E1" s="445"/>
      <c r="F1" s="305"/>
      <c r="G1" s="62"/>
      <c r="H1" s="62"/>
      <c r="I1" s="445"/>
      <c r="J1" s="305"/>
      <c r="K1" s="305"/>
      <c r="L1" s="305"/>
      <c r="M1" s="445"/>
      <c r="N1" s="305"/>
      <c r="O1" s="305"/>
      <c r="P1" s="305"/>
      <c r="Q1" s="445"/>
      <c r="R1" s="305"/>
      <c r="S1" s="305"/>
      <c r="T1" s="305"/>
      <c r="U1" s="445"/>
      <c r="V1" s="305"/>
      <c r="W1" s="305"/>
      <c r="X1" s="305"/>
      <c r="Y1" s="445"/>
      <c r="Z1" s="305"/>
      <c r="AA1" s="305"/>
      <c r="AB1" s="305"/>
      <c r="AC1" s="445"/>
      <c r="AD1" s="305"/>
      <c r="AE1" s="305"/>
      <c r="AF1" s="305"/>
      <c r="AG1" s="445"/>
      <c r="AH1" s="305"/>
      <c r="AI1" s="305"/>
      <c r="AJ1" s="305"/>
      <c r="AK1" s="445"/>
    </row>
    <row r="2" spans="1:37" ht="15">
      <c r="A2" s="153"/>
      <c r="B2" s="305"/>
      <c r="C2" s="305"/>
      <c r="D2" s="305"/>
      <c r="E2" s="445"/>
      <c r="F2" s="305"/>
      <c r="G2" s="305"/>
      <c r="H2" s="305"/>
      <c r="I2" s="445"/>
      <c r="J2" s="305"/>
      <c r="K2" s="305"/>
      <c r="L2" s="305"/>
      <c r="M2" s="445"/>
      <c r="N2" s="305">
        <v>1E-30</v>
      </c>
      <c r="O2" s="305"/>
      <c r="P2" s="305"/>
      <c r="Q2" s="445"/>
      <c r="R2" s="305"/>
      <c r="S2" s="305"/>
      <c r="T2" s="305"/>
      <c r="U2" s="445"/>
      <c r="V2" s="305"/>
      <c r="W2" s="305"/>
      <c r="X2" s="305"/>
      <c r="Y2" s="445"/>
      <c r="Z2" s="305"/>
      <c r="AA2" s="305"/>
      <c r="AB2" s="305"/>
      <c r="AC2" s="445"/>
      <c r="AD2" s="305"/>
      <c r="AE2" s="305"/>
      <c r="AF2" s="305"/>
      <c r="AG2" s="445"/>
      <c r="AH2" s="305"/>
      <c r="AI2" s="305"/>
      <c r="AJ2" s="305"/>
      <c r="AK2" s="445"/>
    </row>
    <row r="3" spans="1:37" ht="15">
      <c r="A3" s="153"/>
      <c r="B3" s="305"/>
      <c r="C3" s="305"/>
      <c r="D3" s="305"/>
      <c r="E3" s="445"/>
      <c r="F3" s="305"/>
      <c r="G3" s="62"/>
      <c r="H3" s="62"/>
      <c r="I3" s="445"/>
      <c r="J3" s="305"/>
      <c r="K3" s="305"/>
      <c r="L3" s="305"/>
      <c r="M3" s="445"/>
      <c r="N3" s="305"/>
      <c r="O3" s="305"/>
      <c r="P3" s="305"/>
      <c r="Q3" s="445"/>
      <c r="R3" s="305"/>
      <c r="S3" s="305"/>
      <c r="T3" s="305"/>
      <c r="U3" s="445"/>
      <c r="V3" s="305"/>
      <c r="W3" s="305"/>
      <c r="X3" s="305"/>
      <c r="Y3" s="445"/>
      <c r="Z3" s="305"/>
      <c r="AA3" s="305"/>
      <c r="AB3" s="305"/>
      <c r="AC3" s="445"/>
      <c r="AD3" s="305"/>
      <c r="AE3" s="305"/>
      <c r="AF3" s="305"/>
      <c r="AG3" s="445"/>
      <c r="AH3" s="305"/>
      <c r="AI3" s="305"/>
      <c r="AJ3" s="305"/>
      <c r="AK3" s="445"/>
    </row>
    <row r="4" spans="1:37" ht="15">
      <c r="A4" s="153"/>
      <c r="B4" s="305"/>
      <c r="C4" s="305"/>
      <c r="D4" s="305"/>
      <c r="E4" s="445"/>
      <c r="F4" s="305"/>
      <c r="G4" s="305"/>
      <c r="H4" s="305"/>
      <c r="I4" s="445"/>
      <c r="J4" s="305"/>
      <c r="K4" s="305"/>
      <c r="L4" s="305"/>
      <c r="M4" s="445"/>
      <c r="N4" s="305"/>
      <c r="O4" s="305"/>
      <c r="P4" s="305"/>
      <c r="Q4" s="445"/>
      <c r="R4" s="305"/>
      <c r="S4" s="305"/>
      <c r="T4" s="305"/>
      <c r="U4" s="445"/>
      <c r="V4" s="305"/>
      <c r="W4" s="305"/>
      <c r="X4" s="305"/>
      <c r="Y4" s="445"/>
      <c r="Z4" s="305"/>
      <c r="AA4" s="305"/>
      <c r="AB4" s="305"/>
      <c r="AC4" s="445"/>
      <c r="AD4" s="305"/>
      <c r="AE4" s="305"/>
      <c r="AF4" s="305"/>
      <c r="AG4" s="445"/>
      <c r="AH4" s="305"/>
      <c r="AI4" s="305"/>
      <c r="AJ4" s="305"/>
      <c r="AK4" s="445"/>
    </row>
    <row r="5" spans="1:41" ht="15">
      <c r="A5" s="40" t="s">
        <v>1152</v>
      </c>
      <c r="B5" s="62"/>
      <c r="C5" s="62"/>
      <c r="D5" s="62"/>
      <c r="E5" s="444"/>
      <c r="F5" s="62"/>
      <c r="G5" s="62"/>
      <c r="H5" s="62"/>
      <c r="I5" s="444"/>
      <c r="J5" s="62"/>
      <c r="K5" s="62"/>
      <c r="L5" s="62"/>
      <c r="M5" s="444"/>
      <c r="N5" s="62"/>
      <c r="O5" s="62"/>
      <c r="P5" s="62"/>
      <c r="Q5" s="444"/>
      <c r="R5" s="62"/>
      <c r="S5" s="62"/>
      <c r="T5" s="62"/>
      <c r="U5" s="444"/>
      <c r="V5" s="62"/>
      <c r="W5" s="62"/>
      <c r="X5" s="62"/>
      <c r="Y5" s="444"/>
      <c r="Z5" s="62"/>
      <c r="AA5" s="62"/>
      <c r="AB5" s="62"/>
      <c r="AC5" s="444"/>
      <c r="AD5" s="62"/>
      <c r="AE5" s="62"/>
      <c r="AF5" s="62"/>
      <c r="AG5" s="444"/>
      <c r="AM5" s="390"/>
      <c r="AO5" s="439"/>
    </row>
    <row r="6" spans="1:41" s="414" customFormat="1" ht="15">
      <c r="A6" s="40" t="s">
        <v>1153</v>
      </c>
      <c r="B6" s="677"/>
      <c r="C6" s="677"/>
      <c r="D6" s="677"/>
      <c r="E6" s="678"/>
      <c r="F6" s="677"/>
      <c r="G6" s="677"/>
      <c r="H6" s="677"/>
      <c r="I6" s="678"/>
      <c r="J6" s="677"/>
      <c r="K6" s="677"/>
      <c r="L6" s="677"/>
      <c r="M6" s="678"/>
      <c r="N6" s="677"/>
      <c r="O6" s="677"/>
      <c r="P6" s="677"/>
      <c r="Q6" s="678"/>
      <c r="R6" s="677"/>
      <c r="S6" s="677"/>
      <c r="T6" s="677"/>
      <c r="U6" s="678"/>
      <c r="V6" s="677"/>
      <c r="W6" s="677"/>
      <c r="X6" s="677"/>
      <c r="Y6" s="678"/>
      <c r="Z6" s="677"/>
      <c r="AA6" s="677"/>
      <c r="AB6" s="677"/>
      <c r="AC6" s="678"/>
      <c r="AD6" s="679"/>
      <c r="AE6" s="679"/>
      <c r="AF6" s="679"/>
      <c r="AG6" s="680"/>
      <c r="AH6" s="679"/>
      <c r="AI6" s="679"/>
      <c r="AJ6" s="679"/>
      <c r="AK6" s="680"/>
      <c r="AL6" s="679"/>
      <c r="AM6" s="679"/>
      <c r="AN6" s="679"/>
      <c r="AO6" s="680"/>
    </row>
    <row r="7" spans="1:37" ht="15">
      <c r="A7" s="293" t="s">
        <v>1178</v>
      </c>
      <c r="B7" s="295"/>
      <c r="C7" s="295"/>
      <c r="D7" s="295"/>
      <c r="E7" s="419"/>
      <c r="F7" s="295"/>
      <c r="G7" s="295"/>
      <c r="H7" s="295"/>
      <c r="I7" s="419"/>
      <c r="J7" s="295"/>
      <c r="K7" s="295"/>
      <c r="L7" s="295"/>
      <c r="M7" s="419"/>
      <c r="N7" s="295"/>
      <c r="O7" s="295"/>
      <c r="P7" s="295"/>
      <c r="Q7" s="419"/>
      <c r="R7" s="295"/>
      <c r="S7" s="295"/>
      <c r="T7" s="295"/>
      <c r="U7" s="419"/>
      <c r="V7" s="295"/>
      <c r="W7" s="295"/>
      <c r="X7" s="295"/>
      <c r="Y7" s="419"/>
      <c r="Z7" s="295"/>
      <c r="AA7" s="295"/>
      <c r="AB7" s="295"/>
      <c r="AC7" s="419"/>
      <c r="AD7" s="306"/>
      <c r="AE7" s="306"/>
      <c r="AF7" s="306"/>
      <c r="AG7" s="449"/>
      <c r="AH7" s="306"/>
      <c r="AI7" s="306"/>
      <c r="AJ7" s="306"/>
      <c r="AK7" s="449"/>
    </row>
    <row r="8" spans="1:44" ht="12.75">
      <c r="A8" s="307"/>
      <c r="B8" s="295"/>
      <c r="C8" s="295"/>
      <c r="D8" s="295"/>
      <c r="E8" s="419"/>
      <c r="F8" s="295"/>
      <c r="G8" s="295"/>
      <c r="H8" s="295"/>
      <c r="I8" s="419"/>
      <c r="J8" s="295"/>
      <c r="K8" s="295"/>
      <c r="L8" s="295"/>
      <c r="M8" s="419"/>
      <c r="N8" s="295"/>
      <c r="O8" s="295"/>
      <c r="P8" s="295"/>
      <c r="Q8" s="419"/>
      <c r="R8" s="295"/>
      <c r="S8" s="295"/>
      <c r="T8" s="295"/>
      <c r="U8" s="419"/>
      <c r="V8" s="295"/>
      <c r="W8" s="295"/>
      <c r="X8" s="295"/>
      <c r="Y8" s="419"/>
      <c r="Z8" s="295"/>
      <c r="AA8" s="295"/>
      <c r="AB8" s="295"/>
      <c r="AC8" s="419"/>
      <c r="AD8" s="306"/>
      <c r="AE8" s="306"/>
      <c r="AF8" s="306"/>
      <c r="AG8" s="449"/>
      <c r="AH8" s="306"/>
      <c r="AI8" s="306"/>
      <c r="AJ8" s="306"/>
      <c r="AK8" s="449"/>
      <c r="AL8" s="297"/>
      <c r="AM8" s="297"/>
      <c r="AN8" s="297"/>
      <c r="AO8" s="451"/>
      <c r="AR8" s="786" t="s">
        <v>7</v>
      </c>
    </row>
    <row r="9" spans="1:44" s="144" customFormat="1" ht="18" customHeight="1">
      <c r="A9" s="298" t="s">
        <v>778</v>
      </c>
      <c r="B9" s="901" t="s">
        <v>497</v>
      </c>
      <c r="C9" s="901"/>
      <c r="D9" s="901"/>
      <c r="E9" s="421"/>
      <c r="F9" s="901" t="s">
        <v>498</v>
      </c>
      <c r="G9" s="901"/>
      <c r="H9" s="901"/>
      <c r="I9" s="421"/>
      <c r="J9" s="901" t="s">
        <v>499</v>
      </c>
      <c r="K9" s="901"/>
      <c r="L9" s="901"/>
      <c r="M9" s="421"/>
      <c r="N9" s="901" t="s">
        <v>501</v>
      </c>
      <c r="O9" s="901"/>
      <c r="P9" s="901"/>
      <c r="Q9" s="421"/>
      <c r="R9" s="901" t="s">
        <v>503</v>
      </c>
      <c r="S9" s="901"/>
      <c r="T9" s="901"/>
      <c r="U9" s="421"/>
      <c r="V9" s="901" t="s">
        <v>505</v>
      </c>
      <c r="W9" s="901"/>
      <c r="X9" s="901"/>
      <c r="Y9" s="421"/>
      <c r="Z9" s="901" t="s">
        <v>507</v>
      </c>
      <c r="AA9" s="901"/>
      <c r="AB9" s="901"/>
      <c r="AC9" s="421"/>
      <c r="AD9" s="901" t="s">
        <v>508</v>
      </c>
      <c r="AE9" s="901"/>
      <c r="AF9" s="901"/>
      <c r="AG9" s="421"/>
      <c r="AH9" s="901" t="s">
        <v>509</v>
      </c>
      <c r="AI9" s="901"/>
      <c r="AJ9" s="901"/>
      <c r="AK9" s="421"/>
      <c r="AL9" s="901" t="s">
        <v>453</v>
      </c>
      <c r="AM9" s="901"/>
      <c r="AN9" s="901"/>
      <c r="AO9" s="421"/>
      <c r="AP9" s="901" t="s">
        <v>779</v>
      </c>
      <c r="AQ9" s="901"/>
      <c r="AR9" s="901"/>
    </row>
    <row r="10" spans="1:42" s="144" customFormat="1" ht="12">
      <c r="A10" s="91"/>
      <c r="B10" s="415"/>
      <c r="C10" s="415"/>
      <c r="D10" s="415"/>
      <c r="E10" s="421"/>
      <c r="F10" s="415"/>
      <c r="G10" s="415"/>
      <c r="H10" s="415"/>
      <c r="I10" s="421"/>
      <c r="J10" s="415"/>
      <c r="K10" s="415"/>
      <c r="L10" s="415"/>
      <c r="M10" s="421"/>
      <c r="N10" s="415"/>
      <c r="O10" s="415"/>
      <c r="P10" s="415"/>
      <c r="Q10" s="421"/>
      <c r="R10" s="415"/>
      <c r="S10" s="415"/>
      <c r="T10" s="415"/>
      <c r="U10" s="421"/>
      <c r="V10" s="415"/>
      <c r="W10" s="415"/>
      <c r="X10" s="415"/>
      <c r="Y10" s="421"/>
      <c r="Z10" s="415"/>
      <c r="AA10" s="415"/>
      <c r="AB10" s="415"/>
      <c r="AC10" s="421"/>
      <c r="AD10" s="415"/>
      <c r="AE10" s="415"/>
      <c r="AF10" s="415"/>
      <c r="AG10" s="421"/>
      <c r="AH10" s="415"/>
      <c r="AI10" s="415"/>
      <c r="AJ10" s="415"/>
      <c r="AK10" s="421"/>
      <c r="AL10" s="415"/>
      <c r="AM10" s="415"/>
      <c r="AN10" s="415"/>
      <c r="AO10" s="421"/>
      <c r="AP10" s="415"/>
    </row>
    <row r="11" spans="1:44" s="144" customFormat="1" ht="30.75" customHeight="1">
      <c r="A11" s="91"/>
      <c r="B11" s="436">
        <v>2012</v>
      </c>
      <c r="C11" s="436">
        <v>2013</v>
      </c>
      <c r="D11" s="437" t="s">
        <v>325</v>
      </c>
      <c r="E11" s="421"/>
      <c r="F11" s="436">
        <v>2012</v>
      </c>
      <c r="G11" s="436">
        <v>2013</v>
      </c>
      <c r="H11" s="437" t="s">
        <v>325</v>
      </c>
      <c r="I11" s="421"/>
      <c r="J11" s="436">
        <v>2012</v>
      </c>
      <c r="K11" s="436">
        <v>2013</v>
      </c>
      <c r="L11" s="437" t="s">
        <v>325</v>
      </c>
      <c r="M11" s="421"/>
      <c r="N11" s="436">
        <v>2012</v>
      </c>
      <c r="O11" s="436">
        <v>2013</v>
      </c>
      <c r="P11" s="437" t="s">
        <v>325</v>
      </c>
      <c r="Q11" s="421"/>
      <c r="R11" s="436">
        <v>2012</v>
      </c>
      <c r="S11" s="436">
        <v>2013</v>
      </c>
      <c r="T11" s="437" t="s">
        <v>325</v>
      </c>
      <c r="U11" s="421"/>
      <c r="V11" s="436">
        <v>2012</v>
      </c>
      <c r="W11" s="436">
        <v>2013</v>
      </c>
      <c r="X11" s="437" t="s">
        <v>325</v>
      </c>
      <c r="Y11" s="421"/>
      <c r="Z11" s="436">
        <v>2012</v>
      </c>
      <c r="AA11" s="436">
        <v>2013</v>
      </c>
      <c r="AB11" s="437" t="s">
        <v>325</v>
      </c>
      <c r="AC11" s="421"/>
      <c r="AD11" s="436">
        <v>2012</v>
      </c>
      <c r="AE11" s="436">
        <v>2013</v>
      </c>
      <c r="AF11" s="437" t="s">
        <v>325</v>
      </c>
      <c r="AG11" s="421"/>
      <c r="AH11" s="436">
        <v>2012</v>
      </c>
      <c r="AI11" s="436">
        <v>2013</v>
      </c>
      <c r="AJ11" s="437" t="s">
        <v>325</v>
      </c>
      <c r="AK11" s="421"/>
      <c r="AL11" s="436">
        <v>2012</v>
      </c>
      <c r="AM11" s="436">
        <v>2013</v>
      </c>
      <c r="AN11" s="437" t="s">
        <v>325</v>
      </c>
      <c r="AO11" s="421"/>
      <c r="AP11" s="436">
        <v>2012</v>
      </c>
      <c r="AQ11" s="436">
        <v>2013</v>
      </c>
      <c r="AR11" s="437" t="s">
        <v>325</v>
      </c>
    </row>
    <row r="12" spans="1:44" ht="12.75">
      <c r="A12" s="91" t="s">
        <v>784</v>
      </c>
      <c r="B12" s="299">
        <v>21833283831.300007</v>
      </c>
      <c r="C12" s="299">
        <v>18458879863.289974</v>
      </c>
      <c r="D12" s="417">
        <v>-15.45532039102847</v>
      </c>
      <c r="E12" s="428"/>
      <c r="F12" s="299">
        <v>2555961053.69</v>
      </c>
      <c r="G12" s="299">
        <v>2255825954.629999</v>
      </c>
      <c r="H12" s="417">
        <v>-11.742553691367895</v>
      </c>
      <c r="I12" s="428"/>
      <c r="J12" s="299">
        <v>1582089270.4900012</v>
      </c>
      <c r="K12" s="299">
        <v>1273932797.2899995</v>
      </c>
      <c r="L12" s="417">
        <v>-19.47781828420846</v>
      </c>
      <c r="M12" s="428"/>
      <c r="N12" s="299">
        <v>395212074.23000014</v>
      </c>
      <c r="O12" s="299">
        <v>780360127.7800002</v>
      </c>
      <c r="P12" s="417">
        <v>97.45351386351038</v>
      </c>
      <c r="Q12" s="428"/>
      <c r="R12" s="299">
        <v>2503054374.01</v>
      </c>
      <c r="S12" s="299">
        <v>2272605258.57</v>
      </c>
      <c r="T12" s="417">
        <v>-9.206716315587293</v>
      </c>
      <c r="U12" s="428"/>
      <c r="V12" s="299">
        <v>360240029.7199998</v>
      </c>
      <c r="W12" s="299">
        <v>387854821.30000025</v>
      </c>
      <c r="X12" s="417">
        <v>7.665664363137092</v>
      </c>
      <c r="Y12" s="428"/>
      <c r="Z12" s="299">
        <v>277318619.0799999</v>
      </c>
      <c r="AA12" s="299">
        <v>327336622.77000004</v>
      </c>
      <c r="AB12" s="417">
        <v>18.03629480628961</v>
      </c>
      <c r="AC12" s="428"/>
      <c r="AD12" s="299">
        <v>488150881.9</v>
      </c>
      <c r="AE12" s="299">
        <v>494720523.80000037</v>
      </c>
      <c r="AF12" s="417">
        <v>1.3458219873391908</v>
      </c>
      <c r="AG12" s="428"/>
      <c r="AH12" s="299">
        <v>1910497978.7900002</v>
      </c>
      <c r="AI12" s="299">
        <v>1974770121.8000019</v>
      </c>
      <c r="AJ12" s="417">
        <v>3.3641565562245734</v>
      </c>
      <c r="AK12" s="428"/>
      <c r="AL12" s="299">
        <v>835104453.31</v>
      </c>
      <c r="AM12" s="299">
        <v>863806443.9300003</v>
      </c>
      <c r="AN12" s="417">
        <v>3.436934207001041</v>
      </c>
      <c r="AO12" s="428"/>
      <c r="AP12" s="299">
        <v>60125165917.93</v>
      </c>
      <c r="AQ12" s="299">
        <v>58821869986.50997</v>
      </c>
      <c r="AR12" s="417">
        <v>-2.167637979076864</v>
      </c>
    </row>
    <row r="13" spans="1:44" ht="12.75">
      <c r="A13" s="82"/>
      <c r="B13" s="300"/>
      <c r="C13" s="300"/>
      <c r="D13" s="300"/>
      <c r="E13" s="429"/>
      <c r="F13" s="300"/>
      <c r="G13" s="300"/>
      <c r="H13" s="300"/>
      <c r="I13" s="429"/>
      <c r="J13" s="300"/>
      <c r="K13" s="300"/>
      <c r="L13" s="300"/>
      <c r="M13" s="429"/>
      <c r="N13" s="300"/>
      <c r="O13" s="300"/>
      <c r="P13" s="300"/>
      <c r="Q13" s="429"/>
      <c r="R13" s="300"/>
      <c r="S13" s="300"/>
      <c r="T13" s="300"/>
      <c r="U13" s="429"/>
      <c r="V13" s="300"/>
      <c r="W13" s="300"/>
      <c r="X13" s="300"/>
      <c r="Y13" s="429"/>
      <c r="Z13" s="300"/>
      <c r="AA13" s="300"/>
      <c r="AB13" s="300"/>
      <c r="AC13" s="429"/>
      <c r="AD13" s="300"/>
      <c r="AE13" s="300"/>
      <c r="AF13" s="300"/>
      <c r="AG13" s="429"/>
      <c r="AH13" s="300"/>
      <c r="AI13" s="300"/>
      <c r="AJ13" s="300"/>
      <c r="AK13" s="429"/>
      <c r="AL13" s="300"/>
      <c r="AM13" s="300"/>
      <c r="AN13" s="300"/>
      <c r="AO13" s="429"/>
      <c r="AP13" s="300"/>
      <c r="AQ13" s="300"/>
      <c r="AR13" s="300"/>
    </row>
    <row r="14" spans="1:44" ht="12.75">
      <c r="A14" s="179" t="s">
        <v>757</v>
      </c>
      <c r="B14" s="368">
        <v>46029428.460000016</v>
      </c>
      <c r="C14" s="368">
        <v>51746475.81000003</v>
      </c>
      <c r="D14" s="432">
        <v>12.420417852826882</v>
      </c>
      <c r="E14" s="430"/>
      <c r="F14" s="368">
        <v>354110598.39</v>
      </c>
      <c r="G14" s="368">
        <v>506830285.1199999</v>
      </c>
      <c r="H14" s="432">
        <v>43.127680285299434</v>
      </c>
      <c r="I14" s="430"/>
      <c r="J14" s="368">
        <v>2350392</v>
      </c>
      <c r="K14" s="368">
        <v>1244655.59</v>
      </c>
      <c r="L14" s="432">
        <v>-47.04476572418558</v>
      </c>
      <c r="M14" s="430"/>
      <c r="N14" s="368">
        <v>2503393.58</v>
      </c>
      <c r="O14" s="368">
        <v>2385829.01</v>
      </c>
      <c r="P14" s="432">
        <v>-4.696208016959136</v>
      </c>
      <c r="Q14" s="430"/>
      <c r="R14" s="368">
        <v>121899.76000000002</v>
      </c>
      <c r="S14" s="368">
        <v>176868.17999999996</v>
      </c>
      <c r="T14" s="432">
        <v>45.09313225883294</v>
      </c>
      <c r="U14" s="430"/>
      <c r="V14" s="368">
        <v>2661456.76</v>
      </c>
      <c r="W14" s="368">
        <v>2971419.6399999987</v>
      </c>
      <c r="X14" s="432">
        <v>11.646361671492977</v>
      </c>
      <c r="Y14" s="430"/>
      <c r="Z14" s="368">
        <v>6810233.31</v>
      </c>
      <c r="AA14" s="368">
        <v>6007550.43</v>
      </c>
      <c r="AB14" s="432">
        <v>-11.786422629917215</v>
      </c>
      <c r="AC14" s="430"/>
      <c r="AD14" s="368">
        <v>682477.15</v>
      </c>
      <c r="AE14" s="368">
        <v>916459.5800000001</v>
      </c>
      <c r="AF14" s="432">
        <v>34.28428775967078</v>
      </c>
      <c r="AG14" s="430"/>
      <c r="AH14" s="368">
        <v>9545633.209999999</v>
      </c>
      <c r="AI14" s="368">
        <v>14551686.209999999</v>
      </c>
      <c r="AJ14" s="432">
        <v>52.44338316661552</v>
      </c>
      <c r="AK14" s="430"/>
      <c r="AL14" s="368">
        <v>811131.3499999999</v>
      </c>
      <c r="AM14" s="368">
        <v>1676911.6</v>
      </c>
      <c r="AN14" s="432">
        <v>106.73736750527523</v>
      </c>
      <c r="AO14" s="430"/>
      <c r="AP14" s="368">
        <v>577477649.77</v>
      </c>
      <c r="AQ14" s="368">
        <v>702105119.14</v>
      </c>
      <c r="AR14" s="432">
        <v>21.581349411468498</v>
      </c>
    </row>
    <row r="15" spans="1:44" ht="12.75">
      <c r="A15" s="302" t="s">
        <v>758</v>
      </c>
      <c r="B15" s="369">
        <v>38550015.62000001</v>
      </c>
      <c r="C15" s="369">
        <v>42494075.230000034</v>
      </c>
      <c r="D15" s="433">
        <v>10.231019486160253</v>
      </c>
      <c r="E15" s="430"/>
      <c r="F15" s="369">
        <v>9.999999999999999E-31</v>
      </c>
      <c r="G15" s="369">
        <v>9.999999999999999E-31</v>
      </c>
      <c r="H15" s="433">
        <v>0</v>
      </c>
      <c r="I15" s="430"/>
      <c r="J15" s="369">
        <v>9.999999999999999E-31</v>
      </c>
      <c r="K15" s="369">
        <v>12897.1</v>
      </c>
      <c r="L15" s="821" t="s">
        <v>1168</v>
      </c>
      <c r="M15" s="430"/>
      <c r="N15" s="369">
        <v>1784769.3</v>
      </c>
      <c r="O15" s="369">
        <v>1808306.8699999996</v>
      </c>
      <c r="P15" s="433">
        <v>1.3188018193723838</v>
      </c>
      <c r="Q15" s="430"/>
      <c r="R15" s="369">
        <v>102839.13000000002</v>
      </c>
      <c r="S15" s="369">
        <v>120250.47999999997</v>
      </c>
      <c r="T15" s="433">
        <v>16.930666371837198</v>
      </c>
      <c r="U15" s="430"/>
      <c r="V15" s="369">
        <v>1687838.2599999995</v>
      </c>
      <c r="W15" s="369">
        <v>1632265.5399999993</v>
      </c>
      <c r="X15" s="433">
        <v>-3.292538231714226</v>
      </c>
      <c r="Y15" s="430"/>
      <c r="Z15" s="369">
        <v>6807618.31</v>
      </c>
      <c r="AA15" s="369">
        <v>6007450.43</v>
      </c>
      <c r="AB15" s="433">
        <v>-11.754006226004176</v>
      </c>
      <c r="AC15" s="430"/>
      <c r="AD15" s="369">
        <v>682477.15</v>
      </c>
      <c r="AE15" s="369">
        <v>916459.5800000001</v>
      </c>
      <c r="AF15" s="433">
        <v>34.28428775967078</v>
      </c>
      <c r="AG15" s="430"/>
      <c r="AH15" s="369">
        <v>5180660</v>
      </c>
      <c r="AI15" s="369">
        <v>10771085</v>
      </c>
      <c r="AJ15" s="433">
        <v>107.90951345967503</v>
      </c>
      <c r="AK15" s="430"/>
      <c r="AL15" s="369">
        <v>271049.25</v>
      </c>
      <c r="AM15" s="369">
        <v>238987.57999999996</v>
      </c>
      <c r="AN15" s="433">
        <v>-11.82872485350911</v>
      </c>
      <c r="AO15" s="430"/>
      <c r="AP15" s="369">
        <v>156270976.50000003</v>
      </c>
      <c r="AQ15" s="369">
        <v>149395592.63000005</v>
      </c>
      <c r="AR15" s="433">
        <v>-4.39965502487275</v>
      </c>
    </row>
    <row r="16" spans="1:44" ht="12.75">
      <c r="A16" s="179" t="s">
        <v>759</v>
      </c>
      <c r="B16" s="368">
        <v>1211255725.2600083</v>
      </c>
      <c r="C16" s="368">
        <v>1227942667.1299887</v>
      </c>
      <c r="D16" s="432">
        <v>1.377656387663162</v>
      </c>
      <c r="E16" s="430"/>
      <c r="F16" s="368">
        <v>188263.81</v>
      </c>
      <c r="G16" s="368">
        <v>58154.3</v>
      </c>
      <c r="H16" s="432">
        <v>-69.1102076389509</v>
      </c>
      <c r="I16" s="430"/>
      <c r="J16" s="368">
        <v>103092.23</v>
      </c>
      <c r="K16" s="368">
        <v>39648.13</v>
      </c>
      <c r="L16" s="432">
        <v>-61.54110741420571</v>
      </c>
      <c r="M16" s="430"/>
      <c r="N16" s="368">
        <v>127244128.55999993</v>
      </c>
      <c r="O16" s="368">
        <v>93716751.50000012</v>
      </c>
      <c r="P16" s="432">
        <v>-26.34885981728462</v>
      </c>
      <c r="Q16" s="430"/>
      <c r="R16" s="368">
        <v>74661670.68000005</v>
      </c>
      <c r="S16" s="368">
        <v>85638754.0100001</v>
      </c>
      <c r="T16" s="432">
        <v>14.702434636170715</v>
      </c>
      <c r="U16" s="430"/>
      <c r="V16" s="368">
        <v>57923876.349999875</v>
      </c>
      <c r="W16" s="368">
        <v>54133371.620000005</v>
      </c>
      <c r="X16" s="432">
        <v>-6.543941753994642</v>
      </c>
      <c r="Y16" s="430"/>
      <c r="Z16" s="368">
        <v>6673895.199999999</v>
      </c>
      <c r="AA16" s="368">
        <v>5689495.02</v>
      </c>
      <c r="AB16" s="432">
        <v>-14.75000955963468</v>
      </c>
      <c r="AC16" s="430"/>
      <c r="AD16" s="368">
        <v>196566839.77000034</v>
      </c>
      <c r="AE16" s="368">
        <v>226754989.0700002</v>
      </c>
      <c r="AF16" s="432">
        <v>15.35770190705743</v>
      </c>
      <c r="AG16" s="430"/>
      <c r="AH16" s="368">
        <v>1397606.4999999998</v>
      </c>
      <c r="AI16" s="368">
        <v>3077038.17</v>
      </c>
      <c r="AJ16" s="432">
        <v>120.16484396716818</v>
      </c>
      <c r="AK16" s="430"/>
      <c r="AL16" s="368">
        <v>257167.6</v>
      </c>
      <c r="AM16" s="368">
        <v>576064.71</v>
      </c>
      <c r="AN16" s="432">
        <v>124.00361087477583</v>
      </c>
      <c r="AO16" s="430"/>
      <c r="AP16" s="368">
        <v>2171017094.8500085</v>
      </c>
      <c r="AQ16" s="368">
        <v>2187425939.439989</v>
      </c>
      <c r="AR16" s="432">
        <v>0.7558136980544639</v>
      </c>
    </row>
    <row r="17" spans="1:44" ht="12.75">
      <c r="A17" s="302" t="s">
        <v>760</v>
      </c>
      <c r="B17" s="369">
        <v>965830403.1200087</v>
      </c>
      <c r="C17" s="369">
        <v>1014221492.9799889</v>
      </c>
      <c r="D17" s="433">
        <v>5.010309232724319</v>
      </c>
      <c r="E17" s="430"/>
      <c r="F17" s="369">
        <v>26295.260000000002</v>
      </c>
      <c r="G17" s="369">
        <v>3889.3</v>
      </c>
      <c r="H17" s="433">
        <v>-85.20912133973955</v>
      </c>
      <c r="I17" s="430"/>
      <c r="J17" s="369">
        <v>13266.789999999999</v>
      </c>
      <c r="K17" s="369">
        <v>6900</v>
      </c>
      <c r="L17" s="433">
        <v>-47.99043325476622</v>
      </c>
      <c r="M17" s="430"/>
      <c r="N17" s="369">
        <v>4316683.240000003</v>
      </c>
      <c r="O17" s="369">
        <v>3814210.1399999987</v>
      </c>
      <c r="P17" s="433">
        <v>-11.640258783500734</v>
      </c>
      <c r="Q17" s="430"/>
      <c r="R17" s="369">
        <v>27380487.499999993</v>
      </c>
      <c r="S17" s="369">
        <v>28204614.740000036</v>
      </c>
      <c r="T17" s="433">
        <v>3.009907109944776</v>
      </c>
      <c r="U17" s="430"/>
      <c r="V17" s="369">
        <v>56241158.29999988</v>
      </c>
      <c r="W17" s="369">
        <v>52175118.78000001</v>
      </c>
      <c r="X17" s="433">
        <v>-7.229651100553303</v>
      </c>
      <c r="Y17" s="430"/>
      <c r="Z17" s="369">
        <v>3494800.4099999988</v>
      </c>
      <c r="AA17" s="369">
        <v>2695018.4099999997</v>
      </c>
      <c r="AB17" s="433">
        <v>-22.884912045663842</v>
      </c>
      <c r="AC17" s="430"/>
      <c r="AD17" s="369">
        <v>43634.619999999995</v>
      </c>
      <c r="AE17" s="369">
        <v>77038.63999999998</v>
      </c>
      <c r="AF17" s="433">
        <v>76.55393813444459</v>
      </c>
      <c r="AG17" s="430"/>
      <c r="AH17" s="369">
        <v>1020955.0499999998</v>
      </c>
      <c r="AI17" s="369">
        <v>1499900.27</v>
      </c>
      <c r="AJ17" s="433">
        <v>46.911489394170715</v>
      </c>
      <c r="AK17" s="430"/>
      <c r="AL17" s="369">
        <v>216367.6</v>
      </c>
      <c r="AM17" s="369">
        <v>280551.95999999996</v>
      </c>
      <c r="AN17" s="433">
        <v>29.66449690249371</v>
      </c>
      <c r="AO17" s="430"/>
      <c r="AP17" s="369">
        <v>1278532245.5800087</v>
      </c>
      <c r="AQ17" s="369">
        <v>1344652079.3599892</v>
      </c>
      <c r="AR17" s="433">
        <v>5.171542134237295</v>
      </c>
    </row>
    <row r="18" spans="1:44" ht="12.75">
      <c r="A18" s="302" t="s">
        <v>761</v>
      </c>
      <c r="B18" s="369">
        <v>239379559.1899997</v>
      </c>
      <c r="C18" s="369">
        <v>206609789.0199998</v>
      </c>
      <c r="D18" s="433">
        <v>-13.689460487305006</v>
      </c>
      <c r="E18" s="430"/>
      <c r="F18" s="369">
        <v>38649.9</v>
      </c>
      <c r="G18" s="369">
        <v>9.999999999999999E-31</v>
      </c>
      <c r="H18" s="433">
        <v>-100</v>
      </c>
      <c r="I18" s="430"/>
      <c r="J18" s="369">
        <v>63337.6</v>
      </c>
      <c r="K18" s="369">
        <v>5139.2</v>
      </c>
      <c r="L18" s="433">
        <v>-91.88602031021068</v>
      </c>
      <c r="M18" s="430"/>
      <c r="N18" s="369">
        <v>122909960.73999992</v>
      </c>
      <c r="O18" s="369">
        <v>89874215.86000012</v>
      </c>
      <c r="P18" s="433">
        <v>-26.87800458246231</v>
      </c>
      <c r="Q18" s="430"/>
      <c r="R18" s="369">
        <v>47276035.53000006</v>
      </c>
      <c r="S18" s="369">
        <v>57433465.14000006</v>
      </c>
      <c r="T18" s="433">
        <v>21.485366732061053</v>
      </c>
      <c r="U18" s="430"/>
      <c r="V18" s="369">
        <v>1682716.0499999996</v>
      </c>
      <c r="W18" s="369">
        <v>1909148.8399999999</v>
      </c>
      <c r="X18" s="433">
        <v>13.456387368504652</v>
      </c>
      <c r="Y18" s="430"/>
      <c r="Z18" s="369">
        <v>3138430.040000001</v>
      </c>
      <c r="AA18" s="369">
        <v>2930060.6099999994</v>
      </c>
      <c r="AB18" s="433">
        <v>-6.639288668037391</v>
      </c>
      <c r="AC18" s="430"/>
      <c r="AD18" s="369">
        <v>196523205.15000033</v>
      </c>
      <c r="AE18" s="369">
        <v>226612055.43000022</v>
      </c>
      <c r="AF18" s="433">
        <v>15.310583936911648</v>
      </c>
      <c r="AG18" s="430"/>
      <c r="AH18" s="369">
        <v>355243.13</v>
      </c>
      <c r="AI18" s="369">
        <v>1535580.54</v>
      </c>
      <c r="AJ18" s="433">
        <v>332.26185401530495</v>
      </c>
      <c r="AK18" s="430"/>
      <c r="AL18" s="369">
        <v>40800</v>
      </c>
      <c r="AM18" s="369">
        <v>243620</v>
      </c>
      <c r="AN18" s="433">
        <v>497.10784313725486</v>
      </c>
      <c r="AO18" s="430"/>
      <c r="AP18" s="369">
        <v>880442756.7099999</v>
      </c>
      <c r="AQ18" s="369">
        <v>827375834.9599998</v>
      </c>
      <c r="AR18" s="433">
        <v>-6.0272994860333995</v>
      </c>
    </row>
    <row r="19" spans="1:44" ht="12.75">
      <c r="A19" s="303" t="s">
        <v>762</v>
      </c>
      <c r="B19" s="370">
        <v>825125709.4200017</v>
      </c>
      <c r="C19" s="370">
        <v>851785349.3799977</v>
      </c>
      <c r="D19" s="434">
        <v>3.2309791896722784</v>
      </c>
      <c r="E19" s="430"/>
      <c r="F19" s="370">
        <v>11088</v>
      </c>
      <c r="G19" s="370">
        <v>9.999999999999999E-31</v>
      </c>
      <c r="H19" s="434">
        <v>-100</v>
      </c>
      <c r="I19" s="430"/>
      <c r="J19" s="370">
        <v>1046437.07</v>
      </c>
      <c r="K19" s="370">
        <v>612041.9400000001</v>
      </c>
      <c r="L19" s="434">
        <v>-41.51182545549537</v>
      </c>
      <c r="M19" s="430"/>
      <c r="N19" s="370">
        <v>104592637.74000023</v>
      </c>
      <c r="O19" s="370">
        <v>131159123.9499999</v>
      </c>
      <c r="P19" s="434">
        <v>25.399958146231572</v>
      </c>
      <c r="Q19" s="430"/>
      <c r="R19" s="370">
        <v>9439393.450000001</v>
      </c>
      <c r="S19" s="370">
        <v>10886065.889999997</v>
      </c>
      <c r="T19" s="434">
        <v>15.325904653333367</v>
      </c>
      <c r="U19" s="430"/>
      <c r="V19" s="370">
        <v>214540536.02999994</v>
      </c>
      <c r="W19" s="370">
        <v>226552778.9500003</v>
      </c>
      <c r="X19" s="434">
        <v>5.5990551446746695</v>
      </c>
      <c r="Y19" s="430"/>
      <c r="Z19" s="370">
        <v>31596811.84999999</v>
      </c>
      <c r="AA19" s="370">
        <v>30501842.570000004</v>
      </c>
      <c r="AB19" s="434">
        <v>-3.4654422895517123</v>
      </c>
      <c r="AC19" s="430"/>
      <c r="AD19" s="370">
        <v>159512989.98999965</v>
      </c>
      <c r="AE19" s="370">
        <v>161310188.00000012</v>
      </c>
      <c r="AF19" s="434">
        <v>1.1266781533673997</v>
      </c>
      <c r="AG19" s="430"/>
      <c r="AH19" s="370">
        <v>1434370.56</v>
      </c>
      <c r="AI19" s="370">
        <v>1282199.2999999996</v>
      </c>
      <c r="AJ19" s="434">
        <v>-10.608922425178646</v>
      </c>
      <c r="AK19" s="430"/>
      <c r="AL19" s="370">
        <v>4030872.26</v>
      </c>
      <c r="AM19" s="370">
        <v>3915478.0300000017</v>
      </c>
      <c r="AN19" s="434">
        <v>-2.8627607762494067</v>
      </c>
      <c r="AO19" s="430"/>
      <c r="AP19" s="370">
        <v>1964992090.5800014</v>
      </c>
      <c r="AQ19" s="370">
        <v>1933994043.729998</v>
      </c>
      <c r="AR19" s="434">
        <v>-1.5775150952823225</v>
      </c>
    </row>
    <row r="20" spans="1:44" ht="12.75">
      <c r="A20" s="179" t="s">
        <v>763</v>
      </c>
      <c r="B20" s="368">
        <v>308569788.90000004</v>
      </c>
      <c r="C20" s="368">
        <v>275885952.40000015</v>
      </c>
      <c r="D20" s="432">
        <v>-10.592040334380215</v>
      </c>
      <c r="E20" s="430"/>
      <c r="F20" s="370">
        <v>183052997.84999943</v>
      </c>
      <c r="G20" s="368">
        <v>190838007.55999988</v>
      </c>
      <c r="H20" s="432">
        <v>4.25287201053095</v>
      </c>
      <c r="I20" s="430"/>
      <c r="J20" s="368">
        <v>203487679.89</v>
      </c>
      <c r="K20" s="368">
        <v>154929571.79999998</v>
      </c>
      <c r="L20" s="432">
        <v>-23.862922864052127</v>
      </c>
      <c r="M20" s="430"/>
      <c r="N20" s="368">
        <v>35906985.11</v>
      </c>
      <c r="O20" s="368">
        <v>37415375.910000004</v>
      </c>
      <c r="P20" s="432">
        <v>4.200828321785011</v>
      </c>
      <c r="Q20" s="430"/>
      <c r="R20" s="368">
        <v>116711849.84999993</v>
      </c>
      <c r="S20" s="368">
        <v>117217979.05000001</v>
      </c>
      <c r="T20" s="432">
        <v>0.4336570799370998</v>
      </c>
      <c r="U20" s="430"/>
      <c r="V20" s="368">
        <v>16950305.8</v>
      </c>
      <c r="W20" s="368">
        <v>18541268.19</v>
      </c>
      <c r="X20" s="432">
        <v>9.386039454226246</v>
      </c>
      <c r="Y20" s="430"/>
      <c r="Z20" s="368">
        <v>9178913.07</v>
      </c>
      <c r="AA20" s="368">
        <v>7488691.050000001</v>
      </c>
      <c r="AB20" s="432">
        <v>-18.414184850755966</v>
      </c>
      <c r="AC20" s="430"/>
      <c r="AD20" s="368">
        <v>18594975.1</v>
      </c>
      <c r="AE20" s="368">
        <v>35130927.849999994</v>
      </c>
      <c r="AF20" s="432">
        <v>88.9269959280558</v>
      </c>
      <c r="AG20" s="430"/>
      <c r="AH20" s="368">
        <v>150567498.41000006</v>
      </c>
      <c r="AI20" s="368">
        <v>146312087.45000005</v>
      </c>
      <c r="AJ20" s="432">
        <v>-2.8262480315721206</v>
      </c>
      <c r="AK20" s="430"/>
      <c r="AL20" s="368">
        <v>79169206.14</v>
      </c>
      <c r="AM20" s="368">
        <v>53553815.11</v>
      </c>
      <c r="AN20" s="432">
        <v>-32.35524552905413</v>
      </c>
      <c r="AO20" s="430"/>
      <c r="AP20" s="368">
        <v>1860064006.9399986</v>
      </c>
      <c r="AQ20" s="368">
        <v>1755885112.5700004</v>
      </c>
      <c r="AR20" s="432">
        <v>-5.600823088952911</v>
      </c>
    </row>
    <row r="21" spans="1:44" ht="12.75">
      <c r="A21" s="302" t="s">
        <v>764</v>
      </c>
      <c r="B21" s="369">
        <v>84753172.22000001</v>
      </c>
      <c r="C21" s="369">
        <v>52117539.95000001</v>
      </c>
      <c r="D21" s="433">
        <v>-38.50667935506331</v>
      </c>
      <c r="E21" s="430"/>
      <c r="F21" s="369">
        <v>94403511.17999938</v>
      </c>
      <c r="G21" s="369">
        <v>115265783.9499999</v>
      </c>
      <c r="H21" s="433">
        <v>22.09904325509924</v>
      </c>
      <c r="I21" s="430"/>
      <c r="J21" s="369">
        <v>146140646.22</v>
      </c>
      <c r="K21" s="369">
        <v>96401864.19</v>
      </c>
      <c r="L21" s="433">
        <v>-34.0348721019909</v>
      </c>
      <c r="M21" s="430"/>
      <c r="N21" s="369">
        <v>3938976.340000001</v>
      </c>
      <c r="O21" s="369">
        <v>6513459.18</v>
      </c>
      <c r="P21" s="433">
        <v>65.35918517347577</v>
      </c>
      <c r="Q21" s="430"/>
      <c r="R21" s="369">
        <v>1356002.7200000002</v>
      </c>
      <c r="S21" s="369">
        <v>6059112.010000001</v>
      </c>
      <c r="T21" s="433">
        <v>346.83627257030867</v>
      </c>
      <c r="U21" s="430"/>
      <c r="V21" s="369">
        <v>116670.6</v>
      </c>
      <c r="W21" s="369">
        <v>57225</v>
      </c>
      <c r="X21" s="433">
        <v>-50.95165362996333</v>
      </c>
      <c r="Y21" s="430"/>
      <c r="Z21" s="369">
        <v>913091.2200000001</v>
      </c>
      <c r="AA21" s="369">
        <v>765481.51</v>
      </c>
      <c r="AB21" s="433">
        <v>-16.16593246839019</v>
      </c>
      <c r="AC21" s="430"/>
      <c r="AD21" s="369">
        <v>1029393.98</v>
      </c>
      <c r="AE21" s="369">
        <v>1846284.8</v>
      </c>
      <c r="AF21" s="433">
        <v>79.35647923645328</v>
      </c>
      <c r="AG21" s="430"/>
      <c r="AH21" s="369">
        <v>52955728.04000009</v>
      </c>
      <c r="AI21" s="369">
        <v>33751207.060000025</v>
      </c>
      <c r="AJ21" s="433">
        <v>-36.26523832416002</v>
      </c>
      <c r="AK21" s="430"/>
      <c r="AL21" s="369">
        <v>15204943.639999993</v>
      </c>
      <c r="AM21" s="369">
        <v>82305.66</v>
      </c>
      <c r="AN21" s="433">
        <v>-99.45869144964486</v>
      </c>
      <c r="AO21" s="430"/>
      <c r="AP21" s="369">
        <v>770747211.8299994</v>
      </c>
      <c r="AQ21" s="369">
        <v>649961680.9899998</v>
      </c>
      <c r="AR21" s="433">
        <v>-15.671225141796663</v>
      </c>
    </row>
    <row r="22" spans="1:44" ht="12.75">
      <c r="A22" s="179" t="s">
        <v>765</v>
      </c>
      <c r="B22" s="368">
        <v>5762510.090000001</v>
      </c>
      <c r="C22" s="368">
        <v>1012700.2100000001</v>
      </c>
      <c r="D22" s="432">
        <v>-82.42605749606592</v>
      </c>
      <c r="E22" s="430"/>
      <c r="F22" s="368">
        <v>2412346.5700000008</v>
      </c>
      <c r="G22" s="368">
        <v>3360918.5999999996</v>
      </c>
      <c r="H22" s="432">
        <v>39.321548644645965</v>
      </c>
      <c r="I22" s="430"/>
      <c r="J22" s="368">
        <v>5513789.37</v>
      </c>
      <c r="K22" s="368">
        <v>6080991.839999998</v>
      </c>
      <c r="L22" s="432">
        <v>10.28698109300461</v>
      </c>
      <c r="M22" s="430"/>
      <c r="N22" s="368">
        <v>128443.42</v>
      </c>
      <c r="O22" s="368">
        <v>201158.72</v>
      </c>
      <c r="P22" s="432">
        <v>56.612709315899565</v>
      </c>
      <c r="Q22" s="430"/>
      <c r="R22" s="368">
        <v>1</v>
      </c>
      <c r="S22" s="368">
        <v>198</v>
      </c>
      <c r="T22" s="432">
        <v>19700</v>
      </c>
      <c r="U22" s="430"/>
      <c r="V22" s="368">
        <v>40</v>
      </c>
      <c r="W22" s="368">
        <v>9.999999999999999E-31</v>
      </c>
      <c r="X22" s="432">
        <v>-100</v>
      </c>
      <c r="Y22" s="430"/>
      <c r="Z22" s="368">
        <v>1176</v>
      </c>
      <c r="AA22" s="368">
        <v>9.999999999999999E-31</v>
      </c>
      <c r="AB22" s="432">
        <v>-100</v>
      </c>
      <c r="AC22" s="430"/>
      <c r="AD22" s="368">
        <v>98</v>
      </c>
      <c r="AE22" s="368">
        <v>308</v>
      </c>
      <c r="AF22" s="432">
        <v>214.28571428571428</v>
      </c>
      <c r="AG22" s="430"/>
      <c r="AH22" s="368">
        <v>5998475.089999997</v>
      </c>
      <c r="AI22" s="368">
        <v>4326423.969999999</v>
      </c>
      <c r="AJ22" s="432">
        <v>-27.874603043487824</v>
      </c>
      <c r="AK22" s="430"/>
      <c r="AL22" s="368">
        <v>15627147.799999999</v>
      </c>
      <c r="AM22" s="368">
        <v>3938781.5300000003</v>
      </c>
      <c r="AN22" s="432">
        <v>-74.79526283100746</v>
      </c>
      <c r="AO22" s="430"/>
      <c r="AP22" s="368">
        <v>60643644.18999999</v>
      </c>
      <c r="AQ22" s="368">
        <v>36718468.1</v>
      </c>
      <c r="AR22" s="432">
        <v>-39.452075167252566</v>
      </c>
    </row>
    <row r="23" spans="1:44" ht="12.75">
      <c r="A23" s="303" t="s">
        <v>766</v>
      </c>
      <c r="B23" s="370">
        <v>15504217140.799997</v>
      </c>
      <c r="C23" s="370">
        <v>13114847292.17999</v>
      </c>
      <c r="D23" s="434">
        <v>-15.411096393459811</v>
      </c>
      <c r="E23" s="430"/>
      <c r="F23" s="370">
        <v>551211855.13</v>
      </c>
      <c r="G23" s="370">
        <v>474205079.00999993</v>
      </c>
      <c r="H23" s="434">
        <v>-13.970449910196237</v>
      </c>
      <c r="I23" s="430"/>
      <c r="J23" s="370">
        <v>442603200.47000086</v>
      </c>
      <c r="K23" s="370">
        <v>192800784.70999995</v>
      </c>
      <c r="L23" s="434">
        <v>-56.439360468865885</v>
      </c>
      <c r="M23" s="430"/>
      <c r="N23" s="370">
        <v>94296364.65999997</v>
      </c>
      <c r="O23" s="370">
        <v>468214611.80000013</v>
      </c>
      <c r="P23" s="434">
        <v>396.5351670642022</v>
      </c>
      <c r="Q23" s="430"/>
      <c r="R23" s="370">
        <v>2018940219.0199995</v>
      </c>
      <c r="S23" s="370">
        <v>1890576839.9799998</v>
      </c>
      <c r="T23" s="434">
        <v>-6.357958389788665</v>
      </c>
      <c r="U23" s="430"/>
      <c r="V23" s="370">
        <v>23417955.400000006</v>
      </c>
      <c r="W23" s="370">
        <v>13539885.190000001</v>
      </c>
      <c r="X23" s="434">
        <v>-42.18160826286312</v>
      </c>
      <c r="Y23" s="430"/>
      <c r="Z23" s="370">
        <v>197917681.70999998</v>
      </c>
      <c r="AA23" s="370">
        <v>253418624.7100001</v>
      </c>
      <c r="AB23" s="434">
        <v>28.042437906747097</v>
      </c>
      <c r="AC23" s="430"/>
      <c r="AD23" s="370">
        <v>90857564.1</v>
      </c>
      <c r="AE23" s="370">
        <v>17938876.87</v>
      </c>
      <c r="AF23" s="434">
        <v>-80.25604466981302</v>
      </c>
      <c r="AG23" s="430"/>
      <c r="AH23" s="370">
        <v>76016542.48999996</v>
      </c>
      <c r="AI23" s="370">
        <v>144729780.86000016</v>
      </c>
      <c r="AJ23" s="434">
        <v>90.39248053019445</v>
      </c>
      <c r="AK23" s="430"/>
      <c r="AL23" s="370">
        <v>96279206.0300001</v>
      </c>
      <c r="AM23" s="370">
        <v>79196066.03000003</v>
      </c>
      <c r="AN23" s="434">
        <v>-17.743332859098416</v>
      </c>
      <c r="AO23" s="430"/>
      <c r="AP23" s="370">
        <v>39469483465.009995</v>
      </c>
      <c r="AQ23" s="370">
        <v>39278441078.799995</v>
      </c>
      <c r="AR23" s="434">
        <v>-0.4840255545258354</v>
      </c>
    </row>
    <row r="24" spans="1:44" ht="12.75">
      <c r="A24" s="179" t="s">
        <v>767</v>
      </c>
      <c r="B24" s="368">
        <v>98300827.84</v>
      </c>
      <c r="C24" s="368">
        <v>125141442.96000001</v>
      </c>
      <c r="D24" s="432">
        <v>27.304566716047706</v>
      </c>
      <c r="E24" s="430"/>
      <c r="F24" s="368">
        <v>300403066.86000013</v>
      </c>
      <c r="G24" s="368">
        <v>333230109.8900001</v>
      </c>
      <c r="H24" s="432">
        <v>10.927665743605308</v>
      </c>
      <c r="I24" s="430"/>
      <c r="J24" s="368">
        <v>289691076.52999973</v>
      </c>
      <c r="K24" s="368">
        <v>302074118.28999996</v>
      </c>
      <c r="L24" s="432">
        <v>4.274567897750847</v>
      </c>
      <c r="M24" s="430"/>
      <c r="N24" s="368">
        <v>2705268.42</v>
      </c>
      <c r="O24" s="368">
        <v>7140270.069999998</v>
      </c>
      <c r="P24" s="432">
        <v>163.93943082365183</v>
      </c>
      <c r="Q24" s="430"/>
      <c r="R24" s="368">
        <v>1040479.96</v>
      </c>
      <c r="S24" s="368">
        <v>663799.2000000001</v>
      </c>
      <c r="T24" s="432">
        <v>-36.20259634793926</v>
      </c>
      <c r="U24" s="430"/>
      <c r="V24" s="368">
        <v>22823425.28</v>
      </c>
      <c r="W24" s="368">
        <v>25425049.16</v>
      </c>
      <c r="X24" s="432">
        <v>11.398919522740458</v>
      </c>
      <c r="Y24" s="430"/>
      <c r="Z24" s="368">
        <v>3324976.51</v>
      </c>
      <c r="AA24" s="368">
        <v>4402126.510000001</v>
      </c>
      <c r="AB24" s="432">
        <v>32.395717586588326</v>
      </c>
      <c r="AC24" s="430"/>
      <c r="AD24" s="368">
        <v>9065929.36</v>
      </c>
      <c r="AE24" s="368">
        <v>7723761.6400000015</v>
      </c>
      <c r="AF24" s="432">
        <v>-14.804524353805448</v>
      </c>
      <c r="AG24" s="430"/>
      <c r="AH24" s="368">
        <v>468445396.2599995</v>
      </c>
      <c r="AI24" s="368">
        <v>463449864.23000044</v>
      </c>
      <c r="AJ24" s="432">
        <v>-1.066406473386794</v>
      </c>
      <c r="AK24" s="430"/>
      <c r="AL24" s="368">
        <v>133477116.53999999</v>
      </c>
      <c r="AM24" s="368">
        <v>133620954.97000007</v>
      </c>
      <c r="AN24" s="432">
        <v>0.1077626140934651</v>
      </c>
      <c r="AO24" s="430"/>
      <c r="AP24" s="368">
        <v>2131230882.96</v>
      </c>
      <c r="AQ24" s="368">
        <v>2353550382.8500013</v>
      </c>
      <c r="AR24" s="432">
        <v>10.431507053859356</v>
      </c>
    </row>
    <row r="25" spans="1:44" ht="12.75">
      <c r="A25" s="303" t="s">
        <v>768</v>
      </c>
      <c r="B25" s="370">
        <v>145439828.38999954</v>
      </c>
      <c r="C25" s="370">
        <v>124476657.85999987</v>
      </c>
      <c r="D25" s="434">
        <v>-14.413638108666182</v>
      </c>
      <c r="E25" s="430"/>
      <c r="F25" s="370">
        <v>140130712.97000033</v>
      </c>
      <c r="G25" s="370">
        <v>117622808.98000003</v>
      </c>
      <c r="H25" s="434">
        <v>-16.062077693716482</v>
      </c>
      <c r="I25" s="430"/>
      <c r="J25" s="370">
        <v>160446745.98000038</v>
      </c>
      <c r="K25" s="370">
        <v>162147779.32999963</v>
      </c>
      <c r="L25" s="434">
        <v>1.0601856333136706</v>
      </c>
      <c r="M25" s="430"/>
      <c r="N25" s="370">
        <v>4128094.6399999997</v>
      </c>
      <c r="O25" s="370">
        <v>4604995.3</v>
      </c>
      <c r="P25" s="434">
        <v>11.552561207753719</v>
      </c>
      <c r="Q25" s="430"/>
      <c r="R25" s="370">
        <v>599755.7</v>
      </c>
      <c r="S25" s="370">
        <v>242697.30000000002</v>
      </c>
      <c r="T25" s="434">
        <v>-59.533973582910505</v>
      </c>
      <c r="U25" s="430"/>
      <c r="V25" s="370">
        <v>137069.41999999998</v>
      </c>
      <c r="W25" s="370">
        <v>129123.00999999998</v>
      </c>
      <c r="X25" s="434">
        <v>-5.797361658056188</v>
      </c>
      <c r="Y25" s="430"/>
      <c r="Z25" s="370">
        <v>824563.9299999999</v>
      </c>
      <c r="AA25" s="370">
        <v>937739.8200000003</v>
      </c>
      <c r="AB25" s="434">
        <v>13.72554460392179</v>
      </c>
      <c r="AC25" s="430"/>
      <c r="AD25" s="370">
        <v>342215.80000000005</v>
      </c>
      <c r="AE25" s="370">
        <v>1407752.0700000003</v>
      </c>
      <c r="AF25" s="434">
        <v>311.3638441007107</v>
      </c>
      <c r="AG25" s="430"/>
      <c r="AH25" s="370">
        <v>175579016.04999986</v>
      </c>
      <c r="AI25" s="370">
        <v>166282448.2399999</v>
      </c>
      <c r="AJ25" s="434">
        <v>-5.294805734275543</v>
      </c>
      <c r="AK25" s="430"/>
      <c r="AL25" s="370">
        <v>72501531.26999992</v>
      </c>
      <c r="AM25" s="370">
        <v>77658458.2400001</v>
      </c>
      <c r="AN25" s="434">
        <v>7.112852486929522</v>
      </c>
      <c r="AO25" s="430"/>
      <c r="AP25" s="370">
        <v>1541056067.8800008</v>
      </c>
      <c r="AQ25" s="370">
        <v>1601220794.24</v>
      </c>
      <c r="AR25" s="434">
        <v>3.9041231278993394</v>
      </c>
    </row>
    <row r="26" spans="1:44" ht="12.75">
      <c r="A26" s="179" t="s">
        <v>769</v>
      </c>
      <c r="B26" s="368">
        <v>57998000.90000004</v>
      </c>
      <c r="C26" s="368">
        <v>63470095.08000002</v>
      </c>
      <c r="D26" s="432">
        <v>9.434970335330938</v>
      </c>
      <c r="E26" s="430"/>
      <c r="F26" s="368">
        <v>25477349.589999996</v>
      </c>
      <c r="G26" s="368">
        <v>21356415.529999994</v>
      </c>
      <c r="H26" s="432">
        <v>-16.174893096483988</v>
      </c>
      <c r="I26" s="430"/>
      <c r="J26" s="368">
        <v>6718044.51</v>
      </c>
      <c r="K26" s="368">
        <v>6093352.73</v>
      </c>
      <c r="L26" s="432">
        <v>-9.298714515364226</v>
      </c>
      <c r="M26" s="430"/>
      <c r="N26" s="368">
        <v>1272671.5200000007</v>
      </c>
      <c r="O26" s="368">
        <v>1302303.1099999999</v>
      </c>
      <c r="P26" s="432">
        <v>2.328298349915081</v>
      </c>
      <c r="Q26" s="430"/>
      <c r="R26" s="368">
        <v>1062593.22</v>
      </c>
      <c r="S26" s="368">
        <v>1192428.53</v>
      </c>
      <c r="T26" s="432">
        <v>12.218721854822313</v>
      </c>
      <c r="U26" s="430"/>
      <c r="V26" s="368">
        <v>1095212.95</v>
      </c>
      <c r="W26" s="368">
        <v>728146.9099999999</v>
      </c>
      <c r="X26" s="432">
        <v>-33.51549486335055</v>
      </c>
      <c r="Y26" s="430"/>
      <c r="Z26" s="368">
        <v>661904.2799999999</v>
      </c>
      <c r="AA26" s="368">
        <v>527911.0599999998</v>
      </c>
      <c r="AB26" s="432">
        <v>-20.24359473850208</v>
      </c>
      <c r="AC26" s="430"/>
      <c r="AD26" s="368">
        <v>737104.24</v>
      </c>
      <c r="AE26" s="368">
        <v>269375.81000000006</v>
      </c>
      <c r="AF26" s="432">
        <v>-63.45485544893894</v>
      </c>
      <c r="AG26" s="430"/>
      <c r="AH26" s="368">
        <v>29485239.030000024</v>
      </c>
      <c r="AI26" s="368">
        <v>29852528.93000006</v>
      </c>
      <c r="AJ26" s="432">
        <v>1.2456738086007446</v>
      </c>
      <c r="AK26" s="430"/>
      <c r="AL26" s="368">
        <v>12891931.72</v>
      </c>
      <c r="AM26" s="368">
        <v>14875953.100000001</v>
      </c>
      <c r="AN26" s="432">
        <v>15.389636115758144</v>
      </c>
      <c r="AO26" s="430"/>
      <c r="AP26" s="368">
        <v>297757323.96</v>
      </c>
      <c r="AQ26" s="368">
        <v>335367597.59</v>
      </c>
      <c r="AR26" s="432">
        <v>12.631183384443801</v>
      </c>
    </row>
    <row r="27" spans="1:44" ht="12.75">
      <c r="A27" s="303" t="s">
        <v>770</v>
      </c>
      <c r="B27" s="370">
        <v>24276062.149999984</v>
      </c>
      <c r="C27" s="370">
        <v>15144346.749999993</v>
      </c>
      <c r="D27" s="434">
        <v>-37.61613124721711</v>
      </c>
      <c r="E27" s="430"/>
      <c r="F27" s="370">
        <v>127752462.55000012</v>
      </c>
      <c r="G27" s="370">
        <v>96730725.17000005</v>
      </c>
      <c r="H27" s="434">
        <v>-24.28269229476394</v>
      </c>
      <c r="I27" s="430"/>
      <c r="J27" s="370">
        <v>83554269.39999996</v>
      </c>
      <c r="K27" s="370">
        <v>67383870.47000001</v>
      </c>
      <c r="L27" s="434">
        <v>-19.353168959670132</v>
      </c>
      <c r="M27" s="430"/>
      <c r="N27" s="370">
        <v>88040.37</v>
      </c>
      <c r="O27" s="370">
        <v>124402.53000000001</v>
      </c>
      <c r="P27" s="434">
        <v>41.3016892137096</v>
      </c>
      <c r="Q27" s="430"/>
      <c r="R27" s="370">
        <v>222289.36000000002</v>
      </c>
      <c r="S27" s="370">
        <v>261056.57000000004</v>
      </c>
      <c r="T27" s="434">
        <v>17.43997553459149</v>
      </c>
      <c r="U27" s="430"/>
      <c r="V27" s="370">
        <v>27090.689999999984</v>
      </c>
      <c r="W27" s="370">
        <v>26228.29</v>
      </c>
      <c r="X27" s="434">
        <v>-3.183381449494216</v>
      </c>
      <c r="Y27" s="430"/>
      <c r="Z27" s="370">
        <v>1500644.6000000003</v>
      </c>
      <c r="AA27" s="370">
        <v>22089.550000000003</v>
      </c>
      <c r="AB27" s="434">
        <v>-98.5279959025608</v>
      </c>
      <c r="AC27" s="430"/>
      <c r="AD27" s="370">
        <v>3027.2599999999998</v>
      </c>
      <c r="AE27" s="370">
        <v>374.66999999999996</v>
      </c>
      <c r="AF27" s="434">
        <v>-87.62346148001824</v>
      </c>
      <c r="AG27" s="430"/>
      <c r="AH27" s="370">
        <v>135689851.46999982</v>
      </c>
      <c r="AI27" s="370">
        <v>139397745.5600003</v>
      </c>
      <c r="AJ27" s="434">
        <v>2.7326244739978023</v>
      </c>
      <c r="AK27" s="430"/>
      <c r="AL27" s="370">
        <v>30970828.189999998</v>
      </c>
      <c r="AM27" s="370">
        <v>30058473.94000001</v>
      </c>
      <c r="AN27" s="434">
        <v>-2.9458503479560583</v>
      </c>
      <c r="AO27" s="430"/>
      <c r="AP27" s="370">
        <v>545250811</v>
      </c>
      <c r="AQ27" s="370">
        <v>494534218.0800004</v>
      </c>
      <c r="AR27" s="434">
        <v>-9.301516274131616</v>
      </c>
    </row>
    <row r="28" spans="1:44" ht="12.75">
      <c r="A28" s="179" t="s">
        <v>771</v>
      </c>
      <c r="B28" s="368">
        <v>20926168.500000007</v>
      </c>
      <c r="C28" s="368">
        <v>20176584.610000007</v>
      </c>
      <c r="D28" s="432">
        <v>-3.5820407830511325</v>
      </c>
      <c r="E28" s="430"/>
      <c r="F28" s="368">
        <v>95991932.50000003</v>
      </c>
      <c r="G28" s="368">
        <v>44753576.36000001</v>
      </c>
      <c r="H28" s="432">
        <v>-53.37777332485728</v>
      </c>
      <c r="I28" s="430"/>
      <c r="J28" s="368">
        <v>48054028.24999998</v>
      </c>
      <c r="K28" s="368">
        <v>32040058.269999996</v>
      </c>
      <c r="L28" s="432">
        <v>-33.3249273020103</v>
      </c>
      <c r="M28" s="430"/>
      <c r="N28" s="368">
        <v>1562567.0700000003</v>
      </c>
      <c r="O28" s="368">
        <v>1080353.03</v>
      </c>
      <c r="P28" s="432">
        <v>-30.860373884623094</v>
      </c>
      <c r="Q28" s="430"/>
      <c r="R28" s="368">
        <v>86433.95999999999</v>
      </c>
      <c r="S28" s="368">
        <v>45459.479999999996</v>
      </c>
      <c r="T28" s="432">
        <v>-47.4055336582982</v>
      </c>
      <c r="U28" s="430"/>
      <c r="V28" s="368">
        <v>9.999999999999999E-31</v>
      </c>
      <c r="W28" s="368">
        <v>3549.68</v>
      </c>
      <c r="X28" s="822" t="s">
        <v>1168</v>
      </c>
      <c r="Y28" s="430"/>
      <c r="Z28" s="368">
        <v>733800.8500000001</v>
      </c>
      <c r="AA28" s="368">
        <v>366600.3799999999</v>
      </c>
      <c r="AB28" s="432">
        <v>-50.04088915950427</v>
      </c>
      <c r="AC28" s="430"/>
      <c r="AD28" s="368">
        <v>84845.64000000001</v>
      </c>
      <c r="AE28" s="368">
        <v>25878.58</v>
      </c>
      <c r="AF28" s="432">
        <v>-69.49922235249801</v>
      </c>
      <c r="AG28" s="430"/>
      <c r="AH28" s="368">
        <v>104230429.82999998</v>
      </c>
      <c r="AI28" s="368">
        <v>102911883.75000007</v>
      </c>
      <c r="AJ28" s="432">
        <v>-1.2650298786548775</v>
      </c>
      <c r="AK28" s="430"/>
      <c r="AL28" s="368">
        <v>38235445.23000002</v>
      </c>
      <c r="AM28" s="368">
        <v>34705957.84999998</v>
      </c>
      <c r="AN28" s="432">
        <v>-9.230930511646719</v>
      </c>
      <c r="AO28" s="430"/>
      <c r="AP28" s="368">
        <v>375891056.15999997</v>
      </c>
      <c r="AQ28" s="368">
        <v>309810855.81000006</v>
      </c>
      <c r="AR28" s="432">
        <v>-17.579614962126822</v>
      </c>
    </row>
    <row r="29" spans="1:44" ht="12.75">
      <c r="A29" s="303" t="s">
        <v>772</v>
      </c>
      <c r="B29" s="370">
        <v>212112792.35999995</v>
      </c>
      <c r="C29" s="370">
        <v>236630506.27000028</v>
      </c>
      <c r="D29" s="434">
        <v>11.558809648966673</v>
      </c>
      <c r="E29" s="430"/>
      <c r="F29" s="370">
        <v>187395327.1000001</v>
      </c>
      <c r="G29" s="370">
        <v>80964755.07999977</v>
      </c>
      <c r="H29" s="434">
        <v>-56.79467768329442</v>
      </c>
      <c r="I29" s="430"/>
      <c r="J29" s="370">
        <v>38529303.79999997</v>
      </c>
      <c r="K29" s="370">
        <v>40554229.03999998</v>
      </c>
      <c r="L29" s="434">
        <v>5.255545884013646</v>
      </c>
      <c r="M29" s="430"/>
      <c r="N29" s="370">
        <v>4460506.470000001</v>
      </c>
      <c r="O29" s="370">
        <v>3738818.3200000003</v>
      </c>
      <c r="P29" s="434">
        <v>-16.179511336971565</v>
      </c>
      <c r="Q29" s="430"/>
      <c r="R29" s="370">
        <v>10496590.719999999</v>
      </c>
      <c r="S29" s="370">
        <v>15079758.25</v>
      </c>
      <c r="T29" s="434">
        <v>43.66339178365146</v>
      </c>
      <c r="U29" s="430"/>
      <c r="V29" s="370">
        <v>2315248.3900000006</v>
      </c>
      <c r="W29" s="370">
        <v>3462911.1599999997</v>
      </c>
      <c r="X29" s="434">
        <v>49.569747028309074</v>
      </c>
      <c r="Y29" s="430"/>
      <c r="Z29" s="370">
        <v>6156409.9799999995</v>
      </c>
      <c r="AA29" s="370">
        <v>4241689.459999999</v>
      </c>
      <c r="AB29" s="434">
        <v>-31.101250992384376</v>
      </c>
      <c r="AC29" s="430"/>
      <c r="AD29" s="370">
        <v>1465237.15</v>
      </c>
      <c r="AE29" s="370">
        <v>1653348.2800000003</v>
      </c>
      <c r="AF29" s="434">
        <v>12.838271947991519</v>
      </c>
      <c r="AG29" s="430"/>
      <c r="AH29" s="370">
        <v>82701676.62999988</v>
      </c>
      <c r="AI29" s="370">
        <v>87565001.24000032</v>
      </c>
      <c r="AJ29" s="434">
        <v>5.880563500252278</v>
      </c>
      <c r="AK29" s="430"/>
      <c r="AL29" s="370">
        <v>71163076.23999994</v>
      </c>
      <c r="AM29" s="370">
        <v>69391780.63</v>
      </c>
      <c r="AN29" s="434">
        <v>-2.4890655429596453</v>
      </c>
      <c r="AO29" s="430"/>
      <c r="AP29" s="370">
        <v>773238590.5299997</v>
      </c>
      <c r="AQ29" s="370">
        <v>685354285.4100001</v>
      </c>
      <c r="AR29" s="434">
        <v>-11.365742242606025</v>
      </c>
    </row>
    <row r="30" spans="1:44" ht="12.75">
      <c r="A30" s="179" t="s">
        <v>773</v>
      </c>
      <c r="B30" s="368">
        <v>2833684514.4700003</v>
      </c>
      <c r="C30" s="368">
        <v>1867059156.299998</v>
      </c>
      <c r="D30" s="432">
        <v>-34.111961061085005</v>
      </c>
      <c r="E30" s="430"/>
      <c r="F30" s="368">
        <v>6288958.430000003</v>
      </c>
      <c r="G30" s="368">
        <v>2638262.4699999993</v>
      </c>
      <c r="H30" s="432">
        <v>-58.04929386375356</v>
      </c>
      <c r="I30" s="430"/>
      <c r="J30" s="368">
        <v>9290678.219999999</v>
      </c>
      <c r="K30" s="368">
        <v>7042245.500000002</v>
      </c>
      <c r="L30" s="432">
        <v>-24.200953544594906</v>
      </c>
      <c r="M30" s="430"/>
      <c r="N30" s="368">
        <v>3001368.889999999</v>
      </c>
      <c r="O30" s="368">
        <v>3424009.61</v>
      </c>
      <c r="P30" s="432">
        <v>14.081598613491341</v>
      </c>
      <c r="Q30" s="430"/>
      <c r="R30" s="368">
        <v>96557.88999999998</v>
      </c>
      <c r="S30" s="368">
        <v>52439.66</v>
      </c>
      <c r="T30" s="432">
        <v>-45.69096321388132</v>
      </c>
      <c r="U30" s="430"/>
      <c r="V30" s="368">
        <v>3745428.6200000006</v>
      </c>
      <c r="W30" s="368">
        <v>4095392.5900000003</v>
      </c>
      <c r="X30" s="432">
        <v>9.34376290423069</v>
      </c>
      <c r="Y30" s="430"/>
      <c r="Z30" s="368">
        <v>167288.77000000002</v>
      </c>
      <c r="AA30" s="368">
        <v>88217.90000000001</v>
      </c>
      <c r="AB30" s="432">
        <v>-47.266095626143944</v>
      </c>
      <c r="AC30" s="430"/>
      <c r="AD30" s="368">
        <v>12529.710000000001</v>
      </c>
      <c r="AE30" s="368">
        <v>82295.34</v>
      </c>
      <c r="AF30" s="822" t="s">
        <v>1179</v>
      </c>
      <c r="AG30" s="430"/>
      <c r="AH30" s="368">
        <v>9921503.530000003</v>
      </c>
      <c r="AI30" s="368">
        <v>13246533.600000003</v>
      </c>
      <c r="AJ30" s="432">
        <v>33.51336881497837</v>
      </c>
      <c r="AK30" s="430"/>
      <c r="AL30" s="368">
        <v>4373539.21</v>
      </c>
      <c r="AM30" s="368">
        <v>4047905.729999998</v>
      </c>
      <c r="AN30" s="432">
        <v>-7.445536997940893</v>
      </c>
      <c r="AO30" s="430"/>
      <c r="AP30" s="368">
        <v>3652433165.2000003</v>
      </c>
      <c r="AQ30" s="368">
        <v>2507322241.449998</v>
      </c>
      <c r="AR30" s="432">
        <v>-31.352002129991018</v>
      </c>
    </row>
    <row r="31" spans="1:44" ht="12.75">
      <c r="A31" s="303" t="s">
        <v>401</v>
      </c>
      <c r="B31" s="370">
        <v>77961300.73</v>
      </c>
      <c r="C31" s="370">
        <v>54105733.95</v>
      </c>
      <c r="D31" s="434">
        <v>-30.59924161940031</v>
      </c>
      <c r="E31" s="430"/>
      <c r="F31" s="370">
        <v>48777749.30999995</v>
      </c>
      <c r="G31" s="370">
        <v>48724889.919999905</v>
      </c>
      <c r="H31" s="434">
        <v>-0.10836783317759169</v>
      </c>
      <c r="I31" s="430"/>
      <c r="J31" s="370">
        <v>4374042.169999999</v>
      </c>
      <c r="K31" s="370">
        <v>2713171.8699999996</v>
      </c>
      <c r="L31" s="434">
        <v>-37.97106281670805</v>
      </c>
      <c r="M31" s="430"/>
      <c r="N31" s="370">
        <v>9.999999999999999E-31</v>
      </c>
      <c r="O31" s="370">
        <v>50</v>
      </c>
      <c r="P31" s="820" t="s">
        <v>1168</v>
      </c>
      <c r="Q31" s="430"/>
      <c r="R31" s="370">
        <v>250354204.70000014</v>
      </c>
      <c r="S31" s="370">
        <v>119006347.84000006</v>
      </c>
      <c r="T31" s="434">
        <v>-52.46480961539848</v>
      </c>
      <c r="U31" s="430"/>
      <c r="V31" s="370">
        <v>11710053.62</v>
      </c>
      <c r="W31" s="370">
        <v>35198464.01</v>
      </c>
      <c r="X31" s="434">
        <v>200.58328639830773</v>
      </c>
      <c r="Y31" s="430"/>
      <c r="Z31" s="370">
        <v>100</v>
      </c>
      <c r="AA31" s="370">
        <v>14649.23</v>
      </c>
      <c r="AB31" s="820" t="s">
        <v>1179</v>
      </c>
      <c r="AC31" s="430"/>
      <c r="AD31" s="370">
        <v>594814.37</v>
      </c>
      <c r="AE31" s="370">
        <v>471727.91000000003</v>
      </c>
      <c r="AF31" s="434">
        <v>-20.69325594806998</v>
      </c>
      <c r="AG31" s="430"/>
      <c r="AH31" s="370">
        <v>22187329.94</v>
      </c>
      <c r="AI31" s="370">
        <v>25445517.840000026</v>
      </c>
      <c r="AJ31" s="434">
        <v>14.684903090236489</v>
      </c>
      <c r="AK31" s="430"/>
      <c r="AL31" s="370">
        <v>870071.17</v>
      </c>
      <c r="AM31" s="370">
        <v>460148.6299999999</v>
      </c>
      <c r="AN31" s="434">
        <v>-47.11367921775872</v>
      </c>
      <c r="AO31" s="430"/>
      <c r="AP31" s="370">
        <v>1047294117.27</v>
      </c>
      <c r="AQ31" s="370">
        <v>826989190.49</v>
      </c>
      <c r="AR31" s="434">
        <v>-21.035631075086403</v>
      </c>
    </row>
    <row r="32" spans="1:44" ht="12.75">
      <c r="A32" s="179" t="s">
        <v>774</v>
      </c>
      <c r="B32" s="368">
        <v>152134678.01999992</v>
      </c>
      <c r="C32" s="368">
        <v>103521035.10000013</v>
      </c>
      <c r="D32" s="432">
        <v>-31.954346998788107</v>
      </c>
      <c r="E32" s="430"/>
      <c r="F32" s="368">
        <v>93482434.4300001</v>
      </c>
      <c r="G32" s="368">
        <v>73967330.75000004</v>
      </c>
      <c r="H32" s="432">
        <v>-20.875690496285713</v>
      </c>
      <c r="I32" s="430"/>
      <c r="J32" s="368">
        <v>31738166.730000008</v>
      </c>
      <c r="K32" s="368">
        <v>34641515.60000002</v>
      </c>
      <c r="L32" s="432">
        <v>9.147815293489092</v>
      </c>
      <c r="M32" s="430"/>
      <c r="N32" s="368">
        <v>1016958.8700000001</v>
      </c>
      <c r="O32" s="368">
        <v>6204531.12</v>
      </c>
      <c r="P32" s="822" t="s">
        <v>1179</v>
      </c>
      <c r="Q32" s="430"/>
      <c r="R32" s="368">
        <v>2598270.5500000003</v>
      </c>
      <c r="S32" s="368">
        <v>15930631.839999996</v>
      </c>
      <c r="T32" s="432">
        <v>513.1244431031247</v>
      </c>
      <c r="U32" s="430"/>
      <c r="V32" s="368">
        <v>1172167.9100000001</v>
      </c>
      <c r="W32" s="368">
        <v>1343320.11</v>
      </c>
      <c r="X32" s="432">
        <v>14.601338130814367</v>
      </c>
      <c r="Y32" s="430"/>
      <c r="Z32" s="368">
        <v>5090430.2299999995</v>
      </c>
      <c r="AA32" s="368">
        <v>4707398.1</v>
      </c>
      <c r="AB32" s="432">
        <v>-7.524553184967231</v>
      </c>
      <c r="AC32" s="430"/>
      <c r="AD32" s="368">
        <v>7851604.820000001</v>
      </c>
      <c r="AE32" s="368">
        <v>32643596.199999988</v>
      </c>
      <c r="AF32" s="432">
        <v>315.7569942497435</v>
      </c>
      <c r="AG32" s="430"/>
      <c r="AH32" s="368">
        <v>72024168.66999999</v>
      </c>
      <c r="AI32" s="368">
        <v>68200482.94999994</v>
      </c>
      <c r="AJ32" s="432">
        <v>-5.308892543445232</v>
      </c>
      <c r="AK32" s="430"/>
      <c r="AL32" s="368">
        <v>26670248.99</v>
      </c>
      <c r="AM32" s="368">
        <v>27253218.7</v>
      </c>
      <c r="AN32" s="432">
        <v>2.1858427726662244</v>
      </c>
      <c r="AO32" s="430"/>
      <c r="AP32" s="368">
        <v>930669388.4100003</v>
      </c>
      <c r="AQ32" s="368">
        <v>878101923.0400003</v>
      </c>
      <c r="AR32" s="432">
        <v>-5.648350104198519</v>
      </c>
    </row>
    <row r="33" spans="1:44" ht="12.75">
      <c r="A33" s="303" t="s">
        <v>775</v>
      </c>
      <c r="B33" s="370">
        <v>49651364.60000003</v>
      </c>
      <c r="C33" s="370">
        <v>64931697.70999991</v>
      </c>
      <c r="D33" s="434">
        <v>30.775253073305997</v>
      </c>
      <c r="E33" s="430"/>
      <c r="F33" s="370">
        <v>121954149.37999997</v>
      </c>
      <c r="G33" s="370">
        <v>72566950.3500001</v>
      </c>
      <c r="H33" s="434">
        <v>-40.49653027886166</v>
      </c>
      <c r="I33" s="430"/>
      <c r="J33" s="370">
        <v>56362627.47999998</v>
      </c>
      <c r="K33" s="370">
        <v>64361691.67999998</v>
      </c>
      <c r="L33" s="434">
        <v>14.192142129708962</v>
      </c>
      <c r="M33" s="430"/>
      <c r="N33" s="370">
        <v>908675.6799999999</v>
      </c>
      <c r="O33" s="370">
        <v>488598.6399999997</v>
      </c>
      <c r="P33" s="434">
        <v>-46.22958985762667</v>
      </c>
      <c r="Q33" s="430"/>
      <c r="R33" s="370">
        <v>12957347.23</v>
      </c>
      <c r="S33" s="370">
        <v>12460758.620000007</v>
      </c>
      <c r="T33" s="434">
        <v>-3.832486705691174</v>
      </c>
      <c r="U33" s="430"/>
      <c r="V33" s="370">
        <v>83160.91</v>
      </c>
      <c r="W33" s="370">
        <v>191525.84</v>
      </c>
      <c r="X33" s="434">
        <v>130.30753270977914</v>
      </c>
      <c r="Y33" s="430"/>
      <c r="Z33" s="370">
        <v>1080131.98</v>
      </c>
      <c r="AA33" s="370">
        <v>2498565.059999999</v>
      </c>
      <c r="AB33" s="434">
        <v>131.32034846334233</v>
      </c>
      <c r="AC33" s="430"/>
      <c r="AD33" s="370">
        <v>380930.19</v>
      </c>
      <c r="AE33" s="370">
        <v>6489098.420000002</v>
      </c>
      <c r="AF33" s="820" t="s">
        <v>1179</v>
      </c>
      <c r="AG33" s="430"/>
      <c r="AH33" s="370">
        <v>69640792.30999988</v>
      </c>
      <c r="AI33" s="370">
        <v>88821184.50000009</v>
      </c>
      <c r="AJ33" s="434">
        <v>27.541892551452275</v>
      </c>
      <c r="AK33" s="430"/>
      <c r="AL33" s="370">
        <v>17306199.78999999</v>
      </c>
      <c r="AM33" s="370">
        <v>15831574.049999995</v>
      </c>
      <c r="AN33" s="434">
        <v>-8.520794616343652</v>
      </c>
      <c r="AO33" s="430"/>
      <c r="AP33" s="370">
        <v>469048143.0599998</v>
      </c>
      <c r="AQ33" s="370">
        <v>482844473.50000006</v>
      </c>
      <c r="AR33" s="434">
        <v>2.9413463509299964</v>
      </c>
    </row>
    <row r="34" spans="1:44" ht="12.75">
      <c r="A34" s="179" t="s">
        <v>776</v>
      </c>
      <c r="B34" s="368">
        <v>14845324.829999974</v>
      </c>
      <c r="C34" s="368">
        <v>12512897.140000015</v>
      </c>
      <c r="D34" s="432">
        <v>-15.711530173368137</v>
      </c>
      <c r="E34" s="430"/>
      <c r="F34" s="368">
        <v>32293588.87999999</v>
      </c>
      <c r="G34" s="368">
        <v>14856745.560000006</v>
      </c>
      <c r="H34" s="432">
        <v>-53.99475228595277</v>
      </c>
      <c r="I34" s="430"/>
      <c r="J34" s="368">
        <v>33961981.01999998</v>
      </c>
      <c r="K34" s="368">
        <v>38938303.93999997</v>
      </c>
      <c r="L34" s="432">
        <v>14.652628529146948</v>
      </c>
      <c r="M34" s="430"/>
      <c r="N34" s="368">
        <v>233280.5</v>
      </c>
      <c r="O34" s="368">
        <v>1992473.3199999998</v>
      </c>
      <c r="P34" s="822" t="s">
        <v>1179</v>
      </c>
      <c r="Q34" s="430"/>
      <c r="R34" s="368">
        <v>45704.630000000005</v>
      </c>
      <c r="S34" s="368">
        <v>245228.9</v>
      </c>
      <c r="T34" s="432">
        <v>436.5515484973841</v>
      </c>
      <c r="U34" s="430"/>
      <c r="V34" s="368">
        <v>33685.02</v>
      </c>
      <c r="W34" s="368">
        <v>17196.57</v>
      </c>
      <c r="X34" s="432">
        <v>-48.94890963401536</v>
      </c>
      <c r="Y34" s="430"/>
      <c r="Z34" s="368">
        <v>92227.64</v>
      </c>
      <c r="AA34" s="368">
        <v>86227.27999999998</v>
      </c>
      <c r="AB34" s="432">
        <v>-6.5060322480332555</v>
      </c>
      <c r="AC34" s="430"/>
      <c r="AD34" s="368">
        <v>29780</v>
      </c>
      <c r="AE34" s="368">
        <v>52065.65</v>
      </c>
      <c r="AF34" s="432">
        <v>74.83428475486905</v>
      </c>
      <c r="AG34" s="430"/>
      <c r="AH34" s="368">
        <v>252346851.21000108</v>
      </c>
      <c r="AI34" s="368">
        <v>205342823.99000058</v>
      </c>
      <c r="AJ34" s="432">
        <v>-18.626754007278702</v>
      </c>
      <c r="AK34" s="430"/>
      <c r="AL34" s="368">
        <v>165315133.70000005</v>
      </c>
      <c r="AM34" s="368">
        <v>255646661.35000008</v>
      </c>
      <c r="AN34" s="432">
        <v>54.64201953459753</v>
      </c>
      <c r="AO34" s="430"/>
      <c r="AP34" s="368">
        <v>578767762.720001</v>
      </c>
      <c r="AQ34" s="368">
        <v>861683210.8600007</v>
      </c>
      <c r="AR34" s="432">
        <v>48.88237845356116</v>
      </c>
    </row>
    <row r="35" spans="1:44" ht="12.75">
      <c r="A35" s="303" t="s">
        <v>416</v>
      </c>
      <c r="B35" s="370">
        <v>629785.54</v>
      </c>
      <c r="C35" s="370">
        <v>5901690.000000001</v>
      </c>
      <c r="D35" s="820" t="s">
        <v>1179</v>
      </c>
      <c r="E35" s="430"/>
      <c r="F35" s="370">
        <v>9.999999999999999E-31</v>
      </c>
      <c r="G35" s="370">
        <v>36000</v>
      </c>
      <c r="H35" s="820" t="s">
        <v>1168</v>
      </c>
      <c r="I35" s="430"/>
      <c r="J35" s="370">
        <v>20</v>
      </c>
      <c r="K35" s="370">
        <v>140409.71000000002</v>
      </c>
      <c r="L35" s="820" t="s">
        <v>1179</v>
      </c>
      <c r="M35" s="430"/>
      <c r="N35" s="370">
        <v>58568</v>
      </c>
      <c r="O35" s="370">
        <v>412516.93</v>
      </c>
      <c r="P35" s="820" t="s">
        <v>1179</v>
      </c>
      <c r="Q35" s="430"/>
      <c r="R35" s="370">
        <v>9.999999999999999E-31</v>
      </c>
      <c r="S35" s="370">
        <v>9.999999999999999E-31</v>
      </c>
      <c r="T35" s="434">
        <v>0</v>
      </c>
      <c r="U35" s="430"/>
      <c r="V35" s="370">
        <v>9.999999999999999E-31</v>
      </c>
      <c r="W35" s="370">
        <v>9.999999999999999E-31</v>
      </c>
      <c r="X35" s="434">
        <v>0</v>
      </c>
      <c r="Y35" s="430"/>
      <c r="Z35" s="370">
        <v>9.999999999999999E-31</v>
      </c>
      <c r="AA35" s="370">
        <v>9.999999999999999E-31</v>
      </c>
      <c r="AB35" s="434">
        <v>0</v>
      </c>
      <c r="AC35" s="430"/>
      <c r="AD35" s="370">
        <v>9.999999999999999E-31</v>
      </c>
      <c r="AE35" s="370">
        <v>9.999999999999999E-31</v>
      </c>
      <c r="AF35" s="434">
        <v>0</v>
      </c>
      <c r="AG35" s="430"/>
      <c r="AH35" s="370">
        <v>1012850.99</v>
      </c>
      <c r="AI35" s="370">
        <v>21825.010000000002</v>
      </c>
      <c r="AJ35" s="434">
        <v>-97.84519043615686</v>
      </c>
      <c r="AK35" s="430"/>
      <c r="AL35" s="370">
        <v>435116.56</v>
      </c>
      <c r="AM35" s="370">
        <v>7629.33</v>
      </c>
      <c r="AN35" s="434">
        <v>-98.24660086483493</v>
      </c>
      <c r="AO35" s="430"/>
      <c r="AP35" s="370">
        <v>2706078.19</v>
      </c>
      <c r="AQ35" s="370">
        <v>10288913.27</v>
      </c>
      <c r="AR35" s="434">
        <v>280.2149290446038</v>
      </c>
    </row>
    <row r="36" spans="1:44" ht="12.75">
      <c r="A36" s="386" t="s">
        <v>777</v>
      </c>
      <c r="B36" s="387">
        <v>244362880.04000005</v>
      </c>
      <c r="C36" s="387">
        <v>242587582.4499999</v>
      </c>
      <c r="D36" s="435">
        <v>-0.7265005182904849</v>
      </c>
      <c r="E36" s="430"/>
      <c r="F36" s="387">
        <v>285026171.9400001</v>
      </c>
      <c r="G36" s="387">
        <v>173084939.98000014</v>
      </c>
      <c r="H36" s="435">
        <v>-39.27401866224564</v>
      </c>
      <c r="I36" s="430"/>
      <c r="J36" s="387">
        <v>164263695.3700001</v>
      </c>
      <c r="K36" s="387">
        <v>160094356.84999987</v>
      </c>
      <c r="L36" s="435">
        <v>-2.5381984196866436</v>
      </c>
      <c r="M36" s="430"/>
      <c r="N36" s="387">
        <v>11104120.73</v>
      </c>
      <c r="O36" s="387">
        <v>16753954.909999998</v>
      </c>
      <c r="P36" s="435">
        <v>50.880518299263834</v>
      </c>
      <c r="Q36" s="430"/>
      <c r="R36" s="387">
        <v>3619112.33</v>
      </c>
      <c r="S36" s="387">
        <v>2927947.27</v>
      </c>
      <c r="T36" s="435">
        <v>-19.097640442677278</v>
      </c>
      <c r="U36" s="430"/>
      <c r="V36" s="387">
        <v>1603316.57</v>
      </c>
      <c r="W36" s="387">
        <v>1495190.38</v>
      </c>
      <c r="X36" s="435">
        <v>-6.743907723725462</v>
      </c>
      <c r="Y36" s="430"/>
      <c r="Z36" s="387">
        <v>5507429.170000001</v>
      </c>
      <c r="AA36" s="387">
        <v>6337204.640000001</v>
      </c>
      <c r="AB36" s="435">
        <v>15.066475562136006</v>
      </c>
      <c r="AC36" s="430"/>
      <c r="AD36" s="387">
        <v>1367919.25</v>
      </c>
      <c r="AE36" s="387">
        <v>1849499.8599999999</v>
      </c>
      <c r="AF36" s="435">
        <v>35.20533905784278</v>
      </c>
      <c r="AG36" s="430"/>
      <c r="AH36" s="387">
        <v>242272746.61000007</v>
      </c>
      <c r="AI36" s="387">
        <v>269953066</v>
      </c>
      <c r="AJ36" s="435">
        <v>11.425271631793766</v>
      </c>
      <c r="AK36" s="430"/>
      <c r="AL36" s="387">
        <v>64719483.52000002</v>
      </c>
      <c r="AM36" s="387">
        <v>57390610.39999998</v>
      </c>
      <c r="AN36" s="435">
        <v>-11.324059960607102</v>
      </c>
      <c r="AO36" s="430"/>
      <c r="AP36" s="387">
        <v>1676144579.2499998</v>
      </c>
      <c r="AQ36" s="387">
        <v>1580232138.1399999</v>
      </c>
      <c r="AR36" s="435">
        <v>-5.722205727200247</v>
      </c>
    </row>
    <row r="37" spans="1:41" ht="12.75">
      <c r="A37" s="179"/>
      <c r="B37" s="368"/>
      <c r="C37" s="368"/>
      <c r="D37" s="368"/>
      <c r="E37" s="430"/>
      <c r="F37" s="368"/>
      <c r="G37" s="368"/>
      <c r="H37" s="368"/>
      <c r="I37" s="430"/>
      <c r="J37" s="368"/>
      <c r="K37" s="368"/>
      <c r="L37" s="368"/>
      <c r="M37" s="430"/>
      <c r="N37" s="368"/>
      <c r="O37" s="368"/>
      <c r="P37" s="368"/>
      <c r="Q37" s="430"/>
      <c r="R37" s="368"/>
      <c r="S37" s="368"/>
      <c r="T37" s="368"/>
      <c r="U37" s="430"/>
      <c r="V37" s="368"/>
      <c r="W37" s="368"/>
      <c r="X37" s="368"/>
      <c r="Y37" s="430"/>
      <c r="Z37" s="368"/>
      <c r="AA37" s="368"/>
      <c r="AB37" s="368"/>
      <c r="AC37" s="430"/>
      <c r="AD37" s="368"/>
      <c r="AE37" s="368"/>
      <c r="AF37" s="368"/>
      <c r="AG37" s="430"/>
      <c r="AH37" s="368"/>
      <c r="AI37" s="368"/>
      <c r="AJ37" s="368"/>
      <c r="AK37" s="430"/>
      <c r="AL37" s="368"/>
      <c r="AM37" s="368"/>
      <c r="AN37" s="368"/>
      <c r="AO37" s="430"/>
    </row>
    <row r="38" spans="1:41" s="403" customFormat="1" ht="15">
      <c r="A38" s="466" t="s">
        <v>780</v>
      </c>
      <c r="E38" s="409"/>
      <c r="I38" s="409"/>
      <c r="M38" s="409"/>
      <c r="Q38" s="409"/>
      <c r="U38" s="409"/>
      <c r="Y38" s="409"/>
      <c r="AC38" s="409"/>
      <c r="AG38" s="409"/>
      <c r="AH38" s="681"/>
      <c r="AI38" s="681"/>
      <c r="AJ38" s="681"/>
      <c r="AK38" s="450"/>
      <c r="AO38" s="409"/>
    </row>
    <row r="39" spans="1:41" s="403" customFormat="1" ht="15">
      <c r="A39" s="423" t="s">
        <v>11</v>
      </c>
      <c r="B39" s="423"/>
      <c r="C39" s="423"/>
      <c r="D39" s="423"/>
      <c r="E39" s="425"/>
      <c r="F39" s="423"/>
      <c r="G39" s="423"/>
      <c r="H39" s="423"/>
      <c r="I39" s="425"/>
      <c r="M39" s="409"/>
      <c r="Q39" s="409"/>
      <c r="U39" s="409"/>
      <c r="Y39" s="409"/>
      <c r="AC39" s="409"/>
      <c r="AG39" s="409"/>
      <c r="AH39" s="681"/>
      <c r="AI39" s="681"/>
      <c r="AJ39" s="681"/>
      <c r="AK39" s="450"/>
      <c r="AO39" s="409"/>
    </row>
    <row r="40" spans="1:41" s="403" customFormat="1" ht="15">
      <c r="A40" s="676" t="s">
        <v>781</v>
      </c>
      <c r="E40" s="409"/>
      <c r="I40" s="409"/>
      <c r="M40" s="409"/>
      <c r="Q40" s="409"/>
      <c r="U40" s="409"/>
      <c r="Y40" s="409"/>
      <c r="AC40" s="409"/>
      <c r="AG40" s="409"/>
      <c r="AH40" s="681"/>
      <c r="AI40" s="681"/>
      <c r="AJ40" s="681"/>
      <c r="AK40" s="450"/>
      <c r="AO40" s="409"/>
    </row>
    <row r="41" spans="1:41" s="403" customFormat="1" ht="15">
      <c r="A41" s="452" t="s">
        <v>1176</v>
      </c>
      <c r="E41" s="409"/>
      <c r="I41" s="409"/>
      <c r="M41" s="409"/>
      <c r="Q41" s="409"/>
      <c r="U41" s="409"/>
      <c r="Y41" s="409"/>
      <c r="AC41" s="409"/>
      <c r="AG41" s="409"/>
      <c r="AH41" s="681"/>
      <c r="AI41" s="681"/>
      <c r="AJ41" s="681"/>
      <c r="AK41" s="450"/>
      <c r="AO41" s="409"/>
    </row>
    <row r="42" spans="2:37" ht="12.75">
      <c r="B42" s="371"/>
      <c r="C42" s="371"/>
      <c r="D42" s="371"/>
      <c r="E42" s="446"/>
      <c r="F42" s="371"/>
      <c r="G42" s="371"/>
      <c r="H42" s="371"/>
      <c r="I42" s="446"/>
      <c r="J42" s="371"/>
      <c r="K42" s="371"/>
      <c r="L42" s="371"/>
      <c r="M42" s="446"/>
      <c r="N42" s="441"/>
      <c r="O42" s="441"/>
      <c r="P42" s="441"/>
      <c r="Q42" s="446"/>
      <c r="R42" s="441"/>
      <c r="S42" s="441"/>
      <c r="T42" s="441"/>
      <c r="U42" s="446"/>
      <c r="V42" s="441"/>
      <c r="W42" s="441"/>
      <c r="X42" s="441"/>
      <c r="Y42" s="446"/>
      <c r="Z42" s="371"/>
      <c r="AA42" s="371"/>
      <c r="AB42" s="371"/>
      <c r="AC42" s="446"/>
      <c r="AD42" s="371"/>
      <c r="AE42" s="371"/>
      <c r="AF42" s="371"/>
      <c r="AG42" s="446"/>
      <c r="AH42" s="371"/>
      <c r="AI42" s="371"/>
      <c r="AJ42" s="371"/>
      <c r="AK42" s="446"/>
    </row>
    <row r="43" spans="1:24" ht="12.75">
      <c r="A43" s="902"/>
      <c r="B43" s="902"/>
      <c r="C43" s="902"/>
      <c r="N43" s="442"/>
      <c r="O43" s="442"/>
      <c r="P43" s="442"/>
      <c r="R43" s="442"/>
      <c r="S43" s="442"/>
      <c r="T43" s="442"/>
      <c r="V43" s="442"/>
      <c r="W43" s="442"/>
      <c r="X43" s="442"/>
    </row>
    <row r="44" spans="1:24" ht="12.75">
      <c r="A44" s="902"/>
      <c r="B44" s="902"/>
      <c r="C44" s="902"/>
      <c r="N44" s="443"/>
      <c r="O44" s="443"/>
      <c r="P44" s="443"/>
      <c r="Q44" s="448"/>
      <c r="R44" s="442"/>
      <c r="S44" s="442"/>
      <c r="T44" s="442"/>
      <c r="V44" s="442"/>
      <c r="W44" s="442"/>
      <c r="X44" s="442"/>
    </row>
    <row r="45" spans="1:24" ht="12.75">
      <c r="A45" s="902"/>
      <c r="B45" s="902"/>
      <c r="C45" s="902"/>
      <c r="N45" s="442"/>
      <c r="O45" s="442"/>
      <c r="P45" s="442"/>
      <c r="R45" s="442"/>
      <c r="S45" s="442"/>
      <c r="T45" s="442"/>
      <c r="V45" s="442"/>
      <c r="W45" s="442"/>
      <c r="X45" s="442"/>
    </row>
    <row r="46" spans="1:24" ht="12.75">
      <c r="A46" s="902"/>
      <c r="B46" s="902"/>
      <c r="C46" s="902"/>
      <c r="N46" s="442"/>
      <c r="O46" s="442"/>
      <c r="P46" s="442"/>
      <c r="R46" s="442"/>
      <c r="S46" s="442"/>
      <c r="T46" s="442"/>
      <c r="V46" s="442"/>
      <c r="W46" s="442"/>
      <c r="X46" s="442"/>
    </row>
    <row r="47" spans="14:24" ht="12.75">
      <c r="N47" s="442"/>
      <c r="O47" s="442"/>
      <c r="P47" s="442"/>
      <c r="R47" s="442"/>
      <c r="S47" s="442"/>
      <c r="T47" s="442"/>
      <c r="V47" s="442"/>
      <c r="W47" s="442"/>
      <c r="X47" s="442"/>
    </row>
    <row r="80" spans="2:41" s="403" customFormat="1" ht="12.75">
      <c r="B80" s="442"/>
      <c r="C80" s="442"/>
      <c r="D80" s="442"/>
      <c r="E80" s="447"/>
      <c r="F80" s="442"/>
      <c r="G80" s="442"/>
      <c r="H80" s="442"/>
      <c r="I80" s="447"/>
      <c r="J80" s="442"/>
      <c r="K80" s="442"/>
      <c r="L80" s="442"/>
      <c r="M80" s="447"/>
      <c r="N80" s="442"/>
      <c r="O80" s="442"/>
      <c r="P80" s="442"/>
      <c r="Q80" s="447"/>
      <c r="R80" s="442"/>
      <c r="S80" s="442"/>
      <c r="T80" s="442"/>
      <c r="U80" s="447"/>
      <c r="V80" s="442"/>
      <c r="W80" s="442"/>
      <c r="X80" s="442"/>
      <c r="Y80" s="447"/>
      <c r="Z80" s="442"/>
      <c r="AA80" s="442"/>
      <c r="AB80" s="442"/>
      <c r="AC80" s="447"/>
      <c r="AD80" s="442"/>
      <c r="AE80" s="442"/>
      <c r="AF80" s="442"/>
      <c r="AG80" s="447"/>
      <c r="AH80" s="442"/>
      <c r="AI80" s="442"/>
      <c r="AJ80" s="442"/>
      <c r="AK80" s="447"/>
      <c r="AO80" s="409"/>
    </row>
    <row r="92" ht="12.75">
      <c r="K92" s="736"/>
    </row>
  </sheetData>
  <sheetProtection/>
  <mergeCells count="12">
    <mergeCell ref="AP9:AR9"/>
    <mergeCell ref="A43:C46"/>
    <mergeCell ref="B9:D9"/>
    <mergeCell ref="J9:L9"/>
    <mergeCell ref="F9:H9"/>
    <mergeCell ref="N9:P9"/>
    <mergeCell ref="R9:T9"/>
    <mergeCell ref="V9:X9"/>
    <mergeCell ref="Z9:AB9"/>
    <mergeCell ref="AD9:AF9"/>
    <mergeCell ref="AH9:AJ9"/>
    <mergeCell ref="AL9:AN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A1">
      <selection activeCell="C8" sqref="C8"/>
    </sheetView>
  </sheetViews>
  <sheetFormatPr defaultColWidth="3.8515625" defaultRowHeight="12.75"/>
  <cols>
    <col min="1" max="1" width="4.28125" style="1" customWidth="1"/>
    <col min="2" max="2" width="2.140625" style="1" customWidth="1"/>
    <col min="3" max="3" width="63.28125" style="38" customWidth="1"/>
    <col min="4" max="5" width="13.28125" style="1" customWidth="1"/>
    <col min="6" max="6" width="11.57421875" style="139" customWidth="1"/>
    <col min="7" max="7" width="12.7109375" style="139" customWidth="1"/>
    <col min="8" max="8" width="11.7109375" style="32" customWidth="1"/>
    <col min="9" max="9" width="2.140625" style="1" customWidth="1"/>
    <col min="10" max="10" width="15.421875" style="1" customWidth="1"/>
    <col min="11" max="11" width="14.57421875" style="1" customWidth="1"/>
    <col min="12" max="12" width="12.57421875" style="1" customWidth="1"/>
    <col min="13" max="13" width="15.140625" style="1" customWidth="1"/>
    <col min="14" max="14" width="14.140625" style="1" customWidth="1"/>
    <col min="15" max="16384" width="3.8515625" style="1" customWidth="1"/>
  </cols>
  <sheetData>
    <row r="1" spans="10:13" ht="12.75" customHeight="1">
      <c r="J1" s="904"/>
      <c r="K1" s="904"/>
      <c r="L1" s="904"/>
      <c r="M1" s="904"/>
    </row>
    <row r="2" spans="10:13" ht="12.75" customHeight="1">
      <c r="J2" s="904"/>
      <c r="K2" s="904"/>
      <c r="L2" s="904"/>
      <c r="M2" s="904"/>
    </row>
    <row r="3" spans="10:13" ht="12.75">
      <c r="J3" s="904"/>
      <c r="K3" s="904"/>
      <c r="L3" s="904"/>
      <c r="M3" s="904"/>
    </row>
    <row r="4" ht="12.75"/>
    <row r="5" spans="1:8" s="8" customFormat="1" ht="15">
      <c r="A5" s="141" t="s">
        <v>829</v>
      </c>
      <c r="B5" s="141"/>
      <c r="C5" s="141"/>
      <c r="D5" s="141"/>
      <c r="E5" s="141"/>
      <c r="F5" s="141"/>
      <c r="G5" s="236"/>
      <c r="H5" s="236"/>
    </row>
    <row r="6" spans="1:8" s="8" customFormat="1" ht="15">
      <c r="A6" s="866" t="s">
        <v>828</v>
      </c>
      <c r="B6" s="866"/>
      <c r="C6" s="866"/>
      <c r="D6" s="866"/>
      <c r="E6" s="866"/>
      <c r="F6" s="866"/>
      <c r="G6" s="866"/>
      <c r="H6" s="239"/>
    </row>
    <row r="7" spans="1:9" s="8" customFormat="1" ht="15">
      <c r="A7" s="141" t="s">
        <v>320</v>
      </c>
      <c r="B7" s="141"/>
      <c r="C7" s="141"/>
      <c r="D7" s="141"/>
      <c r="E7" s="141"/>
      <c r="F7" s="141"/>
      <c r="G7" s="141"/>
      <c r="H7" s="239"/>
      <c r="I7" s="634"/>
    </row>
    <row r="8" spans="1:9" s="634" customFormat="1" ht="15.75" thickBot="1">
      <c r="A8" s="141" t="s">
        <v>1178</v>
      </c>
      <c r="B8" s="141"/>
      <c r="C8" s="141"/>
      <c r="D8" s="141"/>
      <c r="E8" s="141"/>
      <c r="F8" s="141"/>
      <c r="G8" s="141"/>
      <c r="H8" s="239"/>
      <c r="I8" s="642"/>
    </row>
    <row r="9" spans="2:14" ht="13.5" thickBot="1">
      <c r="B9" s="62"/>
      <c r="C9" s="62"/>
      <c r="D9" s="903" t="s">
        <v>1174</v>
      </c>
      <c r="E9" s="903"/>
      <c r="F9" s="903"/>
      <c r="G9" s="903"/>
      <c r="H9" s="903"/>
      <c r="I9" s="253"/>
      <c r="J9" s="903" t="s">
        <v>1175</v>
      </c>
      <c r="K9" s="903"/>
      <c r="L9" s="903"/>
      <c r="M9" s="903"/>
      <c r="N9" s="903"/>
    </row>
    <row r="10" spans="1:14" s="144" customFormat="1" ht="12">
      <c r="A10" s="145"/>
      <c r="B10" s="145"/>
      <c r="C10" s="145"/>
      <c r="D10" s="883" t="s">
        <v>433</v>
      </c>
      <c r="E10" s="883"/>
      <c r="F10" s="883"/>
      <c r="G10" s="883"/>
      <c r="H10" s="883"/>
      <c r="J10" s="883" t="s">
        <v>433</v>
      </c>
      <c r="K10" s="883"/>
      <c r="L10" s="883"/>
      <c r="M10" s="883"/>
      <c r="N10" s="883"/>
    </row>
    <row r="11" spans="1:14" s="144" customFormat="1" ht="13.5" customHeight="1">
      <c r="A11" s="147" t="s">
        <v>173</v>
      </c>
      <c r="B11" s="147"/>
      <c r="C11" s="148" t="s">
        <v>324</v>
      </c>
      <c r="D11" s="149" t="s">
        <v>840</v>
      </c>
      <c r="E11" s="149" t="s">
        <v>832</v>
      </c>
      <c r="F11" s="150" t="s">
        <v>435</v>
      </c>
      <c r="G11" s="150" t="s">
        <v>753</v>
      </c>
      <c r="H11" s="874" t="s">
        <v>513</v>
      </c>
      <c r="J11" s="149" t="s">
        <v>840</v>
      </c>
      <c r="K11" s="149" t="s">
        <v>832</v>
      </c>
      <c r="L11" s="150" t="s">
        <v>435</v>
      </c>
      <c r="M11" s="150" t="s">
        <v>753</v>
      </c>
      <c r="N11" s="874" t="s">
        <v>513</v>
      </c>
    </row>
    <row r="12" spans="1:14" s="144" customFormat="1" ht="12.75" thickBot="1">
      <c r="A12" s="154"/>
      <c r="B12" s="154"/>
      <c r="C12" s="154"/>
      <c r="D12" s="155"/>
      <c r="E12" s="155"/>
      <c r="F12" s="156" t="s">
        <v>439</v>
      </c>
      <c r="G12" s="156" t="s">
        <v>440</v>
      </c>
      <c r="H12" s="894"/>
      <c r="I12" s="257"/>
      <c r="J12" s="155"/>
      <c r="K12" s="155"/>
      <c r="L12" s="156" t="s">
        <v>439</v>
      </c>
      <c r="M12" s="156" t="s">
        <v>440</v>
      </c>
      <c r="N12" s="894"/>
    </row>
    <row r="13" spans="1:14" ht="10.5" customHeight="1">
      <c r="A13" s="158"/>
      <c r="B13" s="158"/>
      <c r="C13" s="158"/>
      <c r="D13" s="159"/>
      <c r="E13" s="159"/>
      <c r="F13" s="160"/>
      <c r="G13" s="160"/>
      <c r="H13" s="26"/>
      <c r="J13" s="159"/>
      <c r="K13" s="159"/>
      <c r="L13" s="160"/>
      <c r="M13" s="160"/>
      <c r="N13" s="26"/>
    </row>
    <row r="14" spans="1:14" ht="13.5" customHeight="1">
      <c r="A14" s="162"/>
      <c r="B14" s="163" t="s">
        <v>514</v>
      </c>
      <c r="C14" s="163"/>
      <c r="D14" s="128">
        <v>58821869.98651002</v>
      </c>
      <c r="E14" s="128">
        <v>60125165.91792994</v>
      </c>
      <c r="F14" s="316">
        <v>-2.1676379790766784</v>
      </c>
      <c r="G14" s="165">
        <v>-2.167637979076691</v>
      </c>
      <c r="H14" s="165">
        <v>100</v>
      </c>
      <c r="I14" s="165"/>
      <c r="J14" s="128">
        <v>5272122.435899999</v>
      </c>
      <c r="K14" s="128">
        <v>4951627.569040003</v>
      </c>
      <c r="L14" s="316">
        <v>6.472515599999612</v>
      </c>
      <c r="M14" s="165">
        <v>6.472515599999625</v>
      </c>
      <c r="N14" s="165">
        <v>100.00000000000001</v>
      </c>
    </row>
    <row r="15" spans="1:14" ht="12.75">
      <c r="A15" s="148">
        <v>0</v>
      </c>
      <c r="B15" s="9" t="s">
        <v>174</v>
      </c>
      <c r="C15" s="9"/>
      <c r="D15" s="18">
        <v>4586385.929149993</v>
      </c>
      <c r="E15" s="18">
        <v>4567911.642309997</v>
      </c>
      <c r="F15" s="20">
        <v>0.404436168792728</v>
      </c>
      <c r="G15" s="20">
        <v>0.03072637980777083</v>
      </c>
      <c r="H15" s="20">
        <v>7.797076036858088</v>
      </c>
      <c r="I15" s="20"/>
      <c r="J15" s="18">
        <v>390483.53832999995</v>
      </c>
      <c r="K15" s="18">
        <v>346073.5263899999</v>
      </c>
      <c r="L15" s="20">
        <v>12.832536600893643</v>
      </c>
      <c r="M15" s="20">
        <v>0.8968770635674049</v>
      </c>
      <c r="N15" s="20">
        <v>7.406571889739144</v>
      </c>
    </row>
    <row r="16" spans="1:14" s="37" customFormat="1" ht="15" customHeight="1">
      <c r="A16" s="166" t="s">
        <v>517</v>
      </c>
      <c r="B16" s="163" t="s">
        <v>175</v>
      </c>
      <c r="C16" s="163"/>
      <c r="D16" s="128">
        <v>4183043.871219993</v>
      </c>
      <c r="E16" s="128">
        <v>4149993.0330799967</v>
      </c>
      <c r="F16" s="165">
        <v>0.7964070753021744</v>
      </c>
      <c r="G16" s="165">
        <v>0.054970057272042065</v>
      </c>
      <c r="H16" s="165">
        <v>7.111375194599076</v>
      </c>
      <c r="I16" s="165"/>
      <c r="J16" s="128">
        <v>377754.79582999996</v>
      </c>
      <c r="K16" s="128">
        <v>311834.0736599999</v>
      </c>
      <c r="L16" s="165">
        <v>21.139678995399013</v>
      </c>
      <c r="M16" s="165">
        <v>1.3312940291020405</v>
      </c>
      <c r="N16" s="165">
        <v>7.165137009294698</v>
      </c>
    </row>
    <row r="17" spans="1:14" ht="10.5" customHeight="1">
      <c r="A17" s="167" t="s">
        <v>1329</v>
      </c>
      <c r="B17" s="50"/>
      <c r="C17" s="50" t="s">
        <v>338</v>
      </c>
      <c r="D17" s="84">
        <v>11712.33685</v>
      </c>
      <c r="E17" s="84">
        <v>7755.843630000003</v>
      </c>
      <c r="F17" s="25">
        <v>51.01306071587205</v>
      </c>
      <c r="G17" s="25">
        <v>0.006580427944931674</v>
      </c>
      <c r="H17" s="25">
        <v>0.019911534353950426</v>
      </c>
      <c r="I17" s="25"/>
      <c r="J17" s="84">
        <v>2333.7536299999997</v>
      </c>
      <c r="K17" s="84">
        <v>579.8685</v>
      </c>
      <c r="L17" s="25">
        <v>302.4625634949992</v>
      </c>
      <c r="M17" s="25">
        <v>0.03542037654378829</v>
      </c>
      <c r="N17" s="25">
        <v>0.04426592247001955</v>
      </c>
    </row>
    <row r="18" spans="1:14" ht="12.75">
      <c r="A18" s="168" t="s">
        <v>1330</v>
      </c>
      <c r="B18" s="169"/>
      <c r="C18" s="169" t="s">
        <v>176</v>
      </c>
      <c r="D18" s="317">
        <v>11943.05935</v>
      </c>
      <c r="E18" s="317">
        <v>10009.497149999997</v>
      </c>
      <c r="F18" s="74">
        <v>19.317276093135234</v>
      </c>
      <c r="G18" s="74">
        <v>0.0032158949925215822</v>
      </c>
      <c r="H18" s="74">
        <v>0.02030377366911146</v>
      </c>
      <c r="I18" s="74"/>
      <c r="J18" s="317">
        <v>1469.7487500000002</v>
      </c>
      <c r="K18" s="317">
        <v>716.49857</v>
      </c>
      <c r="L18" s="74">
        <v>105.12933473126125</v>
      </c>
      <c r="M18" s="74">
        <v>0.01521217356308638</v>
      </c>
      <c r="N18" s="74">
        <v>0.02787774312659909</v>
      </c>
    </row>
    <row r="19" spans="1:14" ht="12.75">
      <c r="A19" s="167" t="s">
        <v>1331</v>
      </c>
      <c r="B19" s="50"/>
      <c r="C19" s="50" t="s">
        <v>177</v>
      </c>
      <c r="D19" s="84">
        <v>826532.7349100003</v>
      </c>
      <c r="E19" s="84">
        <v>879196.187069999</v>
      </c>
      <c r="F19" s="25">
        <v>-5.989954566966951</v>
      </c>
      <c r="G19" s="25">
        <v>-0.08758969951431589</v>
      </c>
      <c r="H19" s="25">
        <v>1.4051452888178395</v>
      </c>
      <c r="I19" s="25"/>
      <c r="J19" s="84">
        <v>96325.61458999998</v>
      </c>
      <c r="K19" s="84">
        <v>77653.12628999993</v>
      </c>
      <c r="L19" s="25">
        <v>24.046022603477173</v>
      </c>
      <c r="M19" s="25">
        <v>0.3770979953490361</v>
      </c>
      <c r="N19" s="25">
        <v>1.8270746888213407</v>
      </c>
    </row>
    <row r="20" spans="1:14" ht="12.75">
      <c r="A20" s="168" t="s">
        <v>1332</v>
      </c>
      <c r="B20" s="169"/>
      <c r="C20" s="169" t="s">
        <v>53</v>
      </c>
      <c r="D20" s="317">
        <v>5605.879980000001</v>
      </c>
      <c r="E20" s="317">
        <v>8285.761170000002</v>
      </c>
      <c r="F20" s="74">
        <v>-32.3432106600292</v>
      </c>
      <c r="G20" s="74">
        <v>-0.0044571705526068785</v>
      </c>
      <c r="H20" s="74">
        <v>0.009530264816956058</v>
      </c>
      <c r="I20" s="74"/>
      <c r="J20" s="317">
        <v>273.22681</v>
      </c>
      <c r="K20" s="317">
        <v>193.01118</v>
      </c>
      <c r="L20" s="74">
        <v>41.56009511987855</v>
      </c>
      <c r="M20" s="74">
        <v>0.0016199851237105821</v>
      </c>
      <c r="N20" s="74">
        <v>0.005182482260644952</v>
      </c>
    </row>
    <row r="21" spans="1:14" ht="12.75">
      <c r="A21" s="167" t="s">
        <v>1333</v>
      </c>
      <c r="B21" s="50"/>
      <c r="C21" s="50" t="s">
        <v>178</v>
      </c>
      <c r="D21" s="84">
        <v>1338199.607399997</v>
      </c>
      <c r="E21" s="84">
        <v>1273324.1429300036</v>
      </c>
      <c r="F21" s="25">
        <v>5.094968538074738</v>
      </c>
      <c r="G21" s="25">
        <v>0.10790068265016957</v>
      </c>
      <c r="H21" s="25">
        <v>2.2750035109507643</v>
      </c>
      <c r="I21" s="25"/>
      <c r="J21" s="84">
        <v>81405.21978999996</v>
      </c>
      <c r="K21" s="84">
        <v>68639.84822000003</v>
      </c>
      <c r="L21" s="25">
        <v>18.597610427524813</v>
      </c>
      <c r="M21" s="25">
        <v>0.25780152872997303</v>
      </c>
      <c r="N21" s="25">
        <v>1.5440692203139883</v>
      </c>
    </row>
    <row r="22" spans="1:14" ht="12.75">
      <c r="A22" s="168" t="s">
        <v>1334</v>
      </c>
      <c r="B22" s="169"/>
      <c r="C22" s="169" t="s">
        <v>179</v>
      </c>
      <c r="D22" s="317">
        <v>1912666.6169199955</v>
      </c>
      <c r="E22" s="317">
        <v>1929046.238459994</v>
      </c>
      <c r="F22" s="74">
        <v>-0.849104661849621</v>
      </c>
      <c r="G22" s="74">
        <v>-0.027242538610798235</v>
      </c>
      <c r="H22" s="74">
        <v>3.2516249778503115</v>
      </c>
      <c r="I22" s="74"/>
      <c r="J22" s="317">
        <v>189508.65207000004</v>
      </c>
      <c r="K22" s="317">
        <v>161768.21318999995</v>
      </c>
      <c r="L22" s="74">
        <v>17.148263143277966</v>
      </c>
      <c r="M22" s="74">
        <v>0.560228702446179</v>
      </c>
      <c r="N22" s="74">
        <v>3.5945419396856098</v>
      </c>
    </row>
    <row r="23" spans="1:14" ht="12.75">
      <c r="A23" s="167" t="s">
        <v>1335</v>
      </c>
      <c r="B23" s="50"/>
      <c r="C23" s="50" t="s">
        <v>180</v>
      </c>
      <c r="D23" s="84">
        <v>55651.03971000002</v>
      </c>
      <c r="E23" s="84">
        <v>24075.64425</v>
      </c>
      <c r="F23" s="25">
        <v>131.15078098065857</v>
      </c>
      <c r="G23" s="25">
        <v>0.052516105324515894</v>
      </c>
      <c r="H23" s="25">
        <v>0.09460943646089934</v>
      </c>
      <c r="I23" s="25"/>
      <c r="J23" s="84">
        <v>5176.5923</v>
      </c>
      <c r="K23" s="84">
        <v>171.8676</v>
      </c>
      <c r="L23" s="25" t="s">
        <v>1179</v>
      </c>
      <c r="M23" s="25">
        <v>0.10107231673262317</v>
      </c>
      <c r="N23" s="25">
        <v>0.09818801370678541</v>
      </c>
    </row>
    <row r="24" spans="1:14" ht="12.75">
      <c r="A24" s="168" t="s">
        <v>1336</v>
      </c>
      <c r="B24" s="169"/>
      <c r="C24" s="169" t="s">
        <v>181</v>
      </c>
      <c r="D24" s="317">
        <v>358.07447999999994</v>
      </c>
      <c r="E24" s="317">
        <v>800.6044199999999</v>
      </c>
      <c r="F24" s="74">
        <v>-55.27448124755544</v>
      </c>
      <c r="G24" s="74">
        <v>-0.0007360145011558845</v>
      </c>
      <c r="H24" s="74">
        <v>0.0006087437888018849</v>
      </c>
      <c r="I24" s="74"/>
      <c r="J24" s="317">
        <v>24.59432</v>
      </c>
      <c r="K24" s="317">
        <v>9.999999999999999E-34</v>
      </c>
      <c r="L24" s="74" t="s">
        <v>1168</v>
      </c>
      <c r="M24" s="74">
        <v>0.0004966916363778188</v>
      </c>
      <c r="N24" s="74">
        <v>0.00046649751213149755</v>
      </c>
    </row>
    <row r="25" spans="1:14" ht="12.75">
      <c r="A25" s="167" t="s">
        <v>1337</v>
      </c>
      <c r="B25" s="50"/>
      <c r="C25" s="50" t="s">
        <v>182</v>
      </c>
      <c r="D25" s="84">
        <v>20374.521620000018</v>
      </c>
      <c r="E25" s="84">
        <v>17499.11399999996</v>
      </c>
      <c r="F25" s="25">
        <v>16.431732600862322</v>
      </c>
      <c r="G25" s="25">
        <v>0.004782369538780067</v>
      </c>
      <c r="H25" s="25">
        <v>0.034637663890441824</v>
      </c>
      <c r="I25" s="25"/>
      <c r="J25" s="84">
        <v>1237.3935699999997</v>
      </c>
      <c r="K25" s="84">
        <v>2111.64011</v>
      </c>
      <c r="L25" s="25">
        <v>-41.40130393715623</v>
      </c>
      <c r="M25" s="25">
        <v>-0.017655741022733956</v>
      </c>
      <c r="N25" s="25">
        <v>0.023470501397579273</v>
      </c>
    </row>
    <row r="26" spans="1:14" s="37" customFormat="1" ht="12.75">
      <c r="A26" s="166" t="s">
        <v>525</v>
      </c>
      <c r="B26" s="163" t="s">
        <v>183</v>
      </c>
      <c r="C26" s="163"/>
      <c r="D26" s="128">
        <v>365352.34886000014</v>
      </c>
      <c r="E26" s="128">
        <v>389705.41566999996</v>
      </c>
      <c r="F26" s="165">
        <v>-6.2490963252668354</v>
      </c>
      <c r="G26" s="165">
        <v>-0.04050394944978851</v>
      </c>
      <c r="H26" s="165">
        <v>0.621116514901326</v>
      </c>
      <c r="I26" s="165"/>
      <c r="J26" s="128">
        <v>10565.53825</v>
      </c>
      <c r="K26" s="128">
        <v>31409.631719999998</v>
      </c>
      <c r="L26" s="165">
        <v>-66.36210718996612</v>
      </c>
      <c r="M26" s="165">
        <v>-0.4209543868025831</v>
      </c>
      <c r="N26" s="165">
        <v>0.20040388626134717</v>
      </c>
    </row>
    <row r="27" spans="1:14" ht="12.75">
      <c r="A27" s="171" t="s">
        <v>30</v>
      </c>
      <c r="B27" s="9" t="s">
        <v>184</v>
      </c>
      <c r="C27" s="144"/>
      <c r="D27" s="18">
        <v>23973.868709999995</v>
      </c>
      <c r="E27" s="18">
        <v>15624.52518999999</v>
      </c>
      <c r="F27" s="64">
        <v>53.43742237584125</v>
      </c>
      <c r="G27" s="64">
        <v>0.013886603708331967</v>
      </c>
      <c r="H27" s="64">
        <v>0.040756726563603074</v>
      </c>
      <c r="I27" s="64"/>
      <c r="J27" s="18">
        <v>1465.52696</v>
      </c>
      <c r="K27" s="18">
        <v>1574.76591</v>
      </c>
      <c r="L27" s="64">
        <v>-6.936837361433621</v>
      </c>
      <c r="M27" s="64">
        <v>-0.002206122097772771</v>
      </c>
      <c r="N27" s="64">
        <v>0.02779766550982652</v>
      </c>
    </row>
    <row r="28" spans="1:14" s="37" customFormat="1" ht="12.75">
      <c r="A28" s="166" t="s">
        <v>32</v>
      </c>
      <c r="B28" s="163" t="s">
        <v>185</v>
      </c>
      <c r="C28" s="163"/>
      <c r="D28" s="128">
        <v>14015.840360000006</v>
      </c>
      <c r="E28" s="128">
        <v>12588.668370000007</v>
      </c>
      <c r="F28" s="165">
        <v>11.33695755621846</v>
      </c>
      <c r="G28" s="165">
        <v>0.0023736682771870765</v>
      </c>
      <c r="H28" s="165">
        <v>0.023827600794082783</v>
      </c>
      <c r="I28" s="165"/>
      <c r="J28" s="128">
        <v>697.6772900000001</v>
      </c>
      <c r="K28" s="128">
        <v>1255.0551</v>
      </c>
      <c r="L28" s="165">
        <v>-44.410624680940295</v>
      </c>
      <c r="M28" s="165">
        <v>-0.01125645663427917</v>
      </c>
      <c r="N28" s="165">
        <v>0.013233328673272746</v>
      </c>
    </row>
    <row r="29" spans="1:14" s="37" customFormat="1" ht="12.75">
      <c r="A29" s="171" t="s">
        <v>1338</v>
      </c>
      <c r="B29" s="9" t="s">
        <v>186</v>
      </c>
      <c r="C29" s="9"/>
      <c r="D29" s="58">
        <v>34444338.50121999</v>
      </c>
      <c r="E29" s="58">
        <v>34286137.89310999</v>
      </c>
      <c r="F29" s="64">
        <v>0.46141273946689426</v>
      </c>
      <c r="G29" s="64">
        <v>0.2631187884386672</v>
      </c>
      <c r="H29" s="64">
        <v>58.55702735924464</v>
      </c>
      <c r="I29" s="64"/>
      <c r="J29" s="58">
        <v>3219554.5954099996</v>
      </c>
      <c r="K29" s="58">
        <v>2872118.6576700006</v>
      </c>
      <c r="L29" s="64">
        <v>12.096851807016066</v>
      </c>
      <c r="M29" s="64">
        <v>7.0166007619865916</v>
      </c>
      <c r="N29" s="64">
        <v>61.06752327083225</v>
      </c>
    </row>
    <row r="30" spans="1:14" s="37" customFormat="1" ht="15" customHeight="1">
      <c r="A30" s="166" t="s">
        <v>534</v>
      </c>
      <c r="B30" s="176" t="s">
        <v>187</v>
      </c>
      <c r="C30" s="176"/>
      <c r="D30" s="128">
        <v>6253949.638169998</v>
      </c>
      <c r="E30" s="128">
        <v>7298848.035809989</v>
      </c>
      <c r="F30" s="165">
        <v>-14.315935782105008</v>
      </c>
      <c r="G30" s="165">
        <v>-1.7378719570874255</v>
      </c>
      <c r="H30" s="165">
        <v>10.6320143164511</v>
      </c>
      <c r="I30" s="165"/>
      <c r="J30" s="128">
        <v>744860.3832899998</v>
      </c>
      <c r="K30" s="128">
        <v>534287.67705</v>
      </c>
      <c r="L30" s="165">
        <v>39.41185905739948</v>
      </c>
      <c r="M30" s="165">
        <v>4.252595804187764</v>
      </c>
      <c r="N30" s="165">
        <v>14.128283103175798</v>
      </c>
    </row>
    <row r="31" spans="1:14" s="37" customFormat="1" ht="12.75">
      <c r="A31" s="171" t="s">
        <v>46</v>
      </c>
      <c r="B31" s="9" t="s">
        <v>188</v>
      </c>
      <c r="C31" s="9"/>
      <c r="D31" s="18">
        <v>28056669.54107999</v>
      </c>
      <c r="E31" s="18">
        <v>26832988.32866</v>
      </c>
      <c r="F31" s="64">
        <v>4.5603612889921425</v>
      </c>
      <c r="G31" s="64">
        <v>2.035223011426362</v>
      </c>
      <c r="H31" s="64">
        <v>47.69768378243398</v>
      </c>
      <c r="I31" s="64"/>
      <c r="J31" s="18">
        <v>2465961.11206</v>
      </c>
      <c r="K31" s="18">
        <v>2319384.7972700004</v>
      </c>
      <c r="L31" s="64">
        <v>6.319620399449256</v>
      </c>
      <c r="M31" s="64">
        <v>2.9601643650759706</v>
      </c>
      <c r="N31" s="64">
        <v>46.77359340648618</v>
      </c>
    </row>
    <row r="32" spans="1:14" s="37" customFormat="1" ht="12.75">
      <c r="A32" s="166" t="s">
        <v>536</v>
      </c>
      <c r="B32" s="176" t="s">
        <v>189</v>
      </c>
      <c r="C32" s="176"/>
      <c r="D32" s="128">
        <v>9.999999999999999E-34</v>
      </c>
      <c r="E32" s="128">
        <v>9.999999999999999E-34</v>
      </c>
      <c r="F32" s="165">
        <v>0</v>
      </c>
      <c r="G32" s="165">
        <v>0</v>
      </c>
      <c r="H32" s="165">
        <v>1.7000479587427872E-39</v>
      </c>
      <c r="I32" s="165"/>
      <c r="J32" s="128">
        <v>9.999999999999999E-34</v>
      </c>
      <c r="K32" s="128">
        <v>9.999999999999999E-34</v>
      </c>
      <c r="L32" s="165">
        <v>0</v>
      </c>
      <c r="M32" s="165">
        <v>0</v>
      </c>
      <c r="N32" s="165">
        <v>1.8967693033655635E-38</v>
      </c>
    </row>
    <row r="33" spans="1:14" s="37" customFormat="1" ht="12.75">
      <c r="A33" s="171" t="s">
        <v>538</v>
      </c>
      <c r="B33" s="9" t="s">
        <v>190</v>
      </c>
      <c r="C33" s="9"/>
      <c r="D33" s="18">
        <v>11664.831660000002</v>
      </c>
      <c r="E33" s="18">
        <v>33090.74536</v>
      </c>
      <c r="F33" s="64">
        <v>-64.74896067436299</v>
      </c>
      <c r="G33" s="64">
        <v>-0.03563551696347265</v>
      </c>
      <c r="H33" s="64">
        <v>0.019830773252661246</v>
      </c>
      <c r="I33" s="64"/>
      <c r="J33" s="18">
        <v>95.75452</v>
      </c>
      <c r="K33" s="18">
        <v>9175.802420000002</v>
      </c>
      <c r="L33" s="64">
        <v>-98.95644527184577</v>
      </c>
      <c r="M33" s="64">
        <v>-0.18337501707060727</v>
      </c>
      <c r="N33" s="64">
        <v>0.0018162423419450394</v>
      </c>
    </row>
    <row r="34" spans="1:14" ht="12.75">
      <c r="A34" s="166" t="s">
        <v>1339</v>
      </c>
      <c r="B34" s="176" t="s">
        <v>191</v>
      </c>
      <c r="C34" s="176"/>
      <c r="D34" s="128">
        <v>7070.40622</v>
      </c>
      <c r="E34" s="128">
        <v>11171.398689999998</v>
      </c>
      <c r="F34" s="165">
        <v>-36.70974945752293</v>
      </c>
      <c r="G34" s="165">
        <v>-0.00682075867465846</v>
      </c>
      <c r="H34" s="165">
        <v>0.012020029661793307</v>
      </c>
      <c r="I34" s="165"/>
      <c r="J34" s="128">
        <v>536.00481</v>
      </c>
      <c r="K34" s="128">
        <v>411.04384999999996</v>
      </c>
      <c r="L34" s="165">
        <v>30.40088302014495</v>
      </c>
      <c r="M34" s="165">
        <v>0.0025236340628951395</v>
      </c>
      <c r="N34" s="165">
        <v>0.010166774700642913</v>
      </c>
    </row>
    <row r="35" spans="1:14" ht="12.75">
      <c r="A35" s="171" t="s">
        <v>1340</v>
      </c>
      <c r="B35" s="9" t="s">
        <v>192</v>
      </c>
      <c r="C35" s="9"/>
      <c r="D35" s="58">
        <v>11797.2002</v>
      </c>
      <c r="E35" s="58">
        <v>12954.352309999998</v>
      </c>
      <c r="F35" s="64">
        <v>-8.932535431406677</v>
      </c>
      <c r="G35" s="64">
        <v>-0.0019245720029770837</v>
      </c>
      <c r="H35" s="64">
        <v>0.02005580611889</v>
      </c>
      <c r="I35" s="64"/>
      <c r="J35" s="58">
        <v>1248.42073</v>
      </c>
      <c r="K35" s="58">
        <v>805.1554400000001</v>
      </c>
      <c r="L35" s="64">
        <v>55.05338074844279</v>
      </c>
      <c r="M35" s="64">
        <v>0.008951910938769127</v>
      </c>
      <c r="N35" s="64">
        <v>0.02367966118349229</v>
      </c>
    </row>
    <row r="36" spans="1:14" ht="12.75">
      <c r="A36" s="166" t="s">
        <v>1341</v>
      </c>
      <c r="B36" s="163" t="s">
        <v>193</v>
      </c>
      <c r="C36" s="163"/>
      <c r="D36" s="128">
        <v>103186.88389000001</v>
      </c>
      <c r="E36" s="128">
        <v>97085.03228</v>
      </c>
      <c r="F36" s="165">
        <v>6.285059052565227</v>
      </c>
      <c r="G36" s="165">
        <v>0.010148581740845356</v>
      </c>
      <c r="H36" s="165">
        <v>0.17542265132622353</v>
      </c>
      <c r="I36" s="165"/>
      <c r="J36" s="128">
        <v>6852.92</v>
      </c>
      <c r="K36" s="128">
        <v>8054.18164</v>
      </c>
      <c r="L36" s="165">
        <v>-14.91475724900587</v>
      </c>
      <c r="M36" s="165">
        <v>-0.024259935208190433</v>
      </c>
      <c r="N36" s="165">
        <v>0.1299840829441994</v>
      </c>
    </row>
    <row r="37" spans="1:14" ht="12.75">
      <c r="A37" s="171" t="s">
        <v>1342</v>
      </c>
      <c r="B37" s="9" t="s">
        <v>194</v>
      </c>
      <c r="C37" s="9"/>
      <c r="D37" s="58">
        <v>0</v>
      </c>
      <c r="E37" s="58">
        <v>0</v>
      </c>
      <c r="F37" s="64">
        <v>0</v>
      </c>
      <c r="G37" s="64">
        <v>0</v>
      </c>
      <c r="H37" s="64">
        <v>0</v>
      </c>
      <c r="I37" s="64"/>
      <c r="J37" s="58">
        <v>0</v>
      </c>
      <c r="K37" s="58">
        <v>0</v>
      </c>
      <c r="L37" s="64">
        <v>0</v>
      </c>
      <c r="M37" s="64">
        <v>0</v>
      </c>
      <c r="N37" s="64">
        <v>0</v>
      </c>
    </row>
    <row r="38" spans="1:14" ht="24" customHeight="1">
      <c r="A38" s="189" t="s">
        <v>1343</v>
      </c>
      <c r="B38" s="905" t="s">
        <v>195</v>
      </c>
      <c r="C38" s="905"/>
      <c r="D38" s="200">
        <v>3297740.9715700014</v>
      </c>
      <c r="E38" s="200">
        <v>3421978.060899999</v>
      </c>
      <c r="F38" s="201">
        <v>-3.6305635839559565</v>
      </c>
      <c r="G38" s="201">
        <v>-0.20663076339710987</v>
      </c>
      <c r="H38" s="201">
        <v>5.606317807180037</v>
      </c>
      <c r="I38" s="201"/>
      <c r="J38" s="200">
        <v>287338.22879</v>
      </c>
      <c r="K38" s="200">
        <v>245761.10607000004</v>
      </c>
      <c r="L38" s="201">
        <v>16.91769840430226</v>
      </c>
      <c r="M38" s="201">
        <v>0.8396657894862789</v>
      </c>
      <c r="N38" s="201">
        <v>5.450143320523033</v>
      </c>
    </row>
    <row r="39" spans="1:14" ht="12.75">
      <c r="A39" s="171" t="s">
        <v>50</v>
      </c>
      <c r="B39" s="9" t="s">
        <v>196</v>
      </c>
      <c r="C39" s="9"/>
      <c r="D39" s="18">
        <v>702590.9471099997</v>
      </c>
      <c r="E39" s="18">
        <v>576708.1110299999</v>
      </c>
      <c r="F39" s="64">
        <v>21.827824799476677</v>
      </c>
      <c r="G39" s="64">
        <v>0.2093679645754795</v>
      </c>
      <c r="H39" s="64">
        <v>1.1944383054655168</v>
      </c>
      <c r="I39" s="64"/>
      <c r="J39" s="18">
        <v>42994.49759</v>
      </c>
      <c r="K39" s="18">
        <v>32954.75449</v>
      </c>
      <c r="L39" s="64">
        <v>30.465234092538978</v>
      </c>
      <c r="M39" s="64">
        <v>0.2027564262460566</v>
      </c>
      <c r="N39" s="64">
        <v>0.8155064324233672</v>
      </c>
    </row>
    <row r="40" spans="1:14" ht="12.75">
      <c r="A40" s="168" t="s">
        <v>1344</v>
      </c>
      <c r="B40" s="169"/>
      <c r="C40" s="177" t="s">
        <v>197</v>
      </c>
      <c r="D40" s="72">
        <v>207401.13664999977</v>
      </c>
      <c r="E40" s="72">
        <v>48433.690250000014</v>
      </c>
      <c r="F40" s="170">
        <v>328.21667227803215</v>
      </c>
      <c r="G40" s="170">
        <v>0.26439419163847</v>
      </c>
      <c r="H40" s="170">
        <v>0.352591879002766</v>
      </c>
      <c r="I40" s="170"/>
      <c r="J40" s="72">
        <v>15794.60321</v>
      </c>
      <c r="K40" s="72">
        <v>4603.204200000001</v>
      </c>
      <c r="L40" s="170">
        <v>243.12193254429152</v>
      </c>
      <c r="M40" s="170">
        <v>0.22601455489047875</v>
      </c>
      <c r="N40" s="170">
        <v>0.29958718527567196</v>
      </c>
    </row>
    <row r="41" spans="1:14" ht="12.75">
      <c r="A41" s="167">
        <v>212</v>
      </c>
      <c r="B41" s="50"/>
      <c r="C41" s="50" t="s">
        <v>198</v>
      </c>
      <c r="D41" s="23">
        <v>178018.21443</v>
      </c>
      <c r="E41" s="23">
        <v>188514.29966</v>
      </c>
      <c r="F41" s="63">
        <v>-5.567792601903672</v>
      </c>
      <c r="G41" s="63">
        <v>-0.017457058238021357</v>
      </c>
      <c r="H41" s="63">
        <v>0.30263950206075735</v>
      </c>
      <c r="I41" s="63"/>
      <c r="J41" s="23">
        <v>12014.44052</v>
      </c>
      <c r="K41" s="23">
        <v>15875.23111</v>
      </c>
      <c r="L41" s="63">
        <v>-24.319586677185708</v>
      </c>
      <c r="M41" s="63">
        <v>-0.0779701327728998</v>
      </c>
      <c r="N41" s="63">
        <v>0.227886219754474</v>
      </c>
    </row>
    <row r="42" spans="1:14" ht="12" customHeight="1">
      <c r="A42" s="168">
        <v>213</v>
      </c>
      <c r="B42" s="169"/>
      <c r="C42" s="169" t="s">
        <v>199</v>
      </c>
      <c r="D42" s="72">
        <v>10932.525730000003</v>
      </c>
      <c r="E42" s="72">
        <v>12734.264949999997</v>
      </c>
      <c r="F42" s="170">
        <v>-14.148749276651372</v>
      </c>
      <c r="G42" s="170">
        <v>-0.0029966473979620182</v>
      </c>
      <c r="H42" s="170">
        <v>0.018585818051189508</v>
      </c>
      <c r="I42" s="170"/>
      <c r="J42" s="72">
        <v>473.10580000000004</v>
      </c>
      <c r="K42" s="72">
        <v>1523.4550999999997</v>
      </c>
      <c r="L42" s="170">
        <v>-68.9452088217106</v>
      </c>
      <c r="M42" s="170">
        <v>-0.021212203166637515</v>
      </c>
      <c r="N42" s="170">
        <v>0.008973725586842079</v>
      </c>
    </row>
    <row r="43" spans="1:14" ht="12.75">
      <c r="A43" s="178">
        <v>214</v>
      </c>
      <c r="B43" s="179"/>
      <c r="C43" s="180" t="s">
        <v>200</v>
      </c>
      <c r="D43" s="23">
        <v>3103.0408899999993</v>
      </c>
      <c r="E43" s="23">
        <v>1941.4397900000001</v>
      </c>
      <c r="F43" s="182">
        <v>59.83194050019955</v>
      </c>
      <c r="G43" s="182">
        <v>0.0019319715501252327</v>
      </c>
      <c r="H43" s="182">
        <v>0.0052753183309399015</v>
      </c>
      <c r="I43" s="182"/>
      <c r="J43" s="23">
        <v>293.56005</v>
      </c>
      <c r="K43" s="23">
        <v>15.303360000000001</v>
      </c>
      <c r="L43" s="182" t="s">
        <v>1179</v>
      </c>
      <c r="M43" s="182">
        <v>0.00561949957100564</v>
      </c>
      <c r="N43" s="182">
        <v>0.0055681569153446</v>
      </c>
    </row>
    <row r="44" spans="1:14" s="253" customFormat="1" ht="12.75">
      <c r="A44" s="168">
        <v>215</v>
      </c>
      <c r="B44" s="184"/>
      <c r="C44" s="185" t="s">
        <v>201</v>
      </c>
      <c r="D44" s="72">
        <v>41922.19778</v>
      </c>
      <c r="E44" s="72">
        <v>36511.50464999995</v>
      </c>
      <c r="F44" s="187">
        <v>14.81914586064603</v>
      </c>
      <c r="G44" s="187">
        <v>0.008999048979566352</v>
      </c>
      <c r="H44" s="187">
        <v>0.07126974676190041</v>
      </c>
      <c r="I44" s="187"/>
      <c r="J44" s="72">
        <v>4007.14596</v>
      </c>
      <c r="K44" s="72">
        <v>2849.58329</v>
      </c>
      <c r="L44" s="187">
        <v>40.622173566998974</v>
      </c>
      <c r="M44" s="187">
        <v>0.023377417906743383</v>
      </c>
      <c r="N44" s="187">
        <v>0.07600631451033332</v>
      </c>
    </row>
    <row r="45" spans="1:14" ht="12.75">
      <c r="A45" s="167">
        <v>216</v>
      </c>
      <c r="B45" s="9"/>
      <c r="C45" s="50" t="s">
        <v>202</v>
      </c>
      <c r="D45" s="23">
        <v>260448.0765499999</v>
      </c>
      <c r="E45" s="23">
        <v>287362.8862499999</v>
      </c>
      <c r="F45" s="63">
        <v>-9.366139814097172</v>
      </c>
      <c r="G45" s="63">
        <v>-0.04476463272756432</v>
      </c>
      <c r="H45" s="63">
        <v>0.4427742208973126</v>
      </c>
      <c r="I45" s="63"/>
      <c r="J45" s="23">
        <v>10348.92223</v>
      </c>
      <c r="K45" s="23">
        <v>7960.7105299999985</v>
      </c>
      <c r="L45" s="63">
        <v>29.999981672490257</v>
      </c>
      <c r="M45" s="63">
        <v>0.04823084262096505</v>
      </c>
      <c r="N45" s="63">
        <v>0.19629518008781494</v>
      </c>
    </row>
    <row r="46" spans="1:14" ht="12.75">
      <c r="A46" s="168">
        <v>217</v>
      </c>
      <c r="B46" s="169"/>
      <c r="C46" s="169" t="s">
        <v>203</v>
      </c>
      <c r="D46" s="72">
        <v>281.74525</v>
      </c>
      <c r="E46" s="72">
        <v>730.0175999999999</v>
      </c>
      <c r="F46" s="74">
        <v>-61.405690766907526</v>
      </c>
      <c r="G46" s="170">
        <v>-0.0007455652606628741</v>
      </c>
      <c r="H46" s="170">
        <v>0.0004789804371479763</v>
      </c>
      <c r="I46" s="170"/>
      <c r="J46" s="72">
        <v>9.999999999999999E-34</v>
      </c>
      <c r="K46" s="72">
        <v>79.016</v>
      </c>
      <c r="L46" s="74">
        <v>-100</v>
      </c>
      <c r="M46" s="170">
        <v>-0.0015957581400920916</v>
      </c>
      <c r="N46" s="170">
        <v>1.8967693033655635E-38</v>
      </c>
    </row>
    <row r="47" spans="1:14" ht="46.5" customHeight="1">
      <c r="A47" s="178">
        <v>218</v>
      </c>
      <c r="B47" s="50"/>
      <c r="C47" s="318" t="s">
        <v>204</v>
      </c>
      <c r="D47" s="181">
        <v>484.00983</v>
      </c>
      <c r="E47" s="181">
        <v>480.00788</v>
      </c>
      <c r="F47" s="389">
        <v>0.8337258963332065</v>
      </c>
      <c r="G47" s="182">
        <v>6.656031528399658E-06</v>
      </c>
      <c r="H47" s="182">
        <v>0.0008228399235029436</v>
      </c>
      <c r="I47" s="182"/>
      <c r="J47" s="181">
        <v>62.71982</v>
      </c>
      <c r="K47" s="181">
        <v>48.2509</v>
      </c>
      <c r="L47" s="389">
        <v>29.986839623716854</v>
      </c>
      <c r="M47" s="182">
        <v>0.00029220533649313124</v>
      </c>
      <c r="N47" s="182">
        <v>0.0011896502928861355</v>
      </c>
    </row>
    <row r="48" spans="1:14" ht="12.75">
      <c r="A48" s="166" t="s">
        <v>52</v>
      </c>
      <c r="B48" s="163" t="s">
        <v>205</v>
      </c>
      <c r="C48" s="163"/>
      <c r="D48" s="319">
        <v>37341.187780000015</v>
      </c>
      <c r="E48" s="319">
        <v>5873.29748</v>
      </c>
      <c r="F48" s="165" t="s">
        <v>1179</v>
      </c>
      <c r="G48" s="165">
        <v>0.05233730305701488</v>
      </c>
      <c r="H48" s="165">
        <v>0.06348181006242015</v>
      </c>
      <c r="I48" s="165"/>
      <c r="J48" s="319">
        <v>8958.34446</v>
      </c>
      <c r="K48" s="319">
        <v>441.87935999999996</v>
      </c>
      <c r="L48" s="165" t="s">
        <v>1179</v>
      </c>
      <c r="M48" s="165">
        <v>0.17199324830585208</v>
      </c>
      <c r="N48" s="165">
        <v>0.16991912780702959</v>
      </c>
    </row>
    <row r="49" spans="1:14" ht="24" customHeight="1">
      <c r="A49" s="191" t="s">
        <v>54</v>
      </c>
      <c r="B49" s="906" t="s">
        <v>206</v>
      </c>
      <c r="C49" s="906"/>
      <c r="D49" s="321">
        <v>1271790.2023700017</v>
      </c>
      <c r="E49" s="321">
        <v>1392994.5148299993</v>
      </c>
      <c r="F49" s="194">
        <v>-8.700989929941636</v>
      </c>
      <c r="G49" s="194">
        <v>-0.2015866577822669</v>
      </c>
      <c r="H49" s="194">
        <v>2.162104337488198</v>
      </c>
      <c r="I49" s="194"/>
      <c r="J49" s="321">
        <v>137180.58942999993</v>
      </c>
      <c r="K49" s="321">
        <v>94524.31486000001</v>
      </c>
      <c r="L49" s="194">
        <v>45.127303628889706</v>
      </c>
      <c r="M49" s="194">
        <v>0.8614596710929515</v>
      </c>
      <c r="N49" s="194">
        <v>2.601999310484184</v>
      </c>
    </row>
    <row r="50" spans="1:14" ht="15" customHeight="1">
      <c r="A50" s="166" t="s">
        <v>56</v>
      </c>
      <c r="B50" s="163" t="s">
        <v>45</v>
      </c>
      <c r="C50" s="163"/>
      <c r="D50" s="319">
        <v>34590.626590000014</v>
      </c>
      <c r="E50" s="319">
        <v>46395.56785999995</v>
      </c>
      <c r="F50" s="165">
        <v>-25.444114199920364</v>
      </c>
      <c r="G50" s="165">
        <v>-0.019633943773416818</v>
      </c>
      <c r="H50" s="165">
        <v>0.058805724125963514</v>
      </c>
      <c r="I50" s="165"/>
      <c r="J50" s="319">
        <v>2937.385369999999</v>
      </c>
      <c r="K50" s="319">
        <v>3394.7013700000007</v>
      </c>
      <c r="L50" s="165">
        <v>-13.471464796327624</v>
      </c>
      <c r="M50" s="165">
        <v>-0.009235670365424187</v>
      </c>
      <c r="N50" s="165">
        <v>0.055715424019710975</v>
      </c>
    </row>
    <row r="51" spans="1:14" ht="15" customHeight="1">
      <c r="A51" s="171" t="s">
        <v>58</v>
      </c>
      <c r="B51" s="9" t="s">
        <v>207</v>
      </c>
      <c r="C51" s="9"/>
      <c r="D51" s="18">
        <v>10011.511629999999</v>
      </c>
      <c r="E51" s="18">
        <v>10955.876900000003</v>
      </c>
      <c r="F51" s="64">
        <v>-8.61971413716782</v>
      </c>
      <c r="G51" s="64">
        <v>-0.001570665553404127</v>
      </c>
      <c r="H51" s="64">
        <v>0.017020049910511176</v>
      </c>
      <c r="I51" s="64"/>
      <c r="J51" s="18">
        <v>763.2593400000001</v>
      </c>
      <c r="K51" s="18">
        <v>387.50504000000006</v>
      </c>
      <c r="L51" s="64">
        <v>96.96759040863054</v>
      </c>
      <c r="M51" s="64">
        <v>0.007588500846658978</v>
      </c>
      <c r="N51" s="64">
        <v>0.0144772688661906</v>
      </c>
    </row>
    <row r="52" spans="1:14" ht="12.75">
      <c r="A52" s="166" t="s">
        <v>60</v>
      </c>
      <c r="B52" s="163" t="s">
        <v>208</v>
      </c>
      <c r="C52" s="163"/>
      <c r="D52" s="319">
        <v>100641.4815</v>
      </c>
      <c r="E52" s="319">
        <v>138958.54564999996</v>
      </c>
      <c r="F52" s="165">
        <v>-27.57445680707581</v>
      </c>
      <c r="G52" s="165">
        <v>-0.06372882896040943</v>
      </c>
      <c r="H52" s="165">
        <v>0.171095345188925</v>
      </c>
      <c r="I52" s="165"/>
      <c r="J52" s="319">
        <v>7230.29302</v>
      </c>
      <c r="K52" s="319">
        <v>9066.277859999998</v>
      </c>
      <c r="L52" s="165">
        <v>-20.250701206724305</v>
      </c>
      <c r="M52" s="165">
        <v>-0.03707841137890646</v>
      </c>
      <c r="N52" s="165">
        <v>0.13714197854674298</v>
      </c>
    </row>
    <row r="53" spans="1:14" ht="12.75">
      <c r="A53" s="167">
        <v>261</v>
      </c>
      <c r="B53" s="50"/>
      <c r="C53" s="50" t="s">
        <v>209</v>
      </c>
      <c r="D53" s="23">
        <v>305.36472</v>
      </c>
      <c r="E53" s="23">
        <v>430.663</v>
      </c>
      <c r="F53" s="389">
        <v>-29.09427557045765</v>
      </c>
      <c r="G53" s="63">
        <v>-0.0002083957326139117</v>
      </c>
      <c r="H53" s="63">
        <v>0.0005191346689080628</v>
      </c>
      <c r="I53" s="63"/>
      <c r="J53" s="23">
        <v>19.69691</v>
      </c>
      <c r="K53" s="23">
        <v>72.83832</v>
      </c>
      <c r="L53" s="389">
        <v>-72.95803912006757</v>
      </c>
      <c r="M53" s="63">
        <v>-0.0010732109646586928</v>
      </c>
      <c r="N53" s="63">
        <v>0.000373604942591542</v>
      </c>
    </row>
    <row r="54" spans="1:14" s="37" customFormat="1" ht="12.75">
      <c r="A54" s="168">
        <v>262</v>
      </c>
      <c r="B54" s="163"/>
      <c r="C54" s="169" t="s">
        <v>210</v>
      </c>
      <c r="D54" s="72">
        <v>182.83578999999997</v>
      </c>
      <c r="E54" s="72">
        <v>540.49433</v>
      </c>
      <c r="F54" s="74">
        <v>-66.17248695282336</v>
      </c>
      <c r="G54" s="170">
        <v>-0.0005948566370497826</v>
      </c>
      <c r="H54" s="170">
        <v>0.0003108296115746249</v>
      </c>
      <c r="I54" s="170"/>
      <c r="J54" s="72">
        <v>9.999999999999999E-34</v>
      </c>
      <c r="K54" s="72">
        <v>9.999999999999999E-34</v>
      </c>
      <c r="L54" s="74">
        <v>0</v>
      </c>
      <c r="M54" s="170">
        <v>0</v>
      </c>
      <c r="N54" s="170">
        <v>1.8967693033655635E-38</v>
      </c>
    </row>
    <row r="55" spans="1:14" ht="12.75" customHeight="1">
      <c r="A55" s="167">
        <v>263</v>
      </c>
      <c r="B55" s="50"/>
      <c r="C55" s="50" t="s">
        <v>211</v>
      </c>
      <c r="D55" s="23">
        <v>5913.22236</v>
      </c>
      <c r="E55" s="23">
        <v>3423.9590999999987</v>
      </c>
      <c r="F55" s="63">
        <v>72.70131410156161</v>
      </c>
      <c r="G55" s="63">
        <v>0.004140135369269189</v>
      </c>
      <c r="H55" s="63">
        <v>0.010052761602710207</v>
      </c>
      <c r="I55" s="63"/>
      <c r="J55" s="23">
        <v>695.5428800000001</v>
      </c>
      <c r="K55" s="23">
        <v>115.71199999999999</v>
      </c>
      <c r="L55" s="63" t="s">
        <v>1179</v>
      </c>
      <c r="M55" s="63">
        <v>0.011709904913394261</v>
      </c>
      <c r="N55" s="63">
        <v>0.01319284383958478</v>
      </c>
    </row>
    <row r="56" spans="1:14" ht="23.25" customHeight="1">
      <c r="A56" s="183">
        <v>264</v>
      </c>
      <c r="B56" s="163"/>
      <c r="C56" s="174" t="s">
        <v>212</v>
      </c>
      <c r="D56" s="186">
        <v>8628.976409999997</v>
      </c>
      <c r="E56" s="186">
        <v>13695.295160000001</v>
      </c>
      <c r="F56" s="187">
        <v>-36.99313297604024</v>
      </c>
      <c r="G56" s="187">
        <v>-0.008426286518552751</v>
      </c>
      <c r="H56" s="187">
        <v>0.01466967373186016</v>
      </c>
      <c r="I56" s="187"/>
      <c r="J56" s="186">
        <v>449.0838</v>
      </c>
      <c r="K56" s="186">
        <v>1205.32933</v>
      </c>
      <c r="L56" s="187">
        <v>-62.74181762423387</v>
      </c>
      <c r="M56" s="187">
        <v>-0.015272665794342387</v>
      </c>
      <c r="N56" s="187">
        <v>0.008518083664787601</v>
      </c>
    </row>
    <row r="57" spans="1:14" ht="12.75">
      <c r="A57" s="167">
        <v>265</v>
      </c>
      <c r="B57" s="50"/>
      <c r="C57" s="50" t="s">
        <v>213</v>
      </c>
      <c r="D57" s="23">
        <v>114.99627000000001</v>
      </c>
      <c r="E57" s="23">
        <v>877.1979399999999</v>
      </c>
      <c r="F57" s="63">
        <v>-86.8904993096541</v>
      </c>
      <c r="G57" s="63">
        <v>-0.0012676915869810576</v>
      </c>
      <c r="H57" s="63">
        <v>0.00019549917407653446</v>
      </c>
      <c r="I57" s="63"/>
      <c r="J57" s="23">
        <v>0.053399999999999996</v>
      </c>
      <c r="K57" s="23">
        <v>21.71473</v>
      </c>
      <c r="L57" s="63">
        <v>-99.75408397893965</v>
      </c>
      <c r="M57" s="63">
        <v>-0.00043745878901388363</v>
      </c>
      <c r="N57" s="63">
        <v>1.0128748079972109E-06</v>
      </c>
    </row>
    <row r="58" spans="1:14" ht="12.75">
      <c r="A58" s="168">
        <v>266</v>
      </c>
      <c r="B58" s="169"/>
      <c r="C58" s="169" t="s">
        <v>214</v>
      </c>
      <c r="D58" s="72">
        <v>47161.28076000001</v>
      </c>
      <c r="E58" s="72">
        <v>77134.80731999999</v>
      </c>
      <c r="F58" s="170">
        <v>-38.85862634705546</v>
      </c>
      <c r="G58" s="170">
        <v>-0.04985188165786262</v>
      </c>
      <c r="H58" s="170">
        <v>0.08017643908773352</v>
      </c>
      <c r="I58" s="170"/>
      <c r="J58" s="72">
        <v>2400.1621800000003</v>
      </c>
      <c r="K58" s="72">
        <v>4466.421249999999</v>
      </c>
      <c r="L58" s="170">
        <v>-46.26207324264364</v>
      </c>
      <c r="M58" s="170">
        <v>-0.041728886940513486</v>
      </c>
      <c r="N58" s="170">
        <v>0.04552553946122973</v>
      </c>
    </row>
    <row r="59" spans="1:14" ht="24">
      <c r="A59" s="178">
        <v>267</v>
      </c>
      <c r="B59" s="50"/>
      <c r="C59" s="318" t="s">
        <v>215</v>
      </c>
      <c r="D59" s="181">
        <v>37261.329399999995</v>
      </c>
      <c r="E59" s="181">
        <v>41865.79841999996</v>
      </c>
      <c r="F59" s="182">
        <v>-10.998163641375436</v>
      </c>
      <c r="G59" s="182">
        <v>-0.007658139399207659</v>
      </c>
      <c r="H59" s="182">
        <v>0.06334604698651261</v>
      </c>
      <c r="I59" s="182"/>
      <c r="J59" s="181">
        <v>3515.0012899999997</v>
      </c>
      <c r="K59" s="181">
        <v>3111.0405699999988</v>
      </c>
      <c r="L59" s="182">
        <v>12.98474612949201</v>
      </c>
      <c r="M59" s="182">
        <v>0.008158140214861088</v>
      </c>
      <c r="N59" s="182">
        <v>0.06667146548162357</v>
      </c>
    </row>
    <row r="60" spans="1:14" ht="12.75">
      <c r="A60" s="168">
        <v>268</v>
      </c>
      <c r="B60" s="169"/>
      <c r="C60" s="169" t="s">
        <v>216</v>
      </c>
      <c r="D60" s="72">
        <v>1073.47579</v>
      </c>
      <c r="E60" s="72">
        <v>990.33038</v>
      </c>
      <c r="F60" s="170">
        <v>8.395724465203216</v>
      </c>
      <c r="G60" s="170">
        <v>0.00013828720258916602</v>
      </c>
      <c r="H60" s="170">
        <v>0.001824960325549301</v>
      </c>
      <c r="I60" s="170"/>
      <c r="J60" s="72">
        <v>150.75256</v>
      </c>
      <c r="K60" s="72">
        <v>73.22166</v>
      </c>
      <c r="L60" s="170">
        <v>105.8851984508409</v>
      </c>
      <c r="M60" s="170">
        <v>0.0015657659813666336</v>
      </c>
      <c r="N60" s="170">
        <v>0.0028594282821177534</v>
      </c>
    </row>
    <row r="61" spans="1:14" s="253" customFormat="1" ht="12" customHeight="1">
      <c r="A61" s="191" t="s">
        <v>62</v>
      </c>
      <c r="B61" s="9" t="s">
        <v>217</v>
      </c>
      <c r="C61" s="322"/>
      <c r="D61" s="58">
        <v>200199.56609999994</v>
      </c>
      <c r="E61" s="58">
        <v>212051.36456000002</v>
      </c>
      <c r="F61" s="64">
        <v>-5.589116808841194</v>
      </c>
      <c r="G61" s="64">
        <v>-0.019711876514698735</v>
      </c>
      <c r="H61" s="64">
        <v>0.34034886368949663</v>
      </c>
      <c r="I61" s="64"/>
      <c r="J61" s="58">
        <v>11596.36216</v>
      </c>
      <c r="K61" s="58">
        <v>17374.085089999997</v>
      </c>
      <c r="L61" s="64">
        <v>-33.254832700948846</v>
      </c>
      <c r="M61" s="64">
        <v>-0.11668330966822194</v>
      </c>
      <c r="N61" s="64">
        <v>0.21995623775797984</v>
      </c>
    </row>
    <row r="62" spans="1:14" s="253" customFormat="1" ht="12.75" customHeight="1">
      <c r="A62" s="189" t="s">
        <v>64</v>
      </c>
      <c r="B62" s="888" t="s">
        <v>218</v>
      </c>
      <c r="C62" s="888"/>
      <c r="D62" s="319">
        <v>682009.4631100004</v>
      </c>
      <c r="E62" s="319">
        <v>782022.2812099999</v>
      </c>
      <c r="F62" s="201">
        <v>-12.788998536621321</v>
      </c>
      <c r="G62" s="201">
        <v>-0.16634102637906353</v>
      </c>
      <c r="H62" s="201">
        <v>1.1594487956034205</v>
      </c>
      <c r="I62" s="201"/>
      <c r="J62" s="319">
        <v>53502.00964000004</v>
      </c>
      <c r="K62" s="319">
        <v>64215.88624000003</v>
      </c>
      <c r="L62" s="201">
        <v>-16.684152827787845</v>
      </c>
      <c r="M62" s="201">
        <v>-0.21637080839819992</v>
      </c>
      <c r="N62" s="201">
        <v>1.0148096955352055</v>
      </c>
    </row>
    <row r="63" spans="1:14" s="255" customFormat="1" ht="12.75" customHeight="1">
      <c r="A63" s="191" t="s">
        <v>656</v>
      </c>
      <c r="B63" s="891" t="s">
        <v>219</v>
      </c>
      <c r="C63" s="891"/>
      <c r="D63" s="18">
        <v>258565.98538</v>
      </c>
      <c r="E63" s="18">
        <v>256018.50138000012</v>
      </c>
      <c r="F63" s="194">
        <v>0.9950390250190282</v>
      </c>
      <c r="G63" s="194">
        <v>0.004236967933655539</v>
      </c>
      <c r="H63" s="194">
        <v>0.43957457564558644</v>
      </c>
      <c r="I63" s="194"/>
      <c r="J63" s="18">
        <v>22175.487780000003</v>
      </c>
      <c r="K63" s="18">
        <v>23401.70176</v>
      </c>
      <c r="L63" s="194">
        <v>-5.2398496168169135</v>
      </c>
      <c r="M63" s="194">
        <v>-0.02476385719448866</v>
      </c>
      <c r="N63" s="194">
        <v>0.4206178450826218</v>
      </c>
    </row>
    <row r="64" spans="1:14" s="255" customFormat="1" ht="24.75" customHeight="1">
      <c r="A64" s="189" t="s">
        <v>1345</v>
      </c>
      <c r="B64" s="905" t="s">
        <v>220</v>
      </c>
      <c r="C64" s="905"/>
      <c r="D64" s="200">
        <v>10961895.640619999</v>
      </c>
      <c r="E64" s="200">
        <v>11234561.589420002</v>
      </c>
      <c r="F64" s="201">
        <v>-2.427027940785715</v>
      </c>
      <c r="G64" s="201">
        <v>-0.4534972080945084</v>
      </c>
      <c r="H64" s="201">
        <v>18.635748307787487</v>
      </c>
      <c r="I64" s="201"/>
      <c r="J64" s="200">
        <v>949101.59499</v>
      </c>
      <c r="K64" s="200">
        <v>931796.9947400001</v>
      </c>
      <c r="L64" s="201">
        <v>1.8571212772400512</v>
      </c>
      <c r="M64" s="201">
        <v>0.3494729764854838</v>
      </c>
      <c r="N64" s="201">
        <v>18.002267711523277</v>
      </c>
    </row>
    <row r="65" spans="1:14" s="37" customFormat="1" ht="12.75">
      <c r="A65" s="171" t="s">
        <v>1346</v>
      </c>
      <c r="B65" s="9" t="s">
        <v>221</v>
      </c>
      <c r="C65" s="9"/>
      <c r="D65" s="58">
        <v>28581.264529999997</v>
      </c>
      <c r="E65" s="58">
        <v>33766.226429999995</v>
      </c>
      <c r="F65" s="64">
        <v>-15.355467424673073</v>
      </c>
      <c r="G65" s="64">
        <v>-0.008623613458426714</v>
      </c>
      <c r="H65" s="64">
        <v>0.048589520422514125</v>
      </c>
      <c r="I65" s="64"/>
      <c r="J65" s="58">
        <v>1747.2801600000005</v>
      </c>
      <c r="K65" s="58">
        <v>3298.818</v>
      </c>
      <c r="L65" s="64">
        <v>-47.03314459906547</v>
      </c>
      <c r="M65" s="64">
        <v>-0.03133389614560216</v>
      </c>
      <c r="N65" s="64">
        <v>0.03314187371867672</v>
      </c>
    </row>
    <row r="66" spans="1:14" s="255" customFormat="1" ht="12.75" customHeight="1">
      <c r="A66" s="189" t="s">
        <v>681</v>
      </c>
      <c r="B66" s="888" t="s">
        <v>222</v>
      </c>
      <c r="C66" s="888"/>
      <c r="D66" s="128">
        <v>659616.3806799992</v>
      </c>
      <c r="E66" s="128">
        <v>721562.9095399998</v>
      </c>
      <c r="F66" s="165">
        <v>-8.585048932114843</v>
      </c>
      <c r="G66" s="165">
        <v>-0.10302928551508155</v>
      </c>
      <c r="H66" s="165">
        <v>1.1213794815283382</v>
      </c>
      <c r="I66" s="165"/>
      <c r="J66" s="128">
        <v>57242.99595999999</v>
      </c>
      <c r="K66" s="128">
        <v>52812.283319999995</v>
      </c>
      <c r="L66" s="165">
        <v>8.389549478770762</v>
      </c>
      <c r="M66" s="165">
        <v>0.08947992509983949</v>
      </c>
      <c r="N66" s="165">
        <v>1.0857675756960696</v>
      </c>
    </row>
    <row r="67" spans="1:14" ht="12.75">
      <c r="A67" s="167">
        <v>321</v>
      </c>
      <c r="B67" s="50"/>
      <c r="C67" s="50" t="s">
        <v>223</v>
      </c>
      <c r="D67" s="84">
        <v>530362.2910199993</v>
      </c>
      <c r="E67" s="84">
        <v>557863.2793299999</v>
      </c>
      <c r="F67" s="63">
        <v>-4.929700399536894</v>
      </c>
      <c r="G67" s="63">
        <v>-0.0457395632762812</v>
      </c>
      <c r="H67" s="63">
        <v>0.901641330242698</v>
      </c>
      <c r="I67" s="63"/>
      <c r="J67" s="84">
        <v>45615.03478999999</v>
      </c>
      <c r="K67" s="84">
        <v>42007.36117</v>
      </c>
      <c r="L67" s="63">
        <v>8.588193877258952</v>
      </c>
      <c r="M67" s="63">
        <v>0.0728583393984825</v>
      </c>
      <c r="N67" s="63">
        <v>0.8652119776162424</v>
      </c>
    </row>
    <row r="68" spans="1:14" ht="24">
      <c r="A68" s="183">
        <v>322</v>
      </c>
      <c r="B68" s="169"/>
      <c r="C68" s="174" t="s">
        <v>224</v>
      </c>
      <c r="D68" s="317">
        <v>65060.24118999992</v>
      </c>
      <c r="E68" s="317">
        <v>84216.17457000006</v>
      </c>
      <c r="F68" s="170">
        <v>-22.74614523612424</v>
      </c>
      <c r="G68" s="170">
        <v>-0.031860092338286</v>
      </c>
      <c r="H68" s="170">
        <v>0.1106055302303728</v>
      </c>
      <c r="I68" s="170"/>
      <c r="J68" s="317">
        <v>4779.126020000001</v>
      </c>
      <c r="K68" s="317">
        <v>5273.196739999999</v>
      </c>
      <c r="L68" s="170">
        <v>-9.369472529864282</v>
      </c>
      <c r="M68" s="170">
        <v>-0.009977945899832422</v>
      </c>
      <c r="N68" s="170">
        <v>0.0906489953165164</v>
      </c>
    </row>
    <row r="69" spans="1:14" s="255" customFormat="1" ht="24">
      <c r="A69" s="178">
        <v>323</v>
      </c>
      <c r="B69" s="179"/>
      <c r="C69" s="180" t="s">
        <v>225</v>
      </c>
      <c r="D69" s="323">
        <v>35.178</v>
      </c>
      <c r="E69" s="323">
        <v>9.999999999999999E-34</v>
      </c>
      <c r="F69" s="182" t="s">
        <v>1168</v>
      </c>
      <c r="G69" s="182">
        <v>5.8507946652517355E-05</v>
      </c>
      <c r="H69" s="182">
        <v>5.980428709265377E-05</v>
      </c>
      <c r="I69" s="182"/>
      <c r="J69" s="323">
        <v>9.999999999999999E-34</v>
      </c>
      <c r="K69" s="323">
        <v>9.999999999999999E-34</v>
      </c>
      <c r="L69" s="182">
        <v>0</v>
      </c>
      <c r="M69" s="182">
        <v>0</v>
      </c>
      <c r="N69" s="182">
        <v>1.8967693033655635E-38</v>
      </c>
    </row>
    <row r="70" spans="1:14" s="255" customFormat="1" ht="24">
      <c r="A70" s="183">
        <v>324</v>
      </c>
      <c r="B70" s="169"/>
      <c r="C70" s="174" t="s">
        <v>226</v>
      </c>
      <c r="D70" s="324">
        <v>13970.105289999989</v>
      </c>
      <c r="E70" s="324">
        <v>20698.07526</v>
      </c>
      <c r="F70" s="325">
        <v>-32.5052928133957</v>
      </c>
      <c r="G70" s="325">
        <v>-0.011189939964878607</v>
      </c>
      <c r="H70" s="325">
        <v>0.0237498489816863</v>
      </c>
      <c r="I70" s="325"/>
      <c r="J70" s="324">
        <v>850.4393</v>
      </c>
      <c r="K70" s="324">
        <v>1242.3487999999998</v>
      </c>
      <c r="L70" s="325">
        <v>-31.545850891472654</v>
      </c>
      <c r="M70" s="325">
        <v>-0.007914761248410717</v>
      </c>
      <c r="N70" s="325">
        <v>0.016130871586156975</v>
      </c>
    </row>
    <row r="71" spans="1:14" s="255" customFormat="1" ht="37.5" customHeight="1">
      <c r="A71" s="178">
        <v>325</v>
      </c>
      <c r="B71" s="179"/>
      <c r="C71" s="180" t="s">
        <v>227</v>
      </c>
      <c r="D71" s="323">
        <v>23643.10965999998</v>
      </c>
      <c r="E71" s="323">
        <v>21858.313550000013</v>
      </c>
      <c r="F71" s="326">
        <v>8.165296494248366</v>
      </c>
      <c r="G71" s="326">
        <v>0.0029684676669935344</v>
      </c>
      <c r="H71" s="326">
        <v>0.04019442031581485</v>
      </c>
      <c r="I71" s="326"/>
      <c r="J71" s="323">
        <v>1643.60521</v>
      </c>
      <c r="K71" s="323">
        <v>1333.5116500000004</v>
      </c>
      <c r="L71" s="326">
        <v>23.253907080601767</v>
      </c>
      <c r="M71" s="326">
        <v>0.006262457256253602</v>
      </c>
      <c r="N71" s="326">
        <v>0.03117539909179711</v>
      </c>
    </row>
    <row r="72" spans="1:14" s="255" customFormat="1" ht="48" customHeight="1">
      <c r="A72" s="183">
        <v>326</v>
      </c>
      <c r="B72" s="169"/>
      <c r="C72" s="174" t="s">
        <v>228</v>
      </c>
      <c r="D72" s="324">
        <v>26408.952550000005</v>
      </c>
      <c r="E72" s="324">
        <v>36862.135879999965</v>
      </c>
      <c r="F72" s="325">
        <v>-28.357508539464398</v>
      </c>
      <c r="G72" s="325">
        <v>-0.017385703923492566</v>
      </c>
      <c r="H72" s="325">
        <v>0.04489648587516264</v>
      </c>
      <c r="I72" s="325"/>
      <c r="J72" s="324">
        <v>4348.128640000001</v>
      </c>
      <c r="K72" s="324">
        <v>2955.86496</v>
      </c>
      <c r="L72" s="325">
        <v>47.101734985890594</v>
      </c>
      <c r="M72" s="325">
        <v>0.02811729397229134</v>
      </c>
      <c r="N72" s="325">
        <v>0.08247396931436657</v>
      </c>
    </row>
    <row r="73" spans="1:14" s="255" customFormat="1" ht="28.5" customHeight="1">
      <c r="A73" s="178">
        <v>327</v>
      </c>
      <c r="B73" s="179"/>
      <c r="C73" s="180" t="s">
        <v>229</v>
      </c>
      <c r="D73" s="323">
        <v>136.50297</v>
      </c>
      <c r="E73" s="323">
        <v>64.93095</v>
      </c>
      <c r="F73" s="326">
        <v>110.22789594176585</v>
      </c>
      <c r="G73" s="326">
        <v>0.00011903837421038452</v>
      </c>
      <c r="H73" s="326">
        <v>0.00023206159551082795</v>
      </c>
      <c r="I73" s="326"/>
      <c r="J73" s="323">
        <v>6.662</v>
      </c>
      <c r="K73" s="323">
        <v>9.999999999999999E-34</v>
      </c>
      <c r="L73" s="326" t="s">
        <v>1168</v>
      </c>
      <c r="M73" s="326">
        <v>0.00013454162105514724</v>
      </c>
      <c r="N73" s="326">
        <v>0.00012636277099021385</v>
      </c>
    </row>
    <row r="74" spans="1:14" s="255" customFormat="1" ht="24" customHeight="1">
      <c r="A74" s="189" t="s">
        <v>72</v>
      </c>
      <c r="B74" s="888" t="s">
        <v>230</v>
      </c>
      <c r="C74" s="888"/>
      <c r="D74" s="200">
        <v>4858188.43059</v>
      </c>
      <c r="E74" s="200">
        <v>5229922.628020002</v>
      </c>
      <c r="F74" s="74">
        <v>-7.1078335927645755</v>
      </c>
      <c r="G74" s="201">
        <v>-0.6182672292953235</v>
      </c>
      <c r="H74" s="201">
        <v>8.259153324612356</v>
      </c>
      <c r="I74" s="201"/>
      <c r="J74" s="200">
        <v>440498.83748</v>
      </c>
      <c r="K74" s="200">
        <v>439657.25217</v>
      </c>
      <c r="L74" s="74">
        <v>0.19141849835211713</v>
      </c>
      <c r="M74" s="201">
        <v>0.01699613507409155</v>
      </c>
      <c r="N74" s="201">
        <v>8.355246731002802</v>
      </c>
    </row>
    <row r="75" spans="1:14" s="255" customFormat="1" ht="12.75">
      <c r="A75" s="178">
        <v>331</v>
      </c>
      <c r="B75" s="192"/>
      <c r="C75" s="327" t="s">
        <v>231</v>
      </c>
      <c r="D75" s="23">
        <v>433955.5285999996</v>
      </c>
      <c r="E75" s="23">
        <v>506358.6557799999</v>
      </c>
      <c r="F75" s="63">
        <v>-14.298783353168872</v>
      </c>
      <c r="G75" s="63">
        <v>-0.1204206692399479</v>
      </c>
      <c r="H75" s="63">
        <v>0.7377452105815766</v>
      </c>
      <c r="I75" s="63"/>
      <c r="J75" s="23">
        <v>26170.157549999996</v>
      </c>
      <c r="K75" s="23">
        <v>31631.384339999997</v>
      </c>
      <c r="L75" s="63">
        <v>-17.26521587325508</v>
      </c>
      <c r="M75" s="63">
        <v>-0.1102915498763732</v>
      </c>
      <c r="N75" s="63">
        <v>0.4963875150508054</v>
      </c>
    </row>
    <row r="76" spans="1:14" s="255" customFormat="1" ht="15" customHeight="1">
      <c r="A76" s="183">
        <v>332</v>
      </c>
      <c r="B76" s="199"/>
      <c r="C76" s="328" t="s">
        <v>232</v>
      </c>
      <c r="D76" s="72">
        <v>1544.34429</v>
      </c>
      <c r="E76" s="72">
        <v>4069.22858</v>
      </c>
      <c r="F76" s="74">
        <v>-62.04822954428379</v>
      </c>
      <c r="G76" s="170">
        <v>-0.004199380162121189</v>
      </c>
      <c r="H76" s="170">
        <v>0.002625459357810579</v>
      </c>
      <c r="I76" s="170"/>
      <c r="J76" s="72">
        <v>1544.34429</v>
      </c>
      <c r="K76" s="72">
        <v>2013.01457</v>
      </c>
      <c r="L76" s="74">
        <v>-23.28201131698714</v>
      </c>
      <c r="M76" s="170">
        <v>-0.009464974363790117</v>
      </c>
      <c r="N76" s="170">
        <v>0.02929264843099886</v>
      </c>
    </row>
    <row r="77" spans="1:14" ht="48.75" customHeight="1">
      <c r="A77" s="178">
        <v>333</v>
      </c>
      <c r="B77" s="9"/>
      <c r="C77" s="318" t="s">
        <v>233</v>
      </c>
      <c r="D77" s="323">
        <v>4364604.296760001</v>
      </c>
      <c r="E77" s="323">
        <v>4657242.158060002</v>
      </c>
      <c r="F77" s="326">
        <v>-6.283501080001833</v>
      </c>
      <c r="G77" s="326">
        <v>-0.4867144345172332</v>
      </c>
      <c r="H77" s="326">
        <v>7.420036625426839</v>
      </c>
      <c r="I77" s="326"/>
      <c r="J77" s="323">
        <v>410586.23387000005</v>
      </c>
      <c r="K77" s="323">
        <v>398819.46707</v>
      </c>
      <c r="L77" s="326">
        <v>2.9503993088518823</v>
      </c>
      <c r="M77" s="326">
        <v>0.23763432600568793</v>
      </c>
      <c r="N77" s="326">
        <v>7.787873647890904</v>
      </c>
    </row>
    <row r="78" spans="1:14" ht="12.75">
      <c r="A78" s="183">
        <v>334</v>
      </c>
      <c r="B78" s="199"/>
      <c r="C78" s="328" t="s">
        <v>234</v>
      </c>
      <c r="D78" s="72">
        <v>45250.47471000001</v>
      </c>
      <c r="E78" s="72">
        <v>38075.01111</v>
      </c>
      <c r="F78" s="170">
        <v>18.845598177948926</v>
      </c>
      <c r="G78" s="170">
        <v>0.011934210060716379</v>
      </c>
      <c r="H78" s="170">
        <v>0.07692797716287764</v>
      </c>
      <c r="I78" s="170"/>
      <c r="J78" s="72">
        <v>1867.9896999999999</v>
      </c>
      <c r="K78" s="72">
        <v>6389.09209</v>
      </c>
      <c r="L78" s="170">
        <v>-70.7628302474507</v>
      </c>
      <c r="M78" s="170">
        <v>-0.09130538044234471</v>
      </c>
      <c r="N78" s="170">
        <v>0.03543145521963048</v>
      </c>
    </row>
    <row r="79" spans="1:14" s="392" customFormat="1" ht="12.75">
      <c r="A79" s="746">
        <v>335</v>
      </c>
      <c r="B79" s="700"/>
      <c r="C79" s="747" t="s">
        <v>235</v>
      </c>
      <c r="D79" s="748">
        <v>12315.344470000004</v>
      </c>
      <c r="E79" s="748">
        <v>24035.655469999998</v>
      </c>
      <c r="F79" s="389">
        <v>-48.76218588932868</v>
      </c>
      <c r="G79" s="389">
        <v>-0.019493186956021154</v>
      </c>
      <c r="H79" s="389">
        <v>0.02093667622743778</v>
      </c>
      <c r="I79" s="389"/>
      <c r="J79" s="748">
        <v>322.76258</v>
      </c>
      <c r="K79" s="748">
        <v>803.4941000000001</v>
      </c>
      <c r="L79" s="389">
        <v>-59.830124452687336</v>
      </c>
      <c r="M79" s="389">
        <v>-0.009708555687947306</v>
      </c>
      <c r="N79" s="389">
        <v>0.006122061540190721</v>
      </c>
    </row>
    <row r="80" spans="1:14" ht="36">
      <c r="A80" s="183">
        <v>336</v>
      </c>
      <c r="B80" s="199"/>
      <c r="C80" s="328" t="s">
        <v>236</v>
      </c>
      <c r="D80" s="186">
        <v>518.44176</v>
      </c>
      <c r="E80" s="186">
        <v>141.91902</v>
      </c>
      <c r="F80" s="187">
        <v>265.3081595405606</v>
      </c>
      <c r="G80" s="187">
        <v>0.0006262315192842023</v>
      </c>
      <c r="H80" s="187">
        <v>0.0008813758558150182</v>
      </c>
      <c r="I80" s="187"/>
      <c r="J80" s="186">
        <v>7.349489999999999</v>
      </c>
      <c r="K80" s="186">
        <v>0.8</v>
      </c>
      <c r="L80" s="187" t="s">
        <v>1179</v>
      </c>
      <c r="M80" s="187">
        <v>0.00013226943885987332</v>
      </c>
      <c r="N80" s="187">
        <v>0.00013940287027392175</v>
      </c>
    </row>
    <row r="81" spans="1:14" ht="24">
      <c r="A81" s="329">
        <v>337</v>
      </c>
      <c r="B81" s="9"/>
      <c r="C81" s="318" t="s">
        <v>237</v>
      </c>
      <c r="D81" s="323">
        <v>9.999999999999999E-34</v>
      </c>
      <c r="E81" s="323">
        <v>9.999999999999999E-34</v>
      </c>
      <c r="F81" s="326">
        <v>0</v>
      </c>
      <c r="G81" s="326">
        <v>0</v>
      </c>
      <c r="H81" s="326">
        <v>1.7000479587427872E-39</v>
      </c>
      <c r="I81" s="326"/>
      <c r="J81" s="323">
        <v>9.999999999999999E-34</v>
      </c>
      <c r="K81" s="323">
        <v>9.999999999999999E-34</v>
      </c>
      <c r="L81" s="326">
        <v>0</v>
      </c>
      <c r="M81" s="326">
        <v>0</v>
      </c>
      <c r="N81" s="326">
        <v>1.8967693033655635E-38</v>
      </c>
    </row>
    <row r="82" spans="1:14" s="37" customFormat="1" ht="12" customHeight="1">
      <c r="A82" s="166" t="s">
        <v>74</v>
      </c>
      <c r="B82" s="163" t="s">
        <v>238</v>
      </c>
      <c r="C82" s="163"/>
      <c r="D82" s="128">
        <v>1944681.5773599988</v>
      </c>
      <c r="E82" s="128">
        <v>1727404.9199400002</v>
      </c>
      <c r="F82" s="165">
        <v>12.57821226001519</v>
      </c>
      <c r="G82" s="165">
        <v>0.361373900766575</v>
      </c>
      <c r="H82" s="165">
        <v>3.3060519459955704</v>
      </c>
      <c r="I82" s="165"/>
      <c r="J82" s="128">
        <v>169322.88293000002</v>
      </c>
      <c r="K82" s="128">
        <v>138246.51984</v>
      </c>
      <c r="L82" s="165">
        <v>22.478947843292076</v>
      </c>
      <c r="M82" s="165">
        <v>0.6275989592655281</v>
      </c>
      <c r="N82" s="165">
        <v>3.2116644669898506</v>
      </c>
    </row>
    <row r="83" spans="1:14" s="37" customFormat="1" ht="12" customHeight="1">
      <c r="A83" s="249">
        <v>341</v>
      </c>
      <c r="B83" s="9"/>
      <c r="C83" s="50" t="s">
        <v>239</v>
      </c>
      <c r="D83" s="84">
        <v>171107.63358999998</v>
      </c>
      <c r="E83" s="84">
        <v>191893.50452999995</v>
      </c>
      <c r="F83" s="25">
        <v>-10.831982557674523</v>
      </c>
      <c r="G83" s="25">
        <v>-0.03457099971810873</v>
      </c>
      <c r="H83" s="25">
        <v>0.2908911832099883</v>
      </c>
      <c r="I83" s="25"/>
      <c r="J83" s="84">
        <v>12674.649080000007</v>
      </c>
      <c r="K83" s="84">
        <v>15755.24913</v>
      </c>
      <c r="L83" s="25">
        <v>-19.552848860600616</v>
      </c>
      <c r="M83" s="25">
        <v>-0.06221388840431803</v>
      </c>
      <c r="N83" s="25">
        <v>0.24040885305874593</v>
      </c>
    </row>
    <row r="84" spans="1:14" s="37" customFormat="1" ht="12" customHeight="1">
      <c r="A84" s="250">
        <v>342</v>
      </c>
      <c r="B84" s="163"/>
      <c r="C84" s="169" t="s">
        <v>240</v>
      </c>
      <c r="D84" s="72">
        <v>129208.22247999998</v>
      </c>
      <c r="E84" s="72">
        <v>127263.03667000009</v>
      </c>
      <c r="F84" s="170">
        <v>1.5284766581861984</v>
      </c>
      <c r="G84" s="170">
        <v>0.0032352273466572158</v>
      </c>
      <c r="H84" s="170">
        <v>0.2196601748799079</v>
      </c>
      <c r="I84" s="170"/>
      <c r="J84" s="72">
        <v>9832.129299999999</v>
      </c>
      <c r="K84" s="72">
        <v>9098.610550000001</v>
      </c>
      <c r="L84" s="170">
        <v>8.061876546633787</v>
      </c>
      <c r="M84" s="170">
        <v>0.014813689837788193</v>
      </c>
      <c r="N84" s="170">
        <v>0.18649281042961147</v>
      </c>
    </row>
    <row r="85" spans="1:14" s="37" customFormat="1" ht="12.75">
      <c r="A85" s="249">
        <v>343</v>
      </c>
      <c r="B85" s="9"/>
      <c r="C85" s="318" t="s">
        <v>241</v>
      </c>
      <c r="D85" s="23">
        <v>57939.99944000002</v>
      </c>
      <c r="E85" s="23">
        <v>56805.089719999996</v>
      </c>
      <c r="F85" s="63">
        <v>1.9979014655097795</v>
      </c>
      <c r="G85" s="63">
        <v>0.0018875785250208903</v>
      </c>
      <c r="H85" s="63">
        <v>0.09850077777753029</v>
      </c>
      <c r="I85" s="63"/>
      <c r="J85" s="23">
        <v>4299.1212</v>
      </c>
      <c r="K85" s="23">
        <v>3027.238430000001</v>
      </c>
      <c r="L85" s="63">
        <v>42.01462155724544</v>
      </c>
      <c r="M85" s="63">
        <v>0.025686155759218076</v>
      </c>
      <c r="N85" s="63">
        <v>0.08154441123608125</v>
      </c>
    </row>
    <row r="86" spans="1:14" s="37" customFormat="1" ht="46.5" customHeight="1">
      <c r="A86" s="172">
        <v>344</v>
      </c>
      <c r="B86" s="163"/>
      <c r="C86" s="174" t="s">
        <v>242</v>
      </c>
      <c r="D86" s="186">
        <v>664.1611599999999</v>
      </c>
      <c r="E86" s="186">
        <v>764.71834</v>
      </c>
      <c r="F86" s="187">
        <v>-13.149570860298725</v>
      </c>
      <c r="G86" s="187">
        <v>-0.00016724640749808385</v>
      </c>
      <c r="H86" s="187">
        <v>0.0011291058243342415</v>
      </c>
      <c r="I86" s="187"/>
      <c r="J86" s="186">
        <v>51.2288</v>
      </c>
      <c r="K86" s="186">
        <v>26.370720000000002</v>
      </c>
      <c r="L86" s="187">
        <v>94.26394121965572</v>
      </c>
      <c r="M86" s="187">
        <v>0.0005020183697866308</v>
      </c>
      <c r="N86" s="187">
        <v>0.0009716921528825379</v>
      </c>
    </row>
    <row r="87" spans="1:14" s="37" customFormat="1" ht="12" customHeight="1">
      <c r="A87" s="249">
        <v>345</v>
      </c>
      <c r="B87" s="9"/>
      <c r="C87" s="50" t="s">
        <v>243</v>
      </c>
      <c r="D87" s="23">
        <v>20732.052090000005</v>
      </c>
      <c r="E87" s="23">
        <v>15969.086439999997</v>
      </c>
      <c r="F87" s="63">
        <v>29.826162366242464</v>
      </c>
      <c r="G87" s="63">
        <v>0.007921750530387546</v>
      </c>
      <c r="H87" s="63">
        <v>0.03524548283615365</v>
      </c>
      <c r="I87" s="63"/>
      <c r="J87" s="23">
        <v>1656.77906</v>
      </c>
      <c r="K87" s="23">
        <v>1798.6498700000002</v>
      </c>
      <c r="L87" s="63">
        <v>-7.887627957296664</v>
      </c>
      <c r="M87" s="63">
        <v>-0.002865134908106696</v>
      </c>
      <c r="N87" s="63">
        <v>0.031425276634668535</v>
      </c>
    </row>
    <row r="88" spans="1:14" ht="12.75">
      <c r="A88" s="172">
        <v>346</v>
      </c>
      <c r="B88" s="163"/>
      <c r="C88" s="174" t="s">
        <v>244</v>
      </c>
      <c r="D88" s="186">
        <v>542346.1690199998</v>
      </c>
      <c r="E88" s="186">
        <v>358924.30447999993</v>
      </c>
      <c r="F88" s="187">
        <v>51.10321654192146</v>
      </c>
      <c r="G88" s="187">
        <v>0.3050667083237131</v>
      </c>
      <c r="H88" s="187">
        <v>0.9220144975744214</v>
      </c>
      <c r="I88" s="187"/>
      <c r="J88" s="186">
        <v>50590.43189000001</v>
      </c>
      <c r="K88" s="186">
        <v>33116.32745</v>
      </c>
      <c r="L88" s="187">
        <v>52.76582817458526</v>
      </c>
      <c r="M88" s="187">
        <v>0.352896178001283</v>
      </c>
      <c r="N88" s="187">
        <v>0.9595837825295831</v>
      </c>
    </row>
    <row r="89" spans="1:14" ht="24">
      <c r="A89" s="249">
        <v>347</v>
      </c>
      <c r="B89" s="9"/>
      <c r="C89" s="318" t="s">
        <v>245</v>
      </c>
      <c r="D89" s="181">
        <v>1020537.461049999</v>
      </c>
      <c r="E89" s="181">
        <v>975323.0698200001</v>
      </c>
      <c r="F89" s="182">
        <v>4.635837357804261</v>
      </c>
      <c r="G89" s="182">
        <v>0.07520044317501919</v>
      </c>
      <c r="H89" s="182">
        <v>1.7349626274785979</v>
      </c>
      <c r="I89" s="182"/>
      <c r="J89" s="181">
        <v>89166.41195</v>
      </c>
      <c r="K89" s="181">
        <v>75294.57344</v>
      </c>
      <c r="L89" s="182">
        <v>18.423423994896602</v>
      </c>
      <c r="M89" s="182">
        <v>0.2801470489568626</v>
      </c>
      <c r="N89" s="182">
        <v>1.6912811307800837</v>
      </c>
    </row>
    <row r="90" spans="1:14" ht="24.75" customHeight="1">
      <c r="A90" s="172">
        <v>348</v>
      </c>
      <c r="B90" s="163"/>
      <c r="C90" s="174" t="s">
        <v>246</v>
      </c>
      <c r="D90" s="186">
        <v>2145.8785300000004</v>
      </c>
      <c r="E90" s="186">
        <v>462.10994</v>
      </c>
      <c r="F90" s="187">
        <v>364.36536941836835</v>
      </c>
      <c r="G90" s="187">
        <v>0.0028004389913839447</v>
      </c>
      <c r="H90" s="187">
        <v>0.003648096414636474</v>
      </c>
      <c r="I90" s="187"/>
      <c r="J90" s="186">
        <v>1052.1316499999998</v>
      </c>
      <c r="K90" s="187">
        <v>129.50025</v>
      </c>
      <c r="L90" s="187" t="s">
        <v>1179</v>
      </c>
      <c r="M90" s="187">
        <v>0.0186328916530141</v>
      </c>
      <c r="N90" s="187">
        <v>0.01995651016819361</v>
      </c>
    </row>
    <row r="91" spans="1:14" s="37" customFormat="1" ht="12.75">
      <c r="A91" s="171" t="s">
        <v>76</v>
      </c>
      <c r="B91" s="9" t="s">
        <v>247</v>
      </c>
      <c r="C91" s="9"/>
      <c r="D91" s="58">
        <v>1470694.4708399996</v>
      </c>
      <c r="E91" s="58">
        <v>1416989.1274899992</v>
      </c>
      <c r="F91" s="64">
        <v>3.7901027120181263</v>
      </c>
      <c r="G91" s="64">
        <v>0.08932256989245989</v>
      </c>
      <c r="H91" s="64">
        <v>2.5002511330858455</v>
      </c>
      <c r="I91" s="64"/>
      <c r="J91" s="58">
        <v>120451.4614</v>
      </c>
      <c r="K91" s="194">
        <v>114498.95110000005</v>
      </c>
      <c r="L91" s="64">
        <v>5.198746576115969</v>
      </c>
      <c r="M91" s="64">
        <v>0.12021320701132604</v>
      </c>
      <c r="N91" s="64">
        <v>2.284686345290421</v>
      </c>
    </row>
    <row r="92" spans="1:14" ht="24">
      <c r="A92" s="172">
        <v>351</v>
      </c>
      <c r="B92" s="163"/>
      <c r="C92" s="174" t="s">
        <v>248</v>
      </c>
      <c r="D92" s="186">
        <v>43670.72384999999</v>
      </c>
      <c r="E92" s="186">
        <v>93195.95564999997</v>
      </c>
      <c r="F92" s="187">
        <v>-53.140966745373994</v>
      </c>
      <c r="G92" s="187">
        <v>-0.08237022059548454</v>
      </c>
      <c r="H92" s="187">
        <v>0.07424232493801244</v>
      </c>
      <c r="I92" s="187"/>
      <c r="J92" s="186">
        <v>3921.4530099999997</v>
      </c>
      <c r="K92" s="187">
        <v>3602.7473800000002</v>
      </c>
      <c r="L92" s="187">
        <v>8.846183103740108</v>
      </c>
      <c r="M92" s="187">
        <v>0.0064363812818375695</v>
      </c>
      <c r="N92" s="187">
        <v>0.07438091693958493</v>
      </c>
    </row>
    <row r="93" spans="1:14" ht="12.75" customHeight="1">
      <c r="A93" s="167">
        <v>352</v>
      </c>
      <c r="B93" s="50"/>
      <c r="C93" s="50" t="s">
        <v>358</v>
      </c>
      <c r="D93" s="23">
        <v>503955.2137399994</v>
      </c>
      <c r="E93" s="23">
        <v>467553.3961799995</v>
      </c>
      <c r="F93" s="63">
        <v>7.785595796631931</v>
      </c>
      <c r="G93" s="63">
        <v>0.060543396436839585</v>
      </c>
      <c r="H93" s="63">
        <v>0.8567480324164711</v>
      </c>
      <c r="I93" s="63"/>
      <c r="J93" s="23">
        <v>45548.99334999998</v>
      </c>
      <c r="K93" s="23">
        <v>44618.84373000002</v>
      </c>
      <c r="L93" s="63">
        <v>2.0846564864579014</v>
      </c>
      <c r="M93" s="63">
        <v>0.01878472496226716</v>
      </c>
      <c r="N93" s="63">
        <v>0.8639593238548217</v>
      </c>
    </row>
    <row r="94" spans="1:14" ht="12.75" customHeight="1">
      <c r="A94" s="172">
        <v>353</v>
      </c>
      <c r="B94" s="163"/>
      <c r="C94" s="174" t="s">
        <v>249</v>
      </c>
      <c r="D94" s="186">
        <v>699406.7916900002</v>
      </c>
      <c r="E94" s="186">
        <v>634729.2174199997</v>
      </c>
      <c r="F94" s="187">
        <v>10.189789991533269</v>
      </c>
      <c r="G94" s="187">
        <v>0.10757155224866174</v>
      </c>
      <c r="H94" s="187">
        <v>1.1890250885434268</v>
      </c>
      <c r="I94" s="187"/>
      <c r="J94" s="186">
        <v>51956.744370000015</v>
      </c>
      <c r="K94" s="186">
        <v>49150.87492000001</v>
      </c>
      <c r="L94" s="187">
        <v>5.708686680688705</v>
      </c>
      <c r="M94" s="187">
        <v>0.05666559956050962</v>
      </c>
      <c r="N94" s="187">
        <v>0.985499578238276</v>
      </c>
    </row>
    <row r="95" spans="1:14" ht="12.75" customHeight="1">
      <c r="A95" s="167">
        <v>354</v>
      </c>
      <c r="B95" s="50"/>
      <c r="C95" s="50" t="s">
        <v>250</v>
      </c>
      <c r="D95" s="23">
        <v>196111.38507000005</v>
      </c>
      <c r="E95" s="23">
        <v>190813.77994000007</v>
      </c>
      <c r="F95" s="63">
        <v>2.7763220935436492</v>
      </c>
      <c r="G95" s="63">
        <v>0.008810961348915266</v>
      </c>
      <c r="H95" s="63">
        <v>0.33339875987447437</v>
      </c>
      <c r="I95" s="63"/>
      <c r="J95" s="23">
        <v>17376.9161</v>
      </c>
      <c r="K95" s="23">
        <v>14971.205479999997</v>
      </c>
      <c r="L95" s="63">
        <v>16.068917250610085</v>
      </c>
      <c r="M95" s="63">
        <v>0.04858423995862857</v>
      </c>
      <c r="N95" s="63">
        <v>0.3296000104563885</v>
      </c>
    </row>
    <row r="96" spans="1:14" ht="12.75" customHeight="1">
      <c r="A96" s="172">
        <v>355</v>
      </c>
      <c r="B96" s="163"/>
      <c r="C96" s="174" t="s">
        <v>251</v>
      </c>
      <c r="D96" s="186">
        <v>27550.356490000002</v>
      </c>
      <c r="E96" s="186">
        <v>30696.778299999994</v>
      </c>
      <c r="F96" s="187">
        <v>-10.250006626916914</v>
      </c>
      <c r="G96" s="187">
        <v>-0.005233119546472133</v>
      </c>
      <c r="H96" s="187">
        <v>0.046836927313460605</v>
      </c>
      <c r="I96" s="187"/>
      <c r="J96" s="186">
        <v>1647.35457</v>
      </c>
      <c r="K96" s="186">
        <v>2155.27959</v>
      </c>
      <c r="L96" s="187">
        <v>-23.56654896917574</v>
      </c>
      <c r="M96" s="187">
        <v>-0.010257738751916557</v>
      </c>
      <c r="N96" s="187">
        <v>0.03124651580134978</v>
      </c>
    </row>
    <row r="97" spans="1:14" s="37" customFormat="1" ht="12.75">
      <c r="A97" s="171" t="s">
        <v>1347</v>
      </c>
      <c r="B97" s="9" t="s">
        <v>252</v>
      </c>
      <c r="C97" s="9"/>
      <c r="D97" s="18">
        <v>699704.8375699999</v>
      </c>
      <c r="E97" s="18">
        <v>735805.86022</v>
      </c>
      <c r="F97" s="64">
        <v>-4.9063244262836205</v>
      </c>
      <c r="G97" s="64">
        <v>-0.06004311522279638</v>
      </c>
      <c r="H97" s="64">
        <v>1.1895317808333319</v>
      </c>
      <c r="I97" s="64"/>
      <c r="J97" s="18">
        <v>55326.372559999996</v>
      </c>
      <c r="K97" s="18">
        <v>64535.58106999999</v>
      </c>
      <c r="L97" s="64">
        <v>-14.26997070036608</v>
      </c>
      <c r="M97" s="64">
        <v>-0.18598346466080107</v>
      </c>
      <c r="N97" s="64">
        <v>1.0494136513837484</v>
      </c>
    </row>
    <row r="98" spans="1:14" ht="12.75">
      <c r="A98" s="168">
        <v>361</v>
      </c>
      <c r="B98" s="169"/>
      <c r="C98" s="202" t="s">
        <v>253</v>
      </c>
      <c r="D98" s="72">
        <v>83274.85446999999</v>
      </c>
      <c r="E98" s="72">
        <v>132979.93682000003</v>
      </c>
      <c r="F98" s="170">
        <v>-37.37788085828332</v>
      </c>
      <c r="G98" s="170">
        <v>-0.08266934750391679</v>
      </c>
      <c r="H98" s="170">
        <v>0.14157124635632617</v>
      </c>
      <c r="I98" s="170"/>
      <c r="J98" s="72">
        <v>3024.62984</v>
      </c>
      <c r="K98" s="72">
        <v>11403.0565</v>
      </c>
      <c r="L98" s="170">
        <v>-73.47527095038072</v>
      </c>
      <c r="M98" s="170">
        <v>-0.1692055095659056</v>
      </c>
      <c r="N98" s="170">
        <v>0.057370250345554964</v>
      </c>
    </row>
    <row r="99" spans="1:14" ht="12.75">
      <c r="A99" s="330">
        <v>362</v>
      </c>
      <c r="B99" s="9"/>
      <c r="C99" s="318" t="s">
        <v>254</v>
      </c>
      <c r="D99" s="181">
        <v>34091.18438</v>
      </c>
      <c r="E99" s="181">
        <v>32053.344349999985</v>
      </c>
      <c r="F99" s="182">
        <v>6.357651818631571</v>
      </c>
      <c r="G99" s="182">
        <v>0.003389329574211302</v>
      </c>
      <c r="H99" s="182">
        <v>0.057956648416342994</v>
      </c>
      <c r="I99" s="182"/>
      <c r="J99" s="181">
        <v>2604.5877500000006</v>
      </c>
      <c r="K99" s="181">
        <v>2862.90195</v>
      </c>
      <c r="L99" s="182">
        <v>-9.022809880023985</v>
      </c>
      <c r="M99" s="182">
        <v>-0.0052167534088206876</v>
      </c>
      <c r="N99" s="182">
        <v>0.04940302092121983</v>
      </c>
    </row>
    <row r="100" spans="1:14" ht="12.75">
      <c r="A100" s="168">
        <v>363</v>
      </c>
      <c r="B100" s="169"/>
      <c r="C100" s="202" t="s">
        <v>255</v>
      </c>
      <c r="D100" s="72">
        <v>314884.5332899998</v>
      </c>
      <c r="E100" s="72">
        <v>289297.47322999977</v>
      </c>
      <c r="F100" s="170">
        <v>8.844550135305745</v>
      </c>
      <c r="G100" s="170">
        <v>0.042556323411940426</v>
      </c>
      <c r="H100" s="170">
        <v>0.5353188080593395</v>
      </c>
      <c r="I100" s="170"/>
      <c r="J100" s="72">
        <v>27886.228279999992</v>
      </c>
      <c r="K100" s="72">
        <v>27482.16633</v>
      </c>
      <c r="L100" s="170">
        <v>1.4702696474073487</v>
      </c>
      <c r="M100" s="170">
        <v>0.008160184593170637</v>
      </c>
      <c r="N100" s="170">
        <v>0.5289374178814867</v>
      </c>
    </row>
    <row r="101" spans="1:14" ht="12.75">
      <c r="A101" s="330">
        <v>364</v>
      </c>
      <c r="B101" s="9"/>
      <c r="C101" s="318" t="s">
        <v>256</v>
      </c>
      <c r="D101" s="181">
        <v>146330.16708</v>
      </c>
      <c r="E101" s="181">
        <v>154499.8170900002</v>
      </c>
      <c r="F101" s="182">
        <v>-5.287805619369213</v>
      </c>
      <c r="G101" s="182">
        <v>-0.013587737988368551</v>
      </c>
      <c r="H101" s="182">
        <v>0.24876830184684504</v>
      </c>
      <c r="I101" s="182"/>
      <c r="J101" s="181">
        <v>11695.939089999998</v>
      </c>
      <c r="K101" s="181">
        <v>13201.043659999994</v>
      </c>
      <c r="L101" s="182">
        <v>-11.40140589460028</v>
      </c>
      <c r="M101" s="182">
        <v>-0.030396158616828248</v>
      </c>
      <c r="N101" s="182">
        <v>0.2218449823994536</v>
      </c>
    </row>
    <row r="102" spans="1:14" ht="12.75">
      <c r="A102" s="168">
        <v>369</v>
      </c>
      <c r="B102" s="169"/>
      <c r="C102" s="202" t="s">
        <v>257</v>
      </c>
      <c r="D102" s="72">
        <v>121124.09834999996</v>
      </c>
      <c r="E102" s="72">
        <v>126975.28873000003</v>
      </c>
      <c r="F102" s="170">
        <v>-4.608133156083646</v>
      </c>
      <c r="G102" s="170">
        <v>-0.009731682716662887</v>
      </c>
      <c r="H102" s="170">
        <v>0.20591677615447807</v>
      </c>
      <c r="I102" s="170"/>
      <c r="J102" s="72">
        <v>10114.987599999999</v>
      </c>
      <c r="K102" s="72">
        <v>9586.412629999999</v>
      </c>
      <c r="L102" s="170">
        <v>5.513793223816194</v>
      </c>
      <c r="M102" s="170">
        <v>0.010674772337582674</v>
      </c>
      <c r="N102" s="170">
        <v>0.19185797983603314</v>
      </c>
    </row>
    <row r="103" spans="1:14" ht="12.75">
      <c r="A103" s="191" t="s">
        <v>1348</v>
      </c>
      <c r="B103" s="9" t="s">
        <v>258</v>
      </c>
      <c r="C103" s="320"/>
      <c r="D103" s="193">
        <v>426515.1764900004</v>
      </c>
      <c r="E103" s="193">
        <v>512422.0582000003</v>
      </c>
      <c r="F103" s="194">
        <v>-16.76486800973547</v>
      </c>
      <c r="G103" s="194">
        <v>-0.1428800742558643</v>
      </c>
      <c r="H103" s="194">
        <v>0.7250962551646448</v>
      </c>
      <c r="I103" s="194"/>
      <c r="J103" s="193">
        <v>37386.4016</v>
      </c>
      <c r="K103" s="193">
        <v>37546.14869</v>
      </c>
      <c r="L103" s="194">
        <v>-0.42546864478420193</v>
      </c>
      <c r="M103" s="194">
        <v>-0.003226153174338501</v>
      </c>
      <c r="N103" s="194">
        <v>0.709133789181772</v>
      </c>
    </row>
    <row r="104" spans="1:14" s="255" customFormat="1" ht="12.75" customHeight="1">
      <c r="A104" s="189" t="s">
        <v>1349</v>
      </c>
      <c r="B104" s="888" t="s">
        <v>259</v>
      </c>
      <c r="C104" s="888"/>
      <c r="D104" s="128">
        <v>369370.3228300001</v>
      </c>
      <c r="E104" s="128">
        <v>373009.53196999995</v>
      </c>
      <c r="F104" s="201">
        <v>-0.9756343546450084</v>
      </c>
      <c r="G104" s="201">
        <v>-0.006052721991598905</v>
      </c>
      <c r="H104" s="201">
        <v>0.6279472633473061</v>
      </c>
      <c r="I104" s="201"/>
      <c r="J104" s="128">
        <v>32642.41504</v>
      </c>
      <c r="K104" s="128">
        <v>34191.58235</v>
      </c>
      <c r="L104" s="201">
        <v>-4.53084415380968</v>
      </c>
      <c r="M104" s="201">
        <v>-0.03128602239163036</v>
      </c>
      <c r="N104" s="201">
        <v>0.619151308355904</v>
      </c>
    </row>
    <row r="105" spans="1:14" s="37" customFormat="1" ht="12.75">
      <c r="A105" s="191" t="s">
        <v>1350</v>
      </c>
      <c r="B105" s="9" t="s">
        <v>260</v>
      </c>
      <c r="C105" s="320"/>
      <c r="D105" s="193">
        <v>504543.17973000015</v>
      </c>
      <c r="E105" s="193">
        <v>483678.32761000004</v>
      </c>
      <c r="F105" s="194">
        <v>4.313786855635979</v>
      </c>
      <c r="G105" s="194">
        <v>0.034702360985548644</v>
      </c>
      <c r="H105" s="194">
        <v>0.857747602797582</v>
      </c>
      <c r="I105" s="194"/>
      <c r="J105" s="193">
        <v>34482.94786</v>
      </c>
      <c r="K105" s="193">
        <v>47009.85820000001</v>
      </c>
      <c r="L105" s="194">
        <v>-26.647411457199432</v>
      </c>
      <c r="M105" s="194">
        <v>-0.25298571359292804</v>
      </c>
      <c r="N105" s="194">
        <v>0.6540619699040325</v>
      </c>
    </row>
    <row r="106" spans="1:14" s="255" customFormat="1" ht="12.75" customHeight="1">
      <c r="A106" s="189" t="s">
        <v>1351</v>
      </c>
      <c r="B106" s="905" t="s">
        <v>261</v>
      </c>
      <c r="C106" s="905"/>
      <c r="D106" s="128">
        <v>5522437.146139999</v>
      </c>
      <c r="E106" s="128">
        <v>6605560.507029999</v>
      </c>
      <c r="F106" s="165">
        <v>-16.39714540101905</v>
      </c>
      <c r="G106" s="165">
        <v>-1.8014476041005014</v>
      </c>
      <c r="H106" s="165">
        <v>9.38840799758065</v>
      </c>
      <c r="I106" s="165"/>
      <c r="J106" s="128">
        <v>425116.87709</v>
      </c>
      <c r="K106" s="128">
        <v>555331.85743</v>
      </c>
      <c r="L106" s="165">
        <v>-23.448138009336812</v>
      </c>
      <c r="M106" s="165">
        <v>-2.6297409997910117</v>
      </c>
      <c r="N106" s="165">
        <v>8.063486428069433</v>
      </c>
    </row>
    <row r="107" spans="1:14" s="255" customFormat="1" ht="12.75" customHeight="1">
      <c r="A107" s="191" t="s">
        <v>80</v>
      </c>
      <c r="B107" s="9" t="s">
        <v>262</v>
      </c>
      <c r="C107" s="320"/>
      <c r="D107" s="193">
        <v>3241266.1503799986</v>
      </c>
      <c r="E107" s="193">
        <v>4675878.892290001</v>
      </c>
      <c r="F107" s="194">
        <v>-30.681135567380018</v>
      </c>
      <c r="G107" s="194">
        <v>-2.3860437139886312</v>
      </c>
      <c r="H107" s="194">
        <v>5.51030790269561</v>
      </c>
      <c r="I107" s="194"/>
      <c r="J107" s="193">
        <v>240369.60088999997</v>
      </c>
      <c r="K107" s="193">
        <v>398172.61715</v>
      </c>
      <c r="L107" s="194">
        <v>-39.63181029110104</v>
      </c>
      <c r="M107" s="194">
        <v>-3.186891866558415</v>
      </c>
      <c r="N107" s="194">
        <v>4.559256804303838</v>
      </c>
    </row>
    <row r="108" spans="1:14" s="255" customFormat="1" ht="12.75" customHeight="1">
      <c r="A108" s="172">
        <v>411</v>
      </c>
      <c r="B108" s="199"/>
      <c r="C108" s="202" t="s">
        <v>263</v>
      </c>
      <c r="D108" s="317">
        <v>686418.9136900001</v>
      </c>
      <c r="E108" s="317">
        <v>881794.07457</v>
      </c>
      <c r="F108" s="74">
        <v>-22.15655179756942</v>
      </c>
      <c r="G108" s="74">
        <v>-0.324947395815397</v>
      </c>
      <c r="H108" s="74">
        <v>1.1669450730611262</v>
      </c>
      <c r="I108" s="74"/>
      <c r="J108" s="317">
        <v>52745.017900000006</v>
      </c>
      <c r="K108" s="317">
        <v>71118.45035</v>
      </c>
      <c r="L108" s="74">
        <v>-25.8349730057075</v>
      </c>
      <c r="M108" s="74">
        <v>-0.37105844883972444</v>
      </c>
      <c r="N108" s="74">
        <v>1.000451308581872</v>
      </c>
    </row>
    <row r="109" spans="1:14" s="255" customFormat="1" ht="12.75" customHeight="1">
      <c r="A109" s="330">
        <v>412</v>
      </c>
      <c r="B109" s="9"/>
      <c r="C109" s="318" t="s">
        <v>264</v>
      </c>
      <c r="D109" s="181">
        <v>168072.05982999993</v>
      </c>
      <c r="E109" s="181">
        <v>272969.98683</v>
      </c>
      <c r="F109" s="182">
        <v>-38.42837383632521</v>
      </c>
      <c r="G109" s="182">
        <v>-0.17446592520540297</v>
      </c>
      <c r="H109" s="182">
        <v>0.285730562235687</v>
      </c>
      <c r="I109" s="182"/>
      <c r="J109" s="181">
        <v>15362.909329999999</v>
      </c>
      <c r="K109" s="181">
        <v>19467.987770000007</v>
      </c>
      <c r="L109" s="182">
        <v>-21.086300692698693</v>
      </c>
      <c r="M109" s="182">
        <v>-0.08290361871452058</v>
      </c>
      <c r="N109" s="182">
        <v>0.29139894827532414</v>
      </c>
    </row>
    <row r="110" spans="1:14" s="255" customFormat="1" ht="12.75" customHeight="1">
      <c r="A110" s="172">
        <v>413</v>
      </c>
      <c r="B110" s="199"/>
      <c r="C110" s="202" t="s">
        <v>265</v>
      </c>
      <c r="D110" s="72">
        <v>2309062.4063099986</v>
      </c>
      <c r="E110" s="72">
        <v>3464342.5188200003</v>
      </c>
      <c r="F110" s="170">
        <v>-33.34774509835434</v>
      </c>
      <c r="G110" s="170">
        <v>-1.9214585022300712</v>
      </c>
      <c r="H110" s="170">
        <v>3.9255168304570223</v>
      </c>
      <c r="I110" s="170"/>
      <c r="J110" s="72">
        <v>168687.53970999998</v>
      </c>
      <c r="K110" s="72">
        <v>301032.9654</v>
      </c>
      <c r="L110" s="170">
        <v>-43.96376506943183</v>
      </c>
      <c r="M110" s="170">
        <v>-2.6727661530420486</v>
      </c>
      <c r="N110" s="170">
        <v>3.199613471821875</v>
      </c>
    </row>
    <row r="111" spans="1:14" s="255" customFormat="1" ht="12.75" customHeight="1">
      <c r="A111" s="330">
        <v>414</v>
      </c>
      <c r="B111" s="9"/>
      <c r="C111" s="318" t="s">
        <v>266</v>
      </c>
      <c r="D111" s="181">
        <v>26087.5151</v>
      </c>
      <c r="E111" s="181">
        <v>8888.680479999999</v>
      </c>
      <c r="F111" s="182">
        <v>193.49142607497578</v>
      </c>
      <c r="G111" s="182">
        <v>0.028605051408051304</v>
      </c>
      <c r="H111" s="182">
        <v>0.04435002679442664</v>
      </c>
      <c r="I111" s="182"/>
      <c r="J111" s="181">
        <v>380.49413999999996</v>
      </c>
      <c r="K111" s="181">
        <v>3141.3887600000007</v>
      </c>
      <c r="L111" s="182">
        <v>-87.88770925633541</v>
      </c>
      <c r="M111" s="182">
        <v>-0.055757315781632365</v>
      </c>
      <c r="N111" s="182">
        <v>0.007217096048624792</v>
      </c>
    </row>
    <row r="112" spans="1:14" s="255" customFormat="1" ht="12.75" customHeight="1">
      <c r="A112" s="172">
        <v>415</v>
      </c>
      <c r="B112" s="199"/>
      <c r="C112" s="202" t="s">
        <v>267</v>
      </c>
      <c r="D112" s="72">
        <v>50434.87095999997</v>
      </c>
      <c r="E112" s="72">
        <v>47140.79286999999</v>
      </c>
      <c r="F112" s="170">
        <v>6.987744349324054</v>
      </c>
      <c r="G112" s="170">
        <v>0.005478701039255932</v>
      </c>
      <c r="H112" s="170">
        <v>0.08574169942500384</v>
      </c>
      <c r="I112" s="170"/>
      <c r="J112" s="72">
        <v>3110.5778600000003</v>
      </c>
      <c r="K112" s="72">
        <v>3346.55239</v>
      </c>
      <c r="L112" s="170">
        <v>-7.051272548582439</v>
      </c>
      <c r="M112" s="170">
        <v>-0.004765595285789013</v>
      </c>
      <c r="N112" s="170">
        <v>0.05900048600576546</v>
      </c>
    </row>
    <row r="113" spans="1:14" s="255" customFormat="1" ht="12.75" customHeight="1">
      <c r="A113" s="330">
        <v>416</v>
      </c>
      <c r="B113" s="9"/>
      <c r="C113" s="318" t="s">
        <v>268</v>
      </c>
      <c r="D113" s="181">
        <v>1190.38449</v>
      </c>
      <c r="E113" s="181">
        <v>742.83872</v>
      </c>
      <c r="F113" s="182">
        <v>60.24804011293325</v>
      </c>
      <c r="G113" s="182">
        <v>0.0007443568149331913</v>
      </c>
      <c r="H113" s="182">
        <v>0.002023710722343574</v>
      </c>
      <c r="I113" s="182"/>
      <c r="J113" s="181">
        <v>83.06195000000001</v>
      </c>
      <c r="K113" s="181">
        <v>65.27248</v>
      </c>
      <c r="L113" s="182">
        <v>27.254165921074254</v>
      </c>
      <c r="M113" s="182">
        <v>0.000359265105300497</v>
      </c>
      <c r="N113" s="182">
        <v>0.0015754935703768532</v>
      </c>
    </row>
    <row r="114" spans="1:14" s="255" customFormat="1" ht="12.75">
      <c r="A114" s="189" t="s">
        <v>82</v>
      </c>
      <c r="B114" s="163" t="s">
        <v>269</v>
      </c>
      <c r="C114" s="331"/>
      <c r="D114" s="319">
        <v>309841.8616800004</v>
      </c>
      <c r="E114" s="319">
        <v>311505.8036899999</v>
      </c>
      <c r="F114" s="165">
        <v>-0.5341608375474867</v>
      </c>
      <c r="G114" s="165">
        <v>-0.0027674634815491274</v>
      </c>
      <c r="H114" s="165">
        <v>0.5267460244821497</v>
      </c>
      <c r="I114" s="165"/>
      <c r="J114" s="319">
        <v>34345.290920000014</v>
      </c>
      <c r="K114" s="319">
        <v>26576.02662999999</v>
      </c>
      <c r="L114" s="165">
        <v>29.23410786031421</v>
      </c>
      <c r="M114" s="165">
        <v>0.15690324406821837</v>
      </c>
      <c r="N114" s="165">
        <v>0.6514509353221605</v>
      </c>
    </row>
    <row r="115" spans="1:14" ht="12.75">
      <c r="A115" s="191" t="s">
        <v>84</v>
      </c>
      <c r="B115" s="9" t="s">
        <v>270</v>
      </c>
      <c r="C115" s="320"/>
      <c r="D115" s="193">
        <v>231526.86101000005</v>
      </c>
      <c r="E115" s="193">
        <v>206563.30931999997</v>
      </c>
      <c r="F115" s="194">
        <v>12.085181909691183</v>
      </c>
      <c r="G115" s="194">
        <v>0.041519306115637165</v>
      </c>
      <c r="H115" s="194">
        <v>0.3936067674541756</v>
      </c>
      <c r="I115" s="194"/>
      <c r="J115" s="193">
        <v>19142.82576</v>
      </c>
      <c r="K115" s="193">
        <v>25325.99408</v>
      </c>
      <c r="L115" s="194">
        <v>-24.414316375770078</v>
      </c>
      <c r="M115" s="194">
        <v>-0.12487143335779516</v>
      </c>
      <c r="N115" s="194">
        <v>0.3630952428124357</v>
      </c>
    </row>
    <row r="116" spans="1:14" ht="12.75">
      <c r="A116" s="183">
        <v>431</v>
      </c>
      <c r="B116" s="184"/>
      <c r="C116" s="185" t="s">
        <v>271</v>
      </c>
      <c r="D116" s="72">
        <v>46379.26899999999</v>
      </c>
      <c r="E116" s="72">
        <v>48231.585880000006</v>
      </c>
      <c r="F116" s="187">
        <v>-3.840464389059423</v>
      </c>
      <c r="G116" s="187">
        <v>-0.0030807680140598715</v>
      </c>
      <c r="H116" s="187">
        <v>0.07884698159143264</v>
      </c>
      <c r="I116" s="187"/>
      <c r="J116" s="72">
        <v>2623.5995500000004</v>
      </c>
      <c r="K116" s="72">
        <v>8125.1160899999995</v>
      </c>
      <c r="L116" s="187">
        <v>-67.71000535944341</v>
      </c>
      <c r="M116" s="187">
        <v>-0.11110521668467496</v>
      </c>
      <c r="N116" s="187">
        <v>0.04976363090763707</v>
      </c>
    </row>
    <row r="117" spans="1:14" s="253" customFormat="1" ht="27" customHeight="1">
      <c r="A117" s="178">
        <v>432</v>
      </c>
      <c r="B117" s="179"/>
      <c r="C117" s="180" t="s">
        <v>272</v>
      </c>
      <c r="D117" s="181">
        <v>70256.61695000004</v>
      </c>
      <c r="E117" s="181">
        <v>56127.32181999998</v>
      </c>
      <c r="F117" s="182">
        <v>25.173649252876572</v>
      </c>
      <c r="G117" s="182">
        <v>0.02349980231120918</v>
      </c>
      <c r="H117" s="182">
        <v>0.1194396182340215</v>
      </c>
      <c r="I117" s="182"/>
      <c r="J117" s="181">
        <v>3334.98294</v>
      </c>
      <c r="K117" s="181">
        <v>6221.092010000001</v>
      </c>
      <c r="L117" s="182">
        <v>-46.39232252731142</v>
      </c>
      <c r="M117" s="182">
        <v>-0.058286069171384514</v>
      </c>
      <c r="N117" s="182">
        <v>0.0632569326783984</v>
      </c>
    </row>
    <row r="118" spans="1:14" ht="24">
      <c r="A118" s="168">
        <v>433</v>
      </c>
      <c r="B118" s="169"/>
      <c r="C118" s="202" t="s">
        <v>273</v>
      </c>
      <c r="D118" s="186">
        <v>8875.92006</v>
      </c>
      <c r="E118" s="186">
        <v>6445.277520000002</v>
      </c>
      <c r="F118" s="187">
        <v>37.71199195779544</v>
      </c>
      <c r="G118" s="187">
        <v>0.004042637559317164</v>
      </c>
      <c r="H118" s="187">
        <v>0.01508948977996716</v>
      </c>
      <c r="I118" s="187"/>
      <c r="J118" s="186">
        <v>563.8159400000001</v>
      </c>
      <c r="K118" s="186">
        <v>520.43037</v>
      </c>
      <c r="L118" s="187">
        <v>8.336479287325224</v>
      </c>
      <c r="M118" s="187">
        <v>0.0008761880693788003</v>
      </c>
      <c r="N118" s="187">
        <v>0.010694287677402006</v>
      </c>
    </row>
    <row r="119" spans="1:14" ht="12.75">
      <c r="A119" s="178">
        <v>434</v>
      </c>
      <c r="B119" s="179"/>
      <c r="C119" s="180" t="s">
        <v>274</v>
      </c>
      <c r="D119" s="23">
        <v>1873.93986</v>
      </c>
      <c r="E119" s="23">
        <v>4080.1593900000003</v>
      </c>
      <c r="F119" s="182">
        <v>-54.071895706015546</v>
      </c>
      <c r="G119" s="182">
        <v>-0.0036693778658531454</v>
      </c>
      <c r="H119" s="182">
        <v>0.0031857876337997447</v>
      </c>
      <c r="I119" s="182"/>
      <c r="J119" s="23">
        <v>40.55088000000001</v>
      </c>
      <c r="K119" s="23">
        <v>450.34703</v>
      </c>
      <c r="L119" s="182">
        <v>-90.99563729775235</v>
      </c>
      <c r="M119" s="182">
        <v>-0.008275988940732254</v>
      </c>
      <c r="N119" s="182">
        <v>0.0007691566440846058</v>
      </c>
    </row>
    <row r="120" spans="1:14" ht="12.75">
      <c r="A120" s="168">
        <v>435</v>
      </c>
      <c r="B120" s="169"/>
      <c r="C120" s="202" t="s">
        <v>275</v>
      </c>
      <c r="D120" s="72">
        <v>25016.18509</v>
      </c>
      <c r="E120" s="72">
        <v>18856.11006</v>
      </c>
      <c r="F120" s="170">
        <v>32.668853811304075</v>
      </c>
      <c r="G120" s="170">
        <v>0.010245418762600043</v>
      </c>
      <c r="H120" s="170">
        <v>0.04252871439778625</v>
      </c>
      <c r="I120" s="170"/>
      <c r="J120" s="72">
        <v>4967.189959999999</v>
      </c>
      <c r="K120" s="72">
        <v>1854.57538</v>
      </c>
      <c r="L120" s="170">
        <v>167.8343524650909</v>
      </c>
      <c r="M120" s="170">
        <v>0.06286043400076345</v>
      </c>
      <c r="N120" s="170">
        <v>0.0942161344011362</v>
      </c>
    </row>
    <row r="121" spans="1:14" ht="12.75">
      <c r="A121" s="178">
        <v>439</v>
      </c>
      <c r="B121" s="179"/>
      <c r="C121" s="180" t="s">
        <v>276</v>
      </c>
      <c r="D121" s="23">
        <v>79124.93005000001</v>
      </c>
      <c r="E121" s="23">
        <v>72822.85465</v>
      </c>
      <c r="F121" s="182">
        <v>8.653980169122658</v>
      </c>
      <c r="G121" s="182">
        <v>0.010481593362423759</v>
      </c>
      <c r="H121" s="182">
        <v>0.13451617581716835</v>
      </c>
      <c r="I121" s="182"/>
      <c r="J121" s="23">
        <v>7612.686490000001</v>
      </c>
      <c r="K121" s="23">
        <v>8154.4332</v>
      </c>
      <c r="L121" s="182">
        <v>-6.643585111470402</v>
      </c>
      <c r="M121" s="182">
        <v>-0.010940780631145702</v>
      </c>
      <c r="N121" s="182">
        <v>0.1443951005037774</v>
      </c>
    </row>
    <row r="122" spans="1:14" s="255" customFormat="1" ht="12.75" customHeight="1">
      <c r="A122" s="211" t="s">
        <v>1352</v>
      </c>
      <c r="B122" s="163" t="s">
        <v>277</v>
      </c>
      <c r="C122" s="204"/>
      <c r="D122" s="128">
        <v>279703.22862000007</v>
      </c>
      <c r="E122" s="128">
        <v>285996.4271300001</v>
      </c>
      <c r="F122" s="165">
        <v>-2.2004465486344817</v>
      </c>
      <c r="G122" s="165">
        <v>-0.010466829344953743</v>
      </c>
      <c r="H122" s="165">
        <v>0.47550890286919834</v>
      </c>
      <c r="I122" s="165"/>
      <c r="J122" s="128">
        <v>24223.61206</v>
      </c>
      <c r="K122" s="128">
        <v>26515.273300000008</v>
      </c>
      <c r="L122" s="165">
        <v>-8.642796979957993</v>
      </c>
      <c r="M122" s="165">
        <v>-0.04628096939940708</v>
      </c>
      <c r="N122" s="165">
        <v>0.4594660377204387</v>
      </c>
    </row>
    <row r="123" spans="1:14" ht="12.75">
      <c r="A123" s="178">
        <v>441</v>
      </c>
      <c r="B123" s="179"/>
      <c r="C123" s="180" t="s">
        <v>278</v>
      </c>
      <c r="D123" s="23">
        <v>15894.819580000001</v>
      </c>
      <c r="E123" s="23">
        <v>15986.486619999994</v>
      </c>
      <c r="F123" s="182">
        <v>-0.5734032885331564</v>
      </c>
      <c r="G123" s="182">
        <v>-0.00015246035266683057</v>
      </c>
      <c r="H123" s="182">
        <v>0.027021955581563895</v>
      </c>
      <c r="I123" s="182"/>
      <c r="J123" s="23">
        <v>1895.2748</v>
      </c>
      <c r="K123" s="23">
        <v>1049.5966799999997</v>
      </c>
      <c r="L123" s="182">
        <v>80.57172208281</v>
      </c>
      <c r="M123" s="182">
        <v>0.017078790926999304</v>
      </c>
      <c r="N123" s="182">
        <v>0.03594899062082308</v>
      </c>
    </row>
    <row r="124" spans="1:14" s="253" customFormat="1" ht="12.75">
      <c r="A124" s="168">
        <v>442</v>
      </c>
      <c r="B124" s="169"/>
      <c r="C124" s="202" t="s">
        <v>279</v>
      </c>
      <c r="D124" s="72">
        <v>13925.137130000005</v>
      </c>
      <c r="E124" s="72">
        <v>5773.14509</v>
      </c>
      <c r="F124" s="170">
        <v>141.2053900069226</v>
      </c>
      <c r="G124" s="170">
        <v>0.013558369304339825</v>
      </c>
      <c r="H124" s="170">
        <v>0.023673400953069905</v>
      </c>
      <c r="I124" s="170"/>
      <c r="J124" s="72">
        <v>1175.8244800000002</v>
      </c>
      <c r="K124" s="72">
        <v>376.59145</v>
      </c>
      <c r="L124" s="170">
        <v>212.22814007062567</v>
      </c>
      <c r="M124" s="170">
        <v>0.016140814688834756</v>
      </c>
      <c r="N124" s="170">
        <v>0.022302677798097765</v>
      </c>
    </row>
    <row r="125" spans="1:14" s="253" customFormat="1" ht="12.75">
      <c r="A125" s="178">
        <v>443</v>
      </c>
      <c r="B125" s="179"/>
      <c r="C125" s="180" t="s">
        <v>280</v>
      </c>
      <c r="D125" s="23">
        <v>105.24057</v>
      </c>
      <c r="E125" s="23">
        <v>301.35021</v>
      </c>
      <c r="F125" s="182">
        <v>-65.07698800010792</v>
      </c>
      <c r="G125" s="182">
        <v>-0.0003261689793383474</v>
      </c>
      <c r="H125" s="182">
        <v>0.00017891401620542745</v>
      </c>
      <c r="I125" s="182"/>
      <c r="J125" s="23">
        <v>4.647</v>
      </c>
      <c r="K125" s="23">
        <v>27.165200000000002</v>
      </c>
      <c r="L125" s="182">
        <v>-82.89355498947182</v>
      </c>
      <c r="M125" s="182">
        <v>-0.0004547636042095492</v>
      </c>
      <c r="N125" s="182">
        <v>8.814286952739775E-05</v>
      </c>
    </row>
    <row r="126" spans="1:14" s="253" customFormat="1" ht="24">
      <c r="A126" s="168">
        <v>444</v>
      </c>
      <c r="B126" s="169"/>
      <c r="C126" s="202" t="s">
        <v>281</v>
      </c>
      <c r="D126" s="186">
        <v>52843.281800000004</v>
      </c>
      <c r="E126" s="186">
        <v>39435.25929000001</v>
      </c>
      <c r="F126" s="187">
        <v>34.00008710834063</v>
      </c>
      <c r="G126" s="187">
        <v>0.022300183800410243</v>
      </c>
      <c r="H126" s="187">
        <v>0.0898361133573599</v>
      </c>
      <c r="I126" s="187"/>
      <c r="J126" s="186">
        <v>4089.5074400000003</v>
      </c>
      <c r="K126" s="186">
        <v>4178.047589999999</v>
      </c>
      <c r="L126" s="187">
        <v>-2.1191752389780443</v>
      </c>
      <c r="M126" s="187">
        <v>-0.0017881019677973202</v>
      </c>
      <c r="N126" s="187">
        <v>0.07756852178077091</v>
      </c>
    </row>
    <row r="127" spans="1:14" s="253" customFormat="1" ht="24">
      <c r="A127" s="178">
        <v>445</v>
      </c>
      <c r="B127" s="179"/>
      <c r="C127" s="180" t="s">
        <v>282</v>
      </c>
      <c r="D127" s="181">
        <v>24366.550939999997</v>
      </c>
      <c r="E127" s="181">
        <v>30775.35409</v>
      </c>
      <c r="F127" s="182">
        <v>-20.824466003731377</v>
      </c>
      <c r="G127" s="182">
        <v>-0.010659102643887813</v>
      </c>
      <c r="H127" s="182">
        <v>0.041424305187149145</v>
      </c>
      <c r="I127" s="182"/>
      <c r="J127" s="181">
        <v>2369.91652</v>
      </c>
      <c r="K127" s="181">
        <v>3359.55186</v>
      </c>
      <c r="L127" s="182">
        <v>-29.45736161370046</v>
      </c>
      <c r="M127" s="182">
        <v>-0.019986061677733678</v>
      </c>
      <c r="N127" s="182">
        <v>0.044951849066749414</v>
      </c>
    </row>
    <row r="128" spans="1:14" s="253" customFormat="1" ht="24">
      <c r="A128" s="168">
        <v>446</v>
      </c>
      <c r="B128" s="169"/>
      <c r="C128" s="202" t="s">
        <v>283</v>
      </c>
      <c r="D128" s="186">
        <v>5096.585659999999</v>
      </c>
      <c r="E128" s="186">
        <v>4111.908889999999</v>
      </c>
      <c r="F128" s="187">
        <v>23.946950098887047</v>
      </c>
      <c r="G128" s="187">
        <v>0.0016377115222335865</v>
      </c>
      <c r="H128" s="187">
        <v>0.00866444004784076</v>
      </c>
      <c r="I128" s="187"/>
      <c r="J128" s="186">
        <v>224.33122000000003</v>
      </c>
      <c r="K128" s="186">
        <v>183.11966999999999</v>
      </c>
      <c r="L128" s="187">
        <v>22.50525571611179</v>
      </c>
      <c r="M128" s="187">
        <v>0.00083228290951595</v>
      </c>
      <c r="N128" s="187">
        <v>0.00425504571882547</v>
      </c>
    </row>
    <row r="129" spans="1:14" s="253" customFormat="1" ht="12.75">
      <c r="A129" s="178">
        <v>447</v>
      </c>
      <c r="B129" s="179"/>
      <c r="C129" s="180" t="s">
        <v>284</v>
      </c>
      <c r="D129" s="23">
        <v>9891.507619999998</v>
      </c>
      <c r="E129" s="23">
        <v>12977.211850000002</v>
      </c>
      <c r="F129" s="389">
        <v>-23.777867431516135</v>
      </c>
      <c r="G129" s="182">
        <v>-0.005132134245104535</v>
      </c>
      <c r="H129" s="182">
        <v>0.016816037338269724</v>
      </c>
      <c r="I129" s="182"/>
      <c r="J129" s="23">
        <v>753.9965</v>
      </c>
      <c r="K129" s="23">
        <v>1881.42379</v>
      </c>
      <c r="L129" s="389">
        <v>-59.92415403655548</v>
      </c>
      <c r="M129" s="182">
        <v>-0.022768822458482676</v>
      </c>
      <c r="N129" s="182">
        <v>0.014301574160450732</v>
      </c>
    </row>
    <row r="130" spans="1:14" s="253" customFormat="1" ht="12.75">
      <c r="A130" s="168">
        <v>448</v>
      </c>
      <c r="B130" s="169"/>
      <c r="C130" s="202" t="s">
        <v>285</v>
      </c>
      <c r="D130" s="72">
        <v>105431.42054</v>
      </c>
      <c r="E130" s="72">
        <v>131525.96245000005</v>
      </c>
      <c r="F130" s="170">
        <v>-19.83984106553864</v>
      </c>
      <c r="G130" s="170">
        <v>-0.04340036573972827</v>
      </c>
      <c r="H130" s="170">
        <v>0.1792384712763794</v>
      </c>
      <c r="I130" s="170"/>
      <c r="J130" s="72">
        <v>9875.778839999997</v>
      </c>
      <c r="K130" s="72">
        <v>11942.297150000006</v>
      </c>
      <c r="L130" s="170">
        <v>-17.304194360965198</v>
      </c>
      <c r="M130" s="170">
        <v>-0.04173412239080523</v>
      </c>
      <c r="N130" s="170">
        <v>0.1873207415053917</v>
      </c>
    </row>
    <row r="131" spans="1:14" s="253" customFormat="1" ht="12.75">
      <c r="A131" s="178">
        <v>449</v>
      </c>
      <c r="B131" s="179"/>
      <c r="C131" s="180" t="s">
        <v>286</v>
      </c>
      <c r="D131" s="23">
        <v>52148.68478000002</v>
      </c>
      <c r="E131" s="23">
        <v>45109.74863999999</v>
      </c>
      <c r="F131" s="182">
        <v>15.604024301209293</v>
      </c>
      <c r="G131" s="182">
        <v>0.011707137988788393</v>
      </c>
      <c r="H131" s="182">
        <v>0.0886552651113601</v>
      </c>
      <c r="I131" s="182"/>
      <c r="J131" s="23">
        <v>3834.3352600000003</v>
      </c>
      <c r="K131" s="23">
        <v>3517.4799100000005</v>
      </c>
      <c r="L131" s="182">
        <v>9.008021598053698</v>
      </c>
      <c r="M131" s="182">
        <v>0.006399014174271394</v>
      </c>
      <c r="N131" s="182">
        <v>0.07272849419980218</v>
      </c>
    </row>
    <row r="132" spans="1:14" s="253" customFormat="1" ht="12.75" customHeight="1">
      <c r="A132" s="211" t="s">
        <v>1353</v>
      </c>
      <c r="B132" s="163" t="s">
        <v>287</v>
      </c>
      <c r="C132" s="204"/>
      <c r="D132" s="128">
        <v>15994.654840000005</v>
      </c>
      <c r="E132" s="128">
        <v>8265.58739</v>
      </c>
      <c r="F132" s="165">
        <v>93.50899198465802</v>
      </c>
      <c r="G132" s="165">
        <v>0.012854962363929408</v>
      </c>
      <c r="H132" s="165">
        <v>0.02719168031153745</v>
      </c>
      <c r="I132" s="165"/>
      <c r="J132" s="128">
        <v>1417.46596</v>
      </c>
      <c r="K132" s="128">
        <v>668.7341799999999</v>
      </c>
      <c r="L132" s="165">
        <v>111.96254093068791</v>
      </c>
      <c r="M132" s="165">
        <v>0.015120922758436788</v>
      </c>
      <c r="N132" s="165">
        <v>0.026886059214935996</v>
      </c>
    </row>
    <row r="133" spans="1:14" s="255" customFormat="1" ht="12.75">
      <c r="A133" s="178">
        <v>451</v>
      </c>
      <c r="B133" s="179"/>
      <c r="C133" s="180" t="s">
        <v>288</v>
      </c>
      <c r="D133" s="23">
        <v>1027.42129</v>
      </c>
      <c r="E133" s="23">
        <v>853.6721699999999</v>
      </c>
      <c r="F133" s="182">
        <v>20.35314329152842</v>
      </c>
      <c r="G133" s="182">
        <v>0.00028897902791181535</v>
      </c>
      <c r="H133" s="182">
        <v>0.0017466654668333815</v>
      </c>
      <c r="I133" s="182"/>
      <c r="J133" s="23">
        <v>94.95844</v>
      </c>
      <c r="K133" s="23">
        <v>43.492450000000005</v>
      </c>
      <c r="L133" s="182">
        <v>118.33315897356893</v>
      </c>
      <c r="M133" s="182">
        <v>0.0010393752212260574</v>
      </c>
      <c r="N133" s="182">
        <v>0.001801142540874807</v>
      </c>
    </row>
    <row r="134" spans="1:14" s="253" customFormat="1" ht="12.75">
      <c r="A134" s="168">
        <v>452</v>
      </c>
      <c r="B134" s="169"/>
      <c r="C134" s="202" t="s">
        <v>289</v>
      </c>
      <c r="D134" s="72">
        <v>14967.233550000004</v>
      </c>
      <c r="E134" s="72">
        <v>7411.915220000001</v>
      </c>
      <c r="F134" s="170">
        <v>101.93476457492459</v>
      </c>
      <c r="G134" s="170">
        <v>0.012565983336017592</v>
      </c>
      <c r="H134" s="170">
        <v>0.025445014844704072</v>
      </c>
      <c r="I134" s="170"/>
      <c r="J134" s="72">
        <v>1322.50752</v>
      </c>
      <c r="K134" s="72">
        <v>625.24173</v>
      </c>
      <c r="L134" s="170">
        <v>111.51939426691821</v>
      </c>
      <c r="M134" s="170">
        <v>0.014081547537210732</v>
      </c>
      <c r="N134" s="170">
        <v>0.025084916674061198</v>
      </c>
    </row>
    <row r="135" spans="1:14" ht="12.75" customHeight="1">
      <c r="A135" s="945" t="s">
        <v>1354</v>
      </c>
      <c r="B135" s="221" t="s">
        <v>290</v>
      </c>
      <c r="C135" s="332"/>
      <c r="D135" s="58">
        <v>377245.3160999999</v>
      </c>
      <c r="E135" s="58">
        <v>366385.4826000001</v>
      </c>
      <c r="F135" s="194">
        <v>2.9640457975939936</v>
      </c>
      <c r="G135" s="194">
        <v>0.018062043296185337</v>
      </c>
      <c r="H135" s="194">
        <v>0.6413351295810824</v>
      </c>
      <c r="I135" s="194"/>
      <c r="J135" s="58">
        <v>30521.04154</v>
      </c>
      <c r="K135" s="58">
        <v>41456.48667</v>
      </c>
      <c r="L135" s="194">
        <v>-26.37812802866732</v>
      </c>
      <c r="M135" s="194">
        <v>-0.22084546904080085</v>
      </c>
      <c r="N135" s="194">
        <v>0.5789137469981722</v>
      </c>
    </row>
    <row r="136" spans="1:14" s="255" customFormat="1" ht="14.25" customHeight="1">
      <c r="A136" s="168">
        <v>461</v>
      </c>
      <c r="B136" s="169"/>
      <c r="C136" s="202" t="s">
        <v>291</v>
      </c>
      <c r="D136" s="72">
        <v>109785.53119</v>
      </c>
      <c r="E136" s="72">
        <v>97943.01926000002</v>
      </c>
      <c r="F136" s="170">
        <v>12.091226122571113</v>
      </c>
      <c r="G136" s="170">
        <v>0.019696431185179348</v>
      </c>
      <c r="H136" s="170">
        <v>0.18664066819905212</v>
      </c>
      <c r="I136" s="170"/>
      <c r="J136" s="72">
        <v>13949.358719999998</v>
      </c>
      <c r="K136" s="72">
        <v>18425.35208</v>
      </c>
      <c r="L136" s="170">
        <v>-24.292579813758447</v>
      </c>
      <c r="M136" s="170">
        <v>-0.09039438644348176</v>
      </c>
      <c r="N136" s="170">
        <v>0.2645871542173075</v>
      </c>
    </row>
    <row r="137" spans="1:14" ht="12" customHeight="1">
      <c r="A137" s="178">
        <v>462</v>
      </c>
      <c r="B137" s="179"/>
      <c r="C137" s="180" t="s">
        <v>292</v>
      </c>
      <c r="D137" s="84">
        <v>84122.43380999997</v>
      </c>
      <c r="E137" s="84">
        <v>69361.29093999998</v>
      </c>
      <c r="F137" s="25">
        <v>21.28152845766512</v>
      </c>
      <c r="G137" s="25">
        <v>0.024550689623291454</v>
      </c>
      <c r="H137" s="25">
        <v>0.1430121718831657</v>
      </c>
      <c r="I137" s="25"/>
      <c r="J137" s="84">
        <v>4639.9842100000005</v>
      </c>
      <c r="K137" s="84">
        <v>6757.0760900000005</v>
      </c>
      <c r="L137" s="25">
        <v>-31.331479056942214</v>
      </c>
      <c r="M137" s="25">
        <v>-0.04275547485107914</v>
      </c>
      <c r="N137" s="25">
        <v>0.08800979617628917</v>
      </c>
    </row>
    <row r="138" spans="1:14" s="253" customFormat="1" ht="12.75">
      <c r="A138" s="168">
        <v>463</v>
      </c>
      <c r="B138" s="169"/>
      <c r="C138" s="202" t="s">
        <v>293</v>
      </c>
      <c r="D138" s="72">
        <v>63972.504699999954</v>
      </c>
      <c r="E138" s="72">
        <v>65649.93696</v>
      </c>
      <c r="F138" s="170">
        <v>-2.555116330152912</v>
      </c>
      <c r="G138" s="170">
        <v>-0.0027899004258711327</v>
      </c>
      <c r="H138" s="170">
        <v>0.10875632603089831</v>
      </c>
      <c r="I138" s="170"/>
      <c r="J138" s="72">
        <v>3200.0384999999997</v>
      </c>
      <c r="K138" s="72">
        <v>5961.910780000001</v>
      </c>
      <c r="L138" s="170">
        <v>-46.325287008068926</v>
      </c>
      <c r="M138" s="170">
        <v>-0.05577705999676908</v>
      </c>
      <c r="N138" s="170">
        <v>0.06069734796387983</v>
      </c>
    </row>
    <row r="139" spans="1:14" s="253" customFormat="1" ht="12.75">
      <c r="A139" s="178">
        <v>464</v>
      </c>
      <c r="B139" s="179"/>
      <c r="C139" s="180" t="s">
        <v>294</v>
      </c>
      <c r="D139" s="23">
        <v>81392.88030999993</v>
      </c>
      <c r="E139" s="23">
        <v>95860.28622000007</v>
      </c>
      <c r="F139" s="182">
        <v>-15.092178920473206</v>
      </c>
      <c r="G139" s="182">
        <v>-0.024062147171033093</v>
      </c>
      <c r="H139" s="182">
        <v>0.13837180002721142</v>
      </c>
      <c r="I139" s="182"/>
      <c r="J139" s="23">
        <v>4708.042350000001</v>
      </c>
      <c r="K139" s="23">
        <v>7804.117929999999</v>
      </c>
      <c r="L139" s="182">
        <v>-39.6723320658482</v>
      </c>
      <c r="M139" s="182">
        <v>-0.06252642261219679</v>
      </c>
      <c r="N139" s="182">
        <v>0.08930070208425073</v>
      </c>
    </row>
    <row r="140" spans="1:14" s="253" customFormat="1" ht="24">
      <c r="A140" s="168">
        <v>465</v>
      </c>
      <c r="B140" s="169"/>
      <c r="C140" s="202" t="s">
        <v>295</v>
      </c>
      <c r="D140" s="186">
        <v>25948.54227</v>
      </c>
      <c r="E140" s="186">
        <v>27369.613539999995</v>
      </c>
      <c r="F140" s="187">
        <v>-5.192149563687239</v>
      </c>
      <c r="G140" s="187">
        <v>-0.002363521577536662</v>
      </c>
      <c r="H140" s="187">
        <v>0.04411376631846444</v>
      </c>
      <c r="I140" s="187"/>
      <c r="J140" s="186">
        <v>3010.7916399999995</v>
      </c>
      <c r="K140" s="186">
        <v>1828.63818</v>
      </c>
      <c r="L140" s="187">
        <v>64.6466574377223</v>
      </c>
      <c r="M140" s="187">
        <v>0.023874038253430065</v>
      </c>
      <c r="N140" s="187">
        <v>0.05710777161581662</v>
      </c>
    </row>
    <row r="141" spans="1:14" s="253" customFormat="1" ht="12.75">
      <c r="A141" s="178">
        <v>469</v>
      </c>
      <c r="B141" s="179"/>
      <c r="C141" s="180" t="s">
        <v>296</v>
      </c>
      <c r="D141" s="23">
        <v>12023.423819999998</v>
      </c>
      <c r="E141" s="23">
        <v>10201.33568</v>
      </c>
      <c r="F141" s="182">
        <v>17.86127029985154</v>
      </c>
      <c r="G141" s="182">
        <v>0.0030304916621554517</v>
      </c>
      <c r="H141" s="182">
        <v>0.020440397122290406</v>
      </c>
      <c r="I141" s="182"/>
      <c r="J141" s="23">
        <v>1012.82612</v>
      </c>
      <c r="K141" s="23">
        <v>679.3916099999999</v>
      </c>
      <c r="L141" s="182">
        <v>49.078396773254255</v>
      </c>
      <c r="M141" s="182">
        <v>0.0067338366092958134</v>
      </c>
      <c r="N141" s="182">
        <v>0.01921097494062847</v>
      </c>
    </row>
    <row r="142" spans="1:14" s="253" customFormat="1" ht="12.75">
      <c r="A142" s="211" t="s">
        <v>1355</v>
      </c>
      <c r="B142" s="163" t="s">
        <v>297</v>
      </c>
      <c r="C142" s="204"/>
      <c r="D142" s="128">
        <v>89199.41783</v>
      </c>
      <c r="E142" s="128">
        <v>81111.19629999998</v>
      </c>
      <c r="F142" s="165">
        <v>9.97176949540322</v>
      </c>
      <c r="G142" s="165">
        <v>0.013452306378730563</v>
      </c>
      <c r="H142" s="165">
        <v>0.15164328820293652</v>
      </c>
      <c r="I142" s="165"/>
      <c r="J142" s="128">
        <v>6743.32279</v>
      </c>
      <c r="K142" s="128">
        <v>9307.339699999999</v>
      </c>
      <c r="L142" s="165">
        <v>-27.548332742169052</v>
      </c>
      <c r="M142" s="165">
        <v>-0.0517812956295721</v>
      </c>
      <c r="N142" s="165">
        <v>0.1279052767075743</v>
      </c>
    </row>
    <row r="143" spans="1:14" ht="12.75">
      <c r="A143" s="178">
        <v>471</v>
      </c>
      <c r="B143" s="179"/>
      <c r="C143" s="180" t="s">
        <v>298</v>
      </c>
      <c r="D143" s="23">
        <v>7814.543780000002</v>
      </c>
      <c r="E143" s="23">
        <v>4806.97199</v>
      </c>
      <c r="F143" s="182">
        <v>62.56686738047753</v>
      </c>
      <c r="G143" s="182">
        <v>0.005002184599549044</v>
      </c>
      <c r="H143" s="182">
        <v>0.01328509920169515</v>
      </c>
      <c r="I143" s="182"/>
      <c r="J143" s="23">
        <v>321.35452000000004</v>
      </c>
      <c r="K143" s="23">
        <v>425.03060000000005</v>
      </c>
      <c r="L143" s="182">
        <v>-24.392615496390142</v>
      </c>
      <c r="M143" s="182">
        <v>-0.002093777824653727</v>
      </c>
      <c r="N143" s="182">
        <v>0.006095353890337752</v>
      </c>
    </row>
    <row r="144" spans="1:14" ht="24">
      <c r="A144" s="168">
        <v>472</v>
      </c>
      <c r="B144" s="169"/>
      <c r="C144" s="202" t="s">
        <v>299</v>
      </c>
      <c r="D144" s="186">
        <v>45754.155750000005</v>
      </c>
      <c r="E144" s="186">
        <v>37830.50250999999</v>
      </c>
      <c r="F144" s="187">
        <v>20.94514403530723</v>
      </c>
      <c r="G144" s="187">
        <v>0.013178596880407277</v>
      </c>
      <c r="H144" s="187">
        <v>0.07778425908678709</v>
      </c>
      <c r="I144" s="187"/>
      <c r="J144" s="186">
        <v>3252.4663899999996</v>
      </c>
      <c r="K144" s="186">
        <v>3166.1809</v>
      </c>
      <c r="L144" s="187">
        <v>2.725222996576088</v>
      </c>
      <c r="M144" s="187">
        <v>0.0017425682524973975</v>
      </c>
      <c r="N144" s="187">
        <v>0.06169178408780209</v>
      </c>
    </row>
    <row r="145" spans="1:14" s="253" customFormat="1" ht="36" customHeight="1">
      <c r="A145" s="178">
        <v>473</v>
      </c>
      <c r="B145" s="179"/>
      <c r="C145" s="180" t="s">
        <v>300</v>
      </c>
      <c r="D145" s="181">
        <v>6649.755149999999</v>
      </c>
      <c r="E145" s="181">
        <v>4647.11083</v>
      </c>
      <c r="F145" s="182">
        <v>43.094395491316476</v>
      </c>
      <c r="G145" s="182">
        <v>0.0033307921723385887</v>
      </c>
      <c r="H145" s="182">
        <v>0.011304902668896838</v>
      </c>
      <c r="I145" s="182"/>
      <c r="J145" s="181">
        <v>507.3987599999999</v>
      </c>
      <c r="K145" s="181">
        <v>507.15540000000004</v>
      </c>
      <c r="L145" s="182">
        <v>0.047985292082048596</v>
      </c>
      <c r="M145" s="182">
        <v>4.91474765835556E-06</v>
      </c>
      <c r="N145" s="182">
        <v>0.009624183925337508</v>
      </c>
    </row>
    <row r="146" spans="1:14" ht="12.75">
      <c r="A146" s="168">
        <v>474</v>
      </c>
      <c r="B146" s="169"/>
      <c r="C146" s="202" t="s">
        <v>301</v>
      </c>
      <c r="D146" s="72">
        <v>7375.255049999997</v>
      </c>
      <c r="E146" s="72">
        <v>10307.041000000001</v>
      </c>
      <c r="F146" s="170">
        <v>-28.44449682503449</v>
      </c>
      <c r="G146" s="170">
        <v>-0.0048761378122462945</v>
      </c>
      <c r="H146" s="170">
        <v>0.01253828729295993</v>
      </c>
      <c r="I146" s="170"/>
      <c r="J146" s="72">
        <v>646.7032800000001</v>
      </c>
      <c r="K146" s="72">
        <v>1825.9189099999999</v>
      </c>
      <c r="L146" s="170">
        <v>-64.58203721653771</v>
      </c>
      <c r="M146" s="170">
        <v>-0.023814707660427297</v>
      </c>
      <c r="N146" s="170">
        <v>0.012266469298898252</v>
      </c>
    </row>
    <row r="147" spans="1:14" ht="12.75">
      <c r="A147" s="178">
        <v>475</v>
      </c>
      <c r="B147" s="179"/>
      <c r="C147" s="180" t="s">
        <v>302</v>
      </c>
      <c r="D147" s="23">
        <v>9276.96385</v>
      </c>
      <c r="E147" s="23">
        <v>14363.042620000004</v>
      </c>
      <c r="F147" s="182">
        <v>-35.41087292268998</v>
      </c>
      <c r="G147" s="182">
        <v>-0.008459151325989577</v>
      </c>
      <c r="H147" s="182">
        <v>0.01577128345652313</v>
      </c>
      <c r="I147" s="182"/>
      <c r="J147" s="23">
        <v>967.5277300000002</v>
      </c>
      <c r="K147" s="23">
        <v>2566.79049</v>
      </c>
      <c r="L147" s="182">
        <v>-62.305932885079365</v>
      </c>
      <c r="M147" s="182">
        <v>-0.032297719036855126</v>
      </c>
      <c r="N147" s="182">
        <v>0.018351768984189658</v>
      </c>
    </row>
    <row r="148" spans="1:14" ht="12.75">
      <c r="A148" s="168">
        <v>476</v>
      </c>
      <c r="B148" s="169"/>
      <c r="C148" s="202" t="s">
        <v>303</v>
      </c>
      <c r="D148" s="72">
        <v>12328.74425</v>
      </c>
      <c r="E148" s="72">
        <v>9156.527349999995</v>
      </c>
      <c r="F148" s="170">
        <v>34.644322882954164</v>
      </c>
      <c r="G148" s="170">
        <v>0.005276021864671508</v>
      </c>
      <c r="H148" s="170">
        <v>0.020959456496074377</v>
      </c>
      <c r="I148" s="170"/>
      <c r="J148" s="72">
        <v>1047.8721099999998</v>
      </c>
      <c r="K148" s="72">
        <v>816.2634000000002</v>
      </c>
      <c r="L148" s="170">
        <v>28.374261298497466</v>
      </c>
      <c r="M148" s="170">
        <v>0.004677425892208261</v>
      </c>
      <c r="N148" s="170">
        <v>0.01987571652100903</v>
      </c>
    </row>
    <row r="149" spans="1:14" ht="12.75">
      <c r="A149" s="945" t="s">
        <v>1356</v>
      </c>
      <c r="B149" s="221" t="s">
        <v>304</v>
      </c>
      <c r="C149" s="332"/>
      <c r="D149" s="58">
        <v>99738.14937</v>
      </c>
      <c r="E149" s="58">
        <v>83077.32657000002</v>
      </c>
      <c r="F149" s="194">
        <v>20.05459670872023</v>
      </c>
      <c r="G149" s="194">
        <v>0.02771023172350457</v>
      </c>
      <c r="H149" s="194">
        <v>0.16955963724525175</v>
      </c>
      <c r="I149" s="194"/>
      <c r="J149" s="58">
        <v>7414.813510000001</v>
      </c>
      <c r="K149" s="58">
        <v>6802.773069999999</v>
      </c>
      <c r="L149" s="194">
        <v>8.99692571988149</v>
      </c>
      <c r="M149" s="194">
        <v>0.01236038921478622</v>
      </c>
      <c r="N149" s="194">
        <v>0.14064190655948272</v>
      </c>
    </row>
    <row r="150" spans="1:14" s="333" customFormat="1" ht="14.25" customHeight="1">
      <c r="A150" s="168">
        <v>481</v>
      </c>
      <c r="B150" s="169"/>
      <c r="C150" s="202" t="s">
        <v>305</v>
      </c>
      <c r="D150" s="72">
        <v>40737.84358999999</v>
      </c>
      <c r="E150" s="72">
        <v>48099.05948000001</v>
      </c>
      <c r="F150" s="170">
        <v>-15.304282390513013</v>
      </c>
      <c r="G150" s="170">
        <v>-0.012243152725845256</v>
      </c>
      <c r="H150" s="170">
        <v>0.06925628783876243</v>
      </c>
      <c r="I150" s="170"/>
      <c r="J150" s="72">
        <v>3790.6973100000005</v>
      </c>
      <c r="K150" s="72">
        <v>4538.706119999999</v>
      </c>
      <c r="L150" s="170">
        <v>-16.4806618940113</v>
      </c>
      <c r="M150" s="170">
        <v>-0.015106322104612943</v>
      </c>
      <c r="N150" s="170">
        <v>0.07190078295958417</v>
      </c>
    </row>
    <row r="151" spans="1:14" ht="37.5" customHeight="1">
      <c r="A151" s="167">
        <v>482</v>
      </c>
      <c r="B151" s="50"/>
      <c r="C151" s="203" t="s">
        <v>306</v>
      </c>
      <c r="D151" s="181">
        <v>51461.63720999999</v>
      </c>
      <c r="E151" s="181">
        <v>27776.283359999998</v>
      </c>
      <c r="F151" s="182">
        <v>85.27186140428256</v>
      </c>
      <c r="G151" s="182">
        <v>0.03939341120876106</v>
      </c>
      <c r="H151" s="182">
        <v>0.08748725129242237</v>
      </c>
      <c r="I151" s="182"/>
      <c r="J151" s="181">
        <v>2960.99236</v>
      </c>
      <c r="K151" s="181">
        <v>1999.89384</v>
      </c>
      <c r="L151" s="182">
        <v>48.05747689087338</v>
      </c>
      <c r="M151" s="182">
        <v>0.019409749756004634</v>
      </c>
      <c r="N151" s="182">
        <v>0.05616319415947957</v>
      </c>
    </row>
    <row r="152" spans="1:14" ht="24.75" customHeight="1">
      <c r="A152" s="168">
        <v>483</v>
      </c>
      <c r="B152" s="169"/>
      <c r="C152" s="202" t="s">
        <v>307</v>
      </c>
      <c r="D152" s="186">
        <v>5033.991589999999</v>
      </c>
      <c r="E152" s="186">
        <v>4137.82549</v>
      </c>
      <c r="F152" s="187">
        <v>21.657899835693613</v>
      </c>
      <c r="G152" s="187">
        <v>0.0014905008349137088</v>
      </c>
      <c r="H152" s="187">
        <v>0.008558027126907857</v>
      </c>
      <c r="I152" s="187"/>
      <c r="J152" s="186">
        <v>546.6623300000001</v>
      </c>
      <c r="K152" s="186">
        <v>116.00355</v>
      </c>
      <c r="L152" s="187">
        <v>371.24620755140694</v>
      </c>
      <c r="M152" s="187">
        <v>0.008697317679800667</v>
      </c>
      <c r="N152" s="187">
        <v>0.010368923268502962</v>
      </c>
    </row>
    <row r="153" spans="1:14" ht="15" customHeight="1">
      <c r="A153" s="167">
        <v>484</v>
      </c>
      <c r="B153" s="50"/>
      <c r="C153" s="203" t="s">
        <v>308</v>
      </c>
      <c r="D153" s="23">
        <v>2504.6769800000006</v>
      </c>
      <c r="E153" s="23">
        <v>3064.15824</v>
      </c>
      <c r="F153" s="63">
        <v>-18.258889266763177</v>
      </c>
      <c r="G153" s="63">
        <v>-0.0009305275943249521</v>
      </c>
      <c r="H153" s="63">
        <v>0.004258070987159051</v>
      </c>
      <c r="I153" s="63"/>
      <c r="J153" s="23">
        <v>116.46150999999998</v>
      </c>
      <c r="K153" s="23">
        <v>148.16956000000002</v>
      </c>
      <c r="L153" s="63">
        <v>-21.39984083100472</v>
      </c>
      <c r="M153" s="63">
        <v>-0.0006403561164061343</v>
      </c>
      <c r="N153" s="63">
        <v>0.0022090061719160156</v>
      </c>
    </row>
    <row r="154" spans="1:14" ht="14.25" customHeight="1">
      <c r="A154" s="211" t="s">
        <v>1357</v>
      </c>
      <c r="B154" s="163" t="s">
        <v>309</v>
      </c>
      <c r="C154" s="204"/>
      <c r="D154" s="128">
        <v>877921.5063100002</v>
      </c>
      <c r="E154" s="128">
        <v>586776.4817399997</v>
      </c>
      <c r="F154" s="165">
        <v>49.70600168676874</v>
      </c>
      <c r="G154" s="165">
        <v>0.4539669618751181</v>
      </c>
      <c r="H154" s="165">
        <v>1.3975652379268655</v>
      </c>
      <c r="I154" s="165"/>
      <c r="J154" s="128">
        <v>60938.903659999996</v>
      </c>
      <c r="K154" s="128">
        <v>20506.61265</v>
      </c>
      <c r="L154" s="165">
        <v>205.85081861192234</v>
      </c>
      <c r="M154" s="165">
        <v>0.7745102325503708</v>
      </c>
      <c r="N154" s="165">
        <v>1.0808033783887794</v>
      </c>
    </row>
    <row r="155" spans="1:14" ht="24" customHeight="1">
      <c r="A155" s="167">
        <v>491</v>
      </c>
      <c r="B155" s="50"/>
      <c r="C155" s="203" t="s">
        <v>310</v>
      </c>
      <c r="D155" s="181">
        <v>822074.0072300002</v>
      </c>
      <c r="E155" s="181">
        <v>549125.6181899997</v>
      </c>
      <c r="F155" s="182">
        <v>49.70600168676874</v>
      </c>
      <c r="G155" s="182">
        <v>0.4539669618751181</v>
      </c>
      <c r="H155" s="182">
        <v>1.3975652379268655</v>
      </c>
      <c r="I155" s="182"/>
      <c r="J155" s="181">
        <v>56981.2774</v>
      </c>
      <c r="K155" s="181">
        <v>18630.415199999996</v>
      </c>
      <c r="L155" s="182">
        <v>205.85081861192234</v>
      </c>
      <c r="M155" s="182">
        <v>0.7745102325503708</v>
      </c>
      <c r="N155" s="182">
        <v>1.0808033783887794</v>
      </c>
    </row>
    <row r="156" spans="1:14" ht="24.75" customHeight="1">
      <c r="A156" s="168">
        <v>492</v>
      </c>
      <c r="B156" s="169"/>
      <c r="C156" s="202" t="s">
        <v>311</v>
      </c>
      <c r="D156" s="324">
        <v>13267.58364</v>
      </c>
      <c r="E156" s="324">
        <v>12484.098979999999</v>
      </c>
      <c r="F156" s="325">
        <v>6.2758606869039895</v>
      </c>
      <c r="G156" s="325">
        <v>0.0013030893936649556</v>
      </c>
      <c r="H156" s="325">
        <v>0.022555528484631205</v>
      </c>
      <c r="I156" s="325"/>
      <c r="J156" s="324">
        <v>696.6845500000001</v>
      </c>
      <c r="K156" s="324">
        <v>1254.1933800000002</v>
      </c>
      <c r="L156" s="325">
        <v>-44.45158449169936</v>
      </c>
      <c r="M156" s="325">
        <v>-0.011259102632956847</v>
      </c>
      <c r="N156" s="325">
        <v>0.013214498685690515</v>
      </c>
    </row>
    <row r="157" spans="1:14" ht="15" customHeight="1">
      <c r="A157" s="167">
        <v>493</v>
      </c>
      <c r="B157" s="50"/>
      <c r="C157" s="203" t="s">
        <v>312</v>
      </c>
      <c r="D157" s="23">
        <v>10293.91306</v>
      </c>
      <c r="E157" s="23">
        <v>5656.3652</v>
      </c>
      <c r="F157" s="63">
        <v>81.98812657994573</v>
      </c>
      <c r="G157" s="63">
        <v>0.007713156029091366</v>
      </c>
      <c r="H157" s="63">
        <v>0.017500145885128722</v>
      </c>
      <c r="I157" s="63"/>
      <c r="J157" s="23">
        <v>764.89651</v>
      </c>
      <c r="K157" s="23">
        <v>28.56</v>
      </c>
      <c r="L157" s="63" t="s">
        <v>1179</v>
      </c>
      <c r="M157" s="63">
        <v>0.014870595571523511</v>
      </c>
      <c r="N157" s="63">
        <v>0.01450832220419451</v>
      </c>
    </row>
    <row r="158" spans="1:14" ht="15" customHeight="1">
      <c r="A158" s="168">
        <v>494</v>
      </c>
      <c r="B158" s="169"/>
      <c r="C158" s="202" t="s">
        <v>313</v>
      </c>
      <c r="D158" s="317">
        <v>120.69017</v>
      </c>
      <c r="E158" s="317">
        <v>178.24208000000002</v>
      </c>
      <c r="F158" s="74">
        <v>-32.28862118305622</v>
      </c>
      <c r="G158" s="74">
        <v>-9.572016828786406E-05</v>
      </c>
      <c r="H158" s="74">
        <v>0.00020517907714882</v>
      </c>
      <c r="I158" s="74"/>
      <c r="J158" s="317">
        <v>1.8</v>
      </c>
      <c r="K158" s="317">
        <v>134.36203</v>
      </c>
      <c r="L158" s="74">
        <v>-98.66033581064531</v>
      </c>
      <c r="M158" s="74">
        <v>-0.0026771405593757217</v>
      </c>
      <c r="N158" s="74">
        <v>3.414184746058015E-05</v>
      </c>
    </row>
    <row r="159" spans="1:14" ht="15" customHeight="1">
      <c r="A159" s="167">
        <v>495</v>
      </c>
      <c r="B159" s="50"/>
      <c r="C159" s="203" t="s">
        <v>314</v>
      </c>
      <c r="D159" s="23">
        <v>376.12498</v>
      </c>
      <c r="E159" s="23">
        <v>471.24324000000007</v>
      </c>
      <c r="F159" s="63">
        <v>-20.184535697530656</v>
      </c>
      <c r="G159" s="63">
        <v>-0.00015820041167093865</v>
      </c>
      <c r="H159" s="63">
        <v>0.0006394305044811718</v>
      </c>
      <c r="I159" s="63"/>
      <c r="J159" s="23">
        <v>9.999999999999999E-34</v>
      </c>
      <c r="K159" s="23">
        <v>10.02141</v>
      </c>
      <c r="L159" s="63">
        <v>-100</v>
      </c>
      <c r="M159" s="63">
        <v>-0.0002023861823263679</v>
      </c>
      <c r="N159" s="63">
        <v>1.8967693033655635E-38</v>
      </c>
    </row>
    <row r="160" spans="1:14" ht="15" customHeight="1">
      <c r="A160" s="168">
        <v>496</v>
      </c>
      <c r="B160" s="169"/>
      <c r="C160" s="202" t="s">
        <v>315</v>
      </c>
      <c r="D160" s="317">
        <v>10276.66327</v>
      </c>
      <c r="E160" s="317">
        <v>2272.96163</v>
      </c>
      <c r="F160" s="74">
        <v>352.1265618548959</v>
      </c>
      <c r="G160" s="74">
        <v>0.013311733145027736</v>
      </c>
      <c r="H160" s="74">
        <v>0.01747082041485048</v>
      </c>
      <c r="I160" s="74"/>
      <c r="J160" s="317">
        <v>71.13244999999999</v>
      </c>
      <c r="K160" s="317">
        <v>0.45</v>
      </c>
      <c r="L160" s="74" t="s">
        <v>1179</v>
      </c>
      <c r="M160" s="74">
        <v>0.0014274589317246156</v>
      </c>
      <c r="N160" s="74">
        <v>0.0013492184763318578</v>
      </c>
    </row>
    <row r="161" spans="1:14" ht="15" customHeight="1">
      <c r="A161" s="167">
        <v>499</v>
      </c>
      <c r="B161" s="50"/>
      <c r="C161" s="203" t="s">
        <v>316</v>
      </c>
      <c r="D161" s="23">
        <v>21512.523960000002</v>
      </c>
      <c r="E161" s="23">
        <v>16587.952419999998</v>
      </c>
      <c r="F161" s="63">
        <v>29.687639651428448</v>
      </c>
      <c r="G161" s="63">
        <v>0.008190532973700197</v>
      </c>
      <c r="H161" s="63">
        <v>0.03657232244560331</v>
      </c>
      <c r="I161" s="63"/>
      <c r="J161" s="23">
        <v>2423.11275</v>
      </c>
      <c r="K161" s="23">
        <v>448.61063</v>
      </c>
      <c r="L161" s="63">
        <v>440.13716750314177</v>
      </c>
      <c r="M161" s="63">
        <v>0.039875820474575926</v>
      </c>
      <c r="N161" s="63">
        <v>0.04596085882793715</v>
      </c>
    </row>
    <row r="162" spans="1:14" s="37" customFormat="1" ht="18" customHeight="1" thickBot="1">
      <c r="A162" s="946" t="s">
        <v>740</v>
      </c>
      <c r="B162" s="787" t="s">
        <v>741</v>
      </c>
      <c r="C162" s="787"/>
      <c r="D162" s="334">
        <v>9071.797810037197</v>
      </c>
      <c r="E162" s="334">
        <v>9016.225159951311</v>
      </c>
      <c r="F162" s="335">
        <v>0.6163627138853037</v>
      </c>
      <c r="G162" s="335">
        <v>9.242826899096029E-05</v>
      </c>
      <c r="H162" s="335">
        <v>0.015422491349081026</v>
      </c>
      <c r="I162" s="335"/>
      <c r="J162" s="334">
        <v>527.6012900000001</v>
      </c>
      <c r="K162" s="334">
        <v>545.4267400025236</v>
      </c>
      <c r="L162" s="335">
        <v>-3.268165767311129</v>
      </c>
      <c r="M162" s="335">
        <v>-0.00035999173512113436</v>
      </c>
      <c r="N162" s="335">
        <v>0.010007379312880729</v>
      </c>
    </row>
    <row r="163" spans="1:8" s="37" customFormat="1" ht="4.5" customHeight="1">
      <c r="A163" s="255"/>
      <c r="B163" s="255"/>
      <c r="C163" s="255"/>
      <c r="D163" s="255"/>
      <c r="E163" s="255"/>
      <c r="F163" s="255"/>
      <c r="G163" s="255"/>
      <c r="H163" s="255"/>
    </row>
    <row r="164" spans="1:8" s="37" customFormat="1" ht="15" customHeight="1">
      <c r="A164" s="227" t="s">
        <v>317</v>
      </c>
      <c r="B164" s="21"/>
      <c r="C164" s="50"/>
      <c r="D164" s="216"/>
      <c r="E164" s="228"/>
      <c r="F164" s="229"/>
      <c r="G164" s="25"/>
      <c r="H164" s="24"/>
    </row>
    <row r="165" spans="1:8" ht="14.25" customHeight="1">
      <c r="A165" s="336" t="s">
        <v>494</v>
      </c>
      <c r="B165" s="21"/>
      <c r="C165" s="50"/>
      <c r="D165" s="216"/>
      <c r="E165" s="228"/>
      <c r="F165" s="229"/>
      <c r="G165" s="25"/>
      <c r="H165" s="24"/>
    </row>
    <row r="166" spans="1:8" ht="14.25" customHeight="1">
      <c r="A166" s="227" t="s">
        <v>744</v>
      </c>
      <c r="B166" s="21"/>
      <c r="C166" s="50"/>
      <c r="D166" s="216"/>
      <c r="E166" s="228"/>
      <c r="F166" s="229"/>
      <c r="G166" s="25"/>
      <c r="H166" s="24"/>
    </row>
    <row r="167" spans="1:5" ht="14.25" customHeight="1">
      <c r="A167" s="227" t="s">
        <v>743</v>
      </c>
      <c r="D167" s="338"/>
      <c r="E167" s="338"/>
    </row>
    <row r="168" ht="12.75">
      <c r="A168" s="79" t="s">
        <v>830</v>
      </c>
    </row>
    <row r="169" ht="12.75">
      <c r="A169" s="79" t="s">
        <v>1358</v>
      </c>
    </row>
  </sheetData>
  <sheetProtection/>
  <mergeCells count="17">
    <mergeCell ref="B64:C64"/>
    <mergeCell ref="B66:C66"/>
    <mergeCell ref="B74:C74"/>
    <mergeCell ref="B104:C104"/>
    <mergeCell ref="B106:C106"/>
    <mergeCell ref="H11:H12"/>
    <mergeCell ref="N11:N12"/>
    <mergeCell ref="B38:C38"/>
    <mergeCell ref="B49:C49"/>
    <mergeCell ref="B62:C62"/>
    <mergeCell ref="B63:C63"/>
    <mergeCell ref="J1:M3"/>
    <mergeCell ref="A6:G6"/>
    <mergeCell ref="D9:H9"/>
    <mergeCell ref="J9:N9"/>
    <mergeCell ref="D10:H10"/>
    <mergeCell ref="J10:N10"/>
  </mergeCells>
  <printOptions/>
  <pageMargins left="0.7" right="0.7" top="0.75" bottom="0.75" header="0.3" footer="0.3"/>
  <pageSetup orientation="portrait" paperSize="9"/>
  <ignoredErrors>
    <ignoredError sqref="A162 A16:A91 A142:A155 A135 A132 A122 A114:A115 A97:A113 A116:A121 A123:A131 A133:A134 A136:A141 A156" numberStoredAsText="1"/>
  </ignoredError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117"/>
  <sheetViews>
    <sheetView zoomScalePageLayoutView="0" workbookViewId="0" topLeftCell="A1">
      <selection activeCell="J11" sqref="J11:J12"/>
    </sheetView>
  </sheetViews>
  <sheetFormatPr defaultColWidth="11.421875" defaultRowHeight="12.75"/>
  <cols>
    <col min="1" max="1" width="9.140625" style="76" customWidth="1"/>
    <col min="2" max="2" width="49.8515625" style="2" customWidth="1"/>
    <col min="3" max="4" width="12.8515625" style="3" customWidth="1"/>
    <col min="5" max="5" width="8.8515625" style="4" customWidth="1"/>
    <col min="6" max="7" width="11.7109375" style="4" customWidth="1"/>
    <col min="8" max="8" width="1.421875" style="4" customWidth="1"/>
    <col min="9" max="10" width="12.8515625" style="3" bestFit="1" customWidth="1"/>
    <col min="11" max="11" width="9.57421875" style="4" customWidth="1"/>
    <col min="12" max="12" width="1.7109375" style="5" customWidth="1"/>
    <col min="13" max="14" width="11.140625" style="5" customWidth="1"/>
    <col min="15" max="15" width="9.421875" style="1" customWidth="1"/>
    <col min="16" max="16" width="12.28125" style="1" customWidth="1"/>
    <col min="17" max="17" width="11.421875" style="1" customWidth="1"/>
    <col min="18" max="16384" width="11.421875" style="76" customWidth="1"/>
  </cols>
  <sheetData>
    <row r="1" ht="12.75"/>
    <row r="2" ht="12.75"/>
    <row r="3" ht="12.75"/>
    <row r="4" spans="9:10" ht="15">
      <c r="I4" s="682"/>
      <c r="J4" s="682"/>
    </row>
    <row r="5" spans="1:11" ht="17.25" customHeight="1">
      <c r="A5" s="6" t="s">
        <v>1154</v>
      </c>
      <c r="B5" s="6"/>
      <c r="C5" s="6"/>
      <c r="D5" s="6"/>
      <c r="E5" s="6"/>
      <c r="F5" s="6"/>
      <c r="G5" s="6"/>
      <c r="H5" s="6"/>
      <c r="I5" s="682"/>
      <c r="J5" s="682"/>
      <c r="K5" s="6"/>
    </row>
    <row r="6" spans="1:14" s="8" customFormat="1" ht="15">
      <c r="A6" s="6" t="s">
        <v>319</v>
      </c>
      <c r="B6" s="6"/>
      <c r="C6" s="6"/>
      <c r="D6" s="6"/>
      <c r="E6" s="6"/>
      <c r="F6" s="6"/>
      <c r="G6" s="6"/>
      <c r="H6" s="6"/>
      <c r="I6" s="682"/>
      <c r="J6" s="682"/>
      <c r="K6" s="6"/>
      <c r="L6" s="7"/>
      <c r="M6" s="7"/>
      <c r="N6" s="7"/>
    </row>
    <row r="7" spans="1:14" s="8" customFormat="1" ht="15">
      <c r="A7" s="682" t="s">
        <v>320</v>
      </c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7"/>
      <c r="N7" s="7"/>
    </row>
    <row r="8" spans="1:17" s="8" customFormat="1" ht="13.5" customHeight="1" thickBot="1">
      <c r="A8" s="682" t="s">
        <v>1178</v>
      </c>
      <c r="B8" s="682"/>
      <c r="C8" s="682"/>
      <c r="D8" s="682"/>
      <c r="E8" s="682"/>
      <c r="F8" s="682"/>
      <c r="G8" s="682"/>
      <c r="H8" s="682"/>
      <c r="I8" s="682"/>
      <c r="J8" s="682"/>
      <c r="K8" s="682"/>
      <c r="L8" s="686"/>
      <c r="M8" s="686"/>
      <c r="N8" s="686"/>
      <c r="O8" s="634"/>
      <c r="P8" s="634"/>
      <c r="Q8" s="634"/>
    </row>
    <row r="9" spans="1:17" s="8" customFormat="1" ht="14.25">
      <c r="A9" s="689"/>
      <c r="B9" s="687"/>
      <c r="C9" s="911" t="s">
        <v>1174</v>
      </c>
      <c r="D9" s="911"/>
      <c r="E9" s="911"/>
      <c r="F9" s="911"/>
      <c r="G9" s="911"/>
      <c r="H9" s="911"/>
      <c r="I9" s="911"/>
      <c r="J9" s="911"/>
      <c r="K9" s="911"/>
      <c r="L9" s="688"/>
      <c r="M9" s="911" t="s">
        <v>1175</v>
      </c>
      <c r="N9" s="911"/>
      <c r="O9" s="911"/>
      <c r="P9" s="911"/>
      <c r="Q9" s="911"/>
    </row>
    <row r="10" spans="1:17" ht="12.75">
      <c r="A10" s="9"/>
      <c r="B10" s="11"/>
      <c r="C10" s="12" t="s">
        <v>321</v>
      </c>
      <c r="D10" s="13"/>
      <c r="E10" s="14"/>
      <c r="F10" s="14"/>
      <c r="G10" s="14"/>
      <c r="H10" s="15"/>
      <c r="I10" s="12" t="s">
        <v>322</v>
      </c>
      <c r="J10" s="13"/>
      <c r="K10" s="14"/>
      <c r="L10" s="10"/>
      <c r="M10" s="910" t="s">
        <v>321</v>
      </c>
      <c r="N10" s="910"/>
      <c r="O10" s="910"/>
      <c r="P10" s="910"/>
      <c r="Q10" s="910"/>
    </row>
    <row r="11" spans="1:17" ht="12.75" customHeight="1">
      <c r="A11" s="9" t="s">
        <v>323</v>
      </c>
      <c r="B11" s="16" t="s">
        <v>324</v>
      </c>
      <c r="C11" s="897" t="s">
        <v>838</v>
      </c>
      <c r="D11" s="897" t="s">
        <v>833</v>
      </c>
      <c r="E11" s="907" t="s">
        <v>325</v>
      </c>
      <c r="F11" s="907" t="s">
        <v>326</v>
      </c>
      <c r="G11" s="907" t="s">
        <v>1156</v>
      </c>
      <c r="H11" s="17"/>
      <c r="I11" s="897" t="s">
        <v>838</v>
      </c>
      <c r="J11" s="897" t="s">
        <v>833</v>
      </c>
      <c r="K11" s="907" t="s">
        <v>325</v>
      </c>
      <c r="L11" s="10"/>
      <c r="M11" s="897" t="s">
        <v>838</v>
      </c>
      <c r="N11" s="897" t="s">
        <v>833</v>
      </c>
      <c r="O11" s="907" t="s">
        <v>325</v>
      </c>
      <c r="P11" s="907" t="s">
        <v>326</v>
      </c>
      <c r="Q11" s="907" t="s">
        <v>1156</v>
      </c>
    </row>
    <row r="12" spans="1:17" ht="31.5" customHeight="1" thickBot="1">
      <c r="A12" s="257"/>
      <c r="B12" s="683"/>
      <c r="C12" s="909"/>
      <c r="D12" s="909"/>
      <c r="E12" s="908"/>
      <c r="F12" s="908" t="s">
        <v>327</v>
      </c>
      <c r="G12" s="908">
        <v>2004</v>
      </c>
      <c r="H12" s="684"/>
      <c r="I12" s="909"/>
      <c r="J12" s="909"/>
      <c r="K12" s="908"/>
      <c r="L12" s="685"/>
      <c r="M12" s="909"/>
      <c r="N12" s="909"/>
      <c r="O12" s="908"/>
      <c r="P12" s="908" t="s">
        <v>327</v>
      </c>
      <c r="Q12" s="908">
        <v>2004</v>
      </c>
    </row>
    <row r="13" spans="1:17" s="21" customFormat="1" ht="12">
      <c r="A13" s="9"/>
      <c r="B13" s="16" t="s">
        <v>328</v>
      </c>
      <c r="C13" s="18">
        <v>58821869.98651001</v>
      </c>
      <c r="D13" s="18">
        <v>60125165.91793</v>
      </c>
      <c r="E13" s="19">
        <v>-2.1676379790767974</v>
      </c>
      <c r="F13" s="19">
        <v>-2.1676379790767974</v>
      </c>
      <c r="G13" s="19">
        <v>100</v>
      </c>
      <c r="H13" s="19">
        <v>0</v>
      </c>
      <c r="I13" s="18">
        <v>131966847.92660995</v>
      </c>
      <c r="J13" s="18">
        <v>129396043.59579997</v>
      </c>
      <c r="K13" s="19">
        <v>1.9867719749148804</v>
      </c>
      <c r="L13" s="19"/>
      <c r="M13" s="18">
        <v>5272122.435900004</v>
      </c>
      <c r="N13" s="18">
        <v>4951627.569040001</v>
      </c>
      <c r="O13" s="19">
        <v>6.472515599999751</v>
      </c>
      <c r="P13" s="19">
        <v>6.472515599999746</v>
      </c>
      <c r="Q13" s="19">
        <v>100</v>
      </c>
    </row>
    <row r="14" spans="1:17" s="21" customFormat="1" ht="12">
      <c r="A14" s="70">
        <v>1</v>
      </c>
      <c r="B14" s="71" t="s">
        <v>329</v>
      </c>
      <c r="C14" s="72">
        <v>294087.08844</v>
      </c>
      <c r="D14" s="72">
        <v>353972.50215</v>
      </c>
      <c r="E14" s="73">
        <v>-16.9180976901485</v>
      </c>
      <c r="F14" s="73">
        <v>-0.0996012448293993</v>
      </c>
      <c r="G14" s="73">
        <v>0.4999621543950318</v>
      </c>
      <c r="H14" s="73">
        <v>0</v>
      </c>
      <c r="I14" s="72">
        <v>110418.60524999998</v>
      </c>
      <c r="J14" s="72">
        <v>134948.02252999996</v>
      </c>
      <c r="K14" s="73">
        <v>-18.17693717931058</v>
      </c>
      <c r="L14" s="73"/>
      <c r="M14" s="72">
        <v>5564.762390000001</v>
      </c>
      <c r="N14" s="72">
        <v>26473.492189999997</v>
      </c>
      <c r="O14" s="73">
        <v>-78.97987031683711</v>
      </c>
      <c r="P14" s="73">
        <v>-0.4222597420438404</v>
      </c>
      <c r="Q14" s="73">
        <v>0.10555070481875183</v>
      </c>
    </row>
    <row r="15" spans="1:17" s="21" customFormat="1" ht="12">
      <c r="A15" s="22">
        <v>2</v>
      </c>
      <c r="B15" s="75" t="s">
        <v>330</v>
      </c>
      <c r="C15" s="23">
        <v>207224.11556999967</v>
      </c>
      <c r="D15" s="23">
        <v>48366.185630000014</v>
      </c>
      <c r="E15" s="24">
        <v>328.44833197155225</v>
      </c>
      <c r="F15" s="24">
        <v>0.2642120441826946</v>
      </c>
      <c r="G15" s="24">
        <v>0.3522909346770575</v>
      </c>
      <c r="H15" s="24">
        <v>0</v>
      </c>
      <c r="I15" s="23">
        <v>34534.35089000001</v>
      </c>
      <c r="J15" s="23">
        <v>9533.710740000006</v>
      </c>
      <c r="K15" s="24">
        <v>262.2340957451787</v>
      </c>
      <c r="L15" s="24"/>
      <c r="M15" s="23">
        <v>15792.990749999999</v>
      </c>
      <c r="N15" s="23">
        <v>4602.309229999999</v>
      </c>
      <c r="O15" s="24">
        <v>243.1536205141088</v>
      </c>
      <c r="P15" s="24">
        <v>0.2260000649073371</v>
      </c>
      <c r="Q15" s="24">
        <v>0.2995566006293626</v>
      </c>
    </row>
    <row r="16" spans="1:17" s="21" customFormat="1" ht="12">
      <c r="A16" s="70">
        <v>3</v>
      </c>
      <c r="B16" s="71" t="s">
        <v>331</v>
      </c>
      <c r="C16" s="72">
        <v>149395.59263000006</v>
      </c>
      <c r="D16" s="72">
        <v>156270.97649999987</v>
      </c>
      <c r="E16" s="73">
        <v>-4.399655024872659</v>
      </c>
      <c r="F16" s="73">
        <v>-0.011435118331955403</v>
      </c>
      <c r="G16" s="73">
        <v>0.2539796722958007</v>
      </c>
      <c r="H16" s="73">
        <v>0</v>
      </c>
      <c r="I16" s="72">
        <v>50007.44487999997</v>
      </c>
      <c r="J16" s="72">
        <v>53997.02479999996</v>
      </c>
      <c r="K16" s="73">
        <v>-7.388518042942227</v>
      </c>
      <c r="L16" s="73"/>
      <c r="M16" s="72">
        <v>9012.997029999995</v>
      </c>
      <c r="N16" s="72">
        <v>12664.32683</v>
      </c>
      <c r="O16" s="73">
        <v>-28.831613784244105</v>
      </c>
      <c r="P16" s="73">
        <v>-0.07373999253962284</v>
      </c>
      <c r="Q16" s="73">
        <v>0.17095576097828968</v>
      </c>
    </row>
    <row r="17" spans="1:17" s="21" customFormat="1" ht="12">
      <c r="A17" s="22">
        <v>4</v>
      </c>
      <c r="B17" s="75" t="s">
        <v>332</v>
      </c>
      <c r="C17" s="23">
        <v>36159.34337000002</v>
      </c>
      <c r="D17" s="23">
        <v>5654.9044500000045</v>
      </c>
      <c r="E17" s="24" t="s">
        <v>1179</v>
      </c>
      <c r="F17" s="24">
        <v>0.0507348935413137</v>
      </c>
      <c r="G17" s="24">
        <v>0.06147261788564808</v>
      </c>
      <c r="H17" s="24">
        <v>0</v>
      </c>
      <c r="I17" s="23">
        <v>8135.823549999999</v>
      </c>
      <c r="J17" s="23">
        <v>2050.5492199999994</v>
      </c>
      <c r="K17" s="24">
        <v>296.7631437786215</v>
      </c>
      <c r="L17" s="24"/>
      <c r="M17" s="23">
        <v>8728.696259999999</v>
      </c>
      <c r="N17" s="23">
        <v>813.7947800000001</v>
      </c>
      <c r="O17" s="24" t="s">
        <v>1179</v>
      </c>
      <c r="P17" s="24">
        <v>0.1598444424513636</v>
      </c>
      <c r="Q17" s="24">
        <v>0.16556323124369784</v>
      </c>
    </row>
    <row r="18" spans="1:17" s="21" customFormat="1" ht="12">
      <c r="A18" s="70">
        <v>5</v>
      </c>
      <c r="B18" s="71" t="s">
        <v>333</v>
      </c>
      <c r="C18" s="72">
        <v>15238.97913</v>
      </c>
      <c r="D18" s="72">
        <v>13213.081039999995</v>
      </c>
      <c r="E18" s="73">
        <v>15.332518463082135</v>
      </c>
      <c r="F18" s="73">
        <v>0.003369467774551053</v>
      </c>
      <c r="G18" s="73">
        <v>0.025906995363280446</v>
      </c>
      <c r="H18" s="73">
        <v>0</v>
      </c>
      <c r="I18" s="72">
        <v>810.4019499999999</v>
      </c>
      <c r="J18" s="72">
        <v>600.17075</v>
      </c>
      <c r="K18" s="73">
        <v>35.02856478760419</v>
      </c>
      <c r="L18" s="73"/>
      <c r="M18" s="72">
        <v>1394.0055799999996</v>
      </c>
      <c r="N18" s="72">
        <v>1144.8766400000002</v>
      </c>
      <c r="O18" s="73">
        <v>21.76033044049177</v>
      </c>
      <c r="P18" s="73">
        <v>0.005031253593417958</v>
      </c>
      <c r="Q18" s="73">
        <v>0.026441069928643056</v>
      </c>
    </row>
    <row r="19" spans="1:17" s="21" customFormat="1" ht="12">
      <c r="A19" s="22">
        <v>6</v>
      </c>
      <c r="B19" s="75" t="s">
        <v>334</v>
      </c>
      <c r="C19" s="23">
        <v>1344652.0793599894</v>
      </c>
      <c r="D19" s="23">
        <v>1278532.2455800069</v>
      </c>
      <c r="E19" s="24">
        <v>5.171542134237469</v>
      </c>
      <c r="F19" s="24" t="s">
        <v>1179</v>
      </c>
      <c r="G19" s="24">
        <v>2.2859730227351953</v>
      </c>
      <c r="H19" s="24">
        <v>0</v>
      </c>
      <c r="I19" s="23">
        <v>213278.95604999902</v>
      </c>
      <c r="J19" s="23">
        <v>203371.9076299995</v>
      </c>
      <c r="K19" s="24">
        <v>4.87139474446181</v>
      </c>
      <c r="L19" s="24"/>
      <c r="M19" s="23">
        <v>81765.37777000002</v>
      </c>
      <c r="N19" s="23">
        <v>69067.96639999983</v>
      </c>
      <c r="O19" s="24">
        <v>18.38393691290181</v>
      </c>
      <c r="P19" s="24">
        <v>0.2564290466712525</v>
      </c>
      <c r="Q19" s="24">
        <v>1.5509005863222494</v>
      </c>
    </row>
    <row r="20" spans="1:17" s="21" customFormat="1" ht="12">
      <c r="A20" s="70">
        <v>7</v>
      </c>
      <c r="B20" s="71" t="s">
        <v>335</v>
      </c>
      <c r="C20" s="72">
        <v>15398.025119999998</v>
      </c>
      <c r="D20" s="72">
        <v>12042.092560000034</v>
      </c>
      <c r="E20" s="73">
        <v>27.868350482102215</v>
      </c>
      <c r="F20" s="73">
        <v>0.005581577212744435</v>
      </c>
      <c r="G20" s="73">
        <v>0.026177381173926168</v>
      </c>
      <c r="H20" s="73">
        <v>0</v>
      </c>
      <c r="I20" s="72">
        <v>6861.677909999999</v>
      </c>
      <c r="J20" s="72">
        <v>6200.041490000016</v>
      </c>
      <c r="K20" s="73">
        <v>10.671483748409273</v>
      </c>
      <c r="L20" s="73"/>
      <c r="M20" s="72">
        <v>1618.5252400000015</v>
      </c>
      <c r="N20" s="72">
        <v>1034.4232199999997</v>
      </c>
      <c r="O20" s="73">
        <v>56.46644513645025</v>
      </c>
      <c r="P20" s="73">
        <v>0.011796162208403828</v>
      </c>
      <c r="Q20" s="73">
        <v>0.03069968991954382</v>
      </c>
    </row>
    <row r="21" spans="1:17" s="21" customFormat="1" ht="12">
      <c r="A21" s="22">
        <v>8</v>
      </c>
      <c r="B21" s="75" t="s">
        <v>336</v>
      </c>
      <c r="C21" s="23">
        <v>827375.8349600028</v>
      </c>
      <c r="D21" s="23">
        <v>880442.7567100028</v>
      </c>
      <c r="E21" s="24">
        <v>-6.027299486033364</v>
      </c>
      <c r="F21" s="24">
        <v>-0.08826074895566288</v>
      </c>
      <c r="G21" s="24">
        <v>1.4065785993368627</v>
      </c>
      <c r="H21" s="24">
        <v>0</v>
      </c>
      <c r="I21" s="23">
        <v>1664483.4618099935</v>
      </c>
      <c r="J21" s="23">
        <v>1854195.6241300013</v>
      </c>
      <c r="K21" s="24">
        <v>-10.23150739065204</v>
      </c>
      <c r="L21" s="24"/>
      <c r="M21" s="23">
        <v>96415.31324999999</v>
      </c>
      <c r="N21" s="23">
        <v>77747.27636000015</v>
      </c>
      <c r="O21" s="24">
        <v>24.011177965334205</v>
      </c>
      <c r="P21" s="24">
        <v>0.3770080974328834</v>
      </c>
      <c r="Q21" s="24">
        <v>1.8287760654697494</v>
      </c>
    </row>
    <row r="22" spans="1:17" s="21" customFormat="1" ht="12">
      <c r="A22" s="70">
        <v>9</v>
      </c>
      <c r="B22" s="71" t="s">
        <v>337</v>
      </c>
      <c r="C22" s="72">
        <v>1933994.0437299942</v>
      </c>
      <c r="D22" s="72">
        <v>1964992.0905800008</v>
      </c>
      <c r="E22" s="73">
        <v>-1.5775150952824935</v>
      </c>
      <c r="F22" s="73">
        <v>-0.05155586080597009</v>
      </c>
      <c r="G22" s="73">
        <v>3.2878826262638867</v>
      </c>
      <c r="H22" s="73">
        <v>0</v>
      </c>
      <c r="I22" s="72">
        <v>551237.1440100009</v>
      </c>
      <c r="J22" s="72">
        <v>403319.8330900003</v>
      </c>
      <c r="K22" s="73">
        <v>36.67494102304485</v>
      </c>
      <c r="L22" s="73"/>
      <c r="M22" s="72">
        <v>191779.4497900001</v>
      </c>
      <c r="N22" s="72">
        <v>166159.46560999996</v>
      </c>
      <c r="O22" s="73">
        <v>15.418913443146188</v>
      </c>
      <c r="P22" s="73">
        <v>0.5174053141675845</v>
      </c>
      <c r="Q22" s="73">
        <v>3.6376137337800927</v>
      </c>
    </row>
    <row r="23" spans="1:17" s="21" customFormat="1" ht="12">
      <c r="A23" s="22">
        <v>10</v>
      </c>
      <c r="B23" s="75" t="s">
        <v>338</v>
      </c>
      <c r="C23" s="23">
        <v>11750.6676</v>
      </c>
      <c r="D23" s="23">
        <v>7755.846130000003</v>
      </c>
      <c r="E23" s="24">
        <v>51.50722955355997</v>
      </c>
      <c r="F23" s="24">
        <v>0.006644175378165066</v>
      </c>
      <c r="G23" s="24">
        <v>0.019976698467245015</v>
      </c>
      <c r="H23" s="24">
        <v>0</v>
      </c>
      <c r="I23" s="23">
        <v>1896.93774</v>
      </c>
      <c r="J23" s="23">
        <v>1578.4871699999997</v>
      </c>
      <c r="K23" s="24">
        <v>20.174416115146542</v>
      </c>
      <c r="L23" s="24"/>
      <c r="M23" s="23">
        <v>2334.4896300000005</v>
      </c>
      <c r="N23" s="23">
        <v>579.8685</v>
      </c>
      <c r="O23" s="24">
        <v>302.5894888237592</v>
      </c>
      <c r="P23" s="24">
        <v>0.03543524034341255</v>
      </c>
      <c r="Q23" s="24">
        <v>0.04427988269209229</v>
      </c>
    </row>
    <row r="24" spans="1:17" s="21" customFormat="1" ht="12">
      <c r="A24" s="70">
        <v>11</v>
      </c>
      <c r="B24" s="71" t="s">
        <v>339</v>
      </c>
      <c r="C24" s="72">
        <v>32812.58936000002</v>
      </c>
      <c r="D24" s="72">
        <v>37780.51665000006</v>
      </c>
      <c r="E24" s="73">
        <v>-13.149442438871558</v>
      </c>
      <c r="F24" s="73">
        <v>-0.008262642130220803</v>
      </c>
      <c r="G24" s="73">
        <v>0.05578297556253336</v>
      </c>
      <c r="H24" s="73">
        <v>0</v>
      </c>
      <c r="I24" s="72">
        <v>38802.74775</v>
      </c>
      <c r="J24" s="72">
        <v>52794.61201</v>
      </c>
      <c r="K24" s="73">
        <v>-26.50244736593528</v>
      </c>
      <c r="L24" s="73"/>
      <c r="M24" s="72">
        <v>2065.39267</v>
      </c>
      <c r="N24" s="72">
        <v>1725.1438299999998</v>
      </c>
      <c r="O24" s="73">
        <v>19.7229259429343</v>
      </c>
      <c r="P24" s="73">
        <v>0.006871454592574827</v>
      </c>
      <c r="Q24" s="73">
        <v>0.039175734158522386</v>
      </c>
    </row>
    <row r="25" spans="1:17" s="21" customFormat="1" ht="12">
      <c r="A25" s="22">
        <v>12</v>
      </c>
      <c r="B25" s="75" t="s">
        <v>340</v>
      </c>
      <c r="C25" s="23">
        <v>24803.441780000037</v>
      </c>
      <c r="D25" s="23">
        <v>26200.95080000004</v>
      </c>
      <c r="E25" s="24">
        <v>-5.333810328745777</v>
      </c>
      <c r="F25" s="24">
        <v>-0.002324332912290972</v>
      </c>
      <c r="G25" s="24">
        <v>0.042167040567884645</v>
      </c>
      <c r="H25" s="24">
        <v>0</v>
      </c>
      <c r="I25" s="23">
        <v>12308.917120000006</v>
      </c>
      <c r="J25" s="23">
        <v>18575.858050000017</v>
      </c>
      <c r="K25" s="24">
        <v>-33.7370199165578</v>
      </c>
      <c r="L25" s="24"/>
      <c r="M25" s="23">
        <v>1337.52821</v>
      </c>
      <c r="N25" s="23">
        <v>2304.651289999999</v>
      </c>
      <c r="O25" s="24">
        <v>-41.963965837104986</v>
      </c>
      <c r="P25" s="24">
        <v>-0.01953141803408087</v>
      </c>
      <c r="Q25" s="24">
        <v>0.02536982451113487</v>
      </c>
    </row>
    <row r="26" spans="1:17" s="21" customFormat="1" ht="12">
      <c r="A26" s="70">
        <v>13</v>
      </c>
      <c r="B26" s="71" t="s">
        <v>341</v>
      </c>
      <c r="C26" s="72">
        <v>775.56764</v>
      </c>
      <c r="D26" s="72">
        <v>714.6290499999997</v>
      </c>
      <c r="E26" s="73">
        <v>8.527303780891687</v>
      </c>
      <c r="F26" s="73">
        <v>0.00010135288455283537</v>
      </c>
      <c r="G26" s="73">
        <v>0.0013185021832489612</v>
      </c>
      <c r="H26" s="73">
        <v>0</v>
      </c>
      <c r="I26" s="72">
        <v>50.039180000000016</v>
      </c>
      <c r="J26" s="72">
        <v>59.327359999999985</v>
      </c>
      <c r="K26" s="73">
        <v>-15.655812090745268</v>
      </c>
      <c r="L26" s="73"/>
      <c r="M26" s="72">
        <v>40.98848999999999</v>
      </c>
      <c r="N26" s="72">
        <v>54.729489999999984</v>
      </c>
      <c r="O26" s="73">
        <v>-25.10712232107406</v>
      </c>
      <c r="P26" s="73">
        <v>-0.00027750471553869376</v>
      </c>
      <c r="Q26" s="73">
        <v>0.0007774570962330629</v>
      </c>
    </row>
    <row r="27" spans="1:17" s="21" customFormat="1" ht="12">
      <c r="A27" s="22">
        <v>14</v>
      </c>
      <c r="B27" s="75" t="s">
        <v>342</v>
      </c>
      <c r="C27" s="23">
        <v>674.7346800000003</v>
      </c>
      <c r="D27" s="23">
        <v>1225.2141000000001</v>
      </c>
      <c r="E27" s="24">
        <v>-44.929242978839355</v>
      </c>
      <c r="F27" s="24">
        <v>-0.0009155557603805975</v>
      </c>
      <c r="G27" s="24">
        <v>0.0011470813154269687</v>
      </c>
      <c r="H27" s="24">
        <v>0</v>
      </c>
      <c r="I27" s="23">
        <v>1100.83101</v>
      </c>
      <c r="J27" s="23">
        <v>1513.35144</v>
      </c>
      <c r="K27" s="24">
        <v>-27.25873310696423</v>
      </c>
      <c r="L27" s="24"/>
      <c r="M27" s="23">
        <v>22.172309999999996</v>
      </c>
      <c r="N27" s="23">
        <v>88.97552999999999</v>
      </c>
      <c r="O27" s="24">
        <v>-75.0804406559871</v>
      </c>
      <c r="P27" s="24">
        <v>-0.0013491164080611882</v>
      </c>
      <c r="Q27" s="24">
        <v>0.0004205575699270528</v>
      </c>
    </row>
    <row r="28" spans="1:17" s="21" customFormat="1" ht="12">
      <c r="A28" s="70">
        <v>15</v>
      </c>
      <c r="B28" s="71" t="s">
        <v>343</v>
      </c>
      <c r="C28" s="72">
        <v>270531.8267000007</v>
      </c>
      <c r="D28" s="72">
        <v>292519.30292000005</v>
      </c>
      <c r="E28" s="73">
        <v>-7.516589845700761</v>
      </c>
      <c r="F28" s="73">
        <v>-0.03656950610333777</v>
      </c>
      <c r="G28" s="73">
        <v>0.4599170797562938</v>
      </c>
      <c r="H28" s="73">
        <v>0</v>
      </c>
      <c r="I28" s="72">
        <v>277843.4052099999</v>
      </c>
      <c r="J28" s="72">
        <v>257849.58622000017</v>
      </c>
      <c r="K28" s="73">
        <v>7.754062856219113</v>
      </c>
      <c r="L28" s="73"/>
      <c r="M28" s="72">
        <v>11587.48503</v>
      </c>
      <c r="N28" s="72">
        <v>8926.24223</v>
      </c>
      <c r="O28" s="73">
        <v>29.81369686625679</v>
      </c>
      <c r="P28" s="73">
        <v>0.05374480941659248</v>
      </c>
      <c r="Q28" s="73">
        <v>0.2197878590811198</v>
      </c>
    </row>
    <row r="29" spans="1:17" s="21" customFormat="1" ht="12">
      <c r="A29" s="22">
        <v>16</v>
      </c>
      <c r="B29" s="75" t="s">
        <v>344</v>
      </c>
      <c r="C29" s="23">
        <v>42247.95050999999</v>
      </c>
      <c r="D29" s="23">
        <v>44255.11899000002</v>
      </c>
      <c r="E29" s="24">
        <v>-4.535449289953494</v>
      </c>
      <c r="F29" s="24">
        <v>-0.0033383167420108014</v>
      </c>
      <c r="G29" s="24">
        <v>0.07182354202559181</v>
      </c>
      <c r="H29" s="24">
        <v>0</v>
      </c>
      <c r="I29" s="23">
        <v>6087.44489</v>
      </c>
      <c r="J29" s="23">
        <v>5907.719289999996</v>
      </c>
      <c r="K29" s="24">
        <v>3.0422163135649605</v>
      </c>
      <c r="L29" s="24"/>
      <c r="M29" s="23">
        <v>3666.174679999999</v>
      </c>
      <c r="N29" s="23">
        <v>4369.696680000001</v>
      </c>
      <c r="O29" s="24">
        <v>-16.100019097893114</v>
      </c>
      <c r="P29" s="24">
        <v>-0.014207894075046466</v>
      </c>
      <c r="Q29" s="24">
        <v>0.06953887593800061</v>
      </c>
    </row>
    <row r="30" spans="1:17" s="21" customFormat="1" ht="12">
      <c r="A30" s="70">
        <v>17</v>
      </c>
      <c r="B30" s="71" t="s">
        <v>345</v>
      </c>
      <c r="C30" s="72">
        <v>649961.6809899973</v>
      </c>
      <c r="D30" s="72">
        <v>770747.2118299975</v>
      </c>
      <c r="E30" s="73">
        <v>-15.671225141796766</v>
      </c>
      <c r="F30" s="73">
        <v>-0.20089014141744022</v>
      </c>
      <c r="G30" s="73">
        <v>1.104966029028076</v>
      </c>
      <c r="H30" s="73">
        <v>0</v>
      </c>
      <c r="I30" s="72">
        <v>757552.5359100073</v>
      </c>
      <c r="J30" s="72">
        <v>869241.3162300007</v>
      </c>
      <c r="K30" s="73">
        <v>-12.848995812164155</v>
      </c>
      <c r="L30" s="73"/>
      <c r="M30" s="72">
        <v>81782.53575000008</v>
      </c>
      <c r="N30" s="72">
        <v>42670.49303000005</v>
      </c>
      <c r="O30" s="73">
        <v>91.66062996389988</v>
      </c>
      <c r="P30" s="73">
        <v>0.7898825623426864</v>
      </c>
      <c r="Q30" s="73">
        <v>1.5512260336199684</v>
      </c>
    </row>
    <row r="31" spans="1:17" s="21" customFormat="1" ht="12">
      <c r="A31" s="22">
        <v>18</v>
      </c>
      <c r="B31" s="75" t="s">
        <v>346</v>
      </c>
      <c r="C31" s="23">
        <v>91749.35549000005</v>
      </c>
      <c r="D31" s="23">
        <v>73321.22652000001</v>
      </c>
      <c r="E31" s="24">
        <v>25.133416126056414</v>
      </c>
      <c r="F31" s="24">
        <v>0.030649610173474066</v>
      </c>
      <c r="G31" s="24">
        <v>0.15597830451674097</v>
      </c>
      <c r="H31" s="24">
        <v>0</v>
      </c>
      <c r="I31" s="23">
        <v>22803.513149999977</v>
      </c>
      <c r="J31" s="23">
        <v>23393.017539999997</v>
      </c>
      <c r="K31" s="24">
        <v>-2.520001487589274</v>
      </c>
      <c r="L31" s="24"/>
      <c r="M31" s="23">
        <v>9916.658850000005</v>
      </c>
      <c r="N31" s="23">
        <v>5422.329930000003</v>
      </c>
      <c r="O31" s="24">
        <v>82.88556723806735</v>
      </c>
      <c r="P31" s="24">
        <v>0.09076468004380511</v>
      </c>
      <c r="Q31" s="24">
        <v>0.18809614098628447</v>
      </c>
    </row>
    <row r="32" spans="1:17" s="21" customFormat="1" ht="12">
      <c r="A32" s="70">
        <v>19</v>
      </c>
      <c r="B32" s="71" t="s">
        <v>347</v>
      </c>
      <c r="C32" s="72">
        <v>115894.31003000001</v>
      </c>
      <c r="D32" s="72">
        <v>104849.24948000001</v>
      </c>
      <c r="E32" s="73">
        <v>10.534229481639578</v>
      </c>
      <c r="F32" s="73">
        <v>0.018370112383683638</v>
      </c>
      <c r="G32" s="73">
        <v>0.1970258851964053</v>
      </c>
      <c r="H32" s="73">
        <v>0</v>
      </c>
      <c r="I32" s="72">
        <v>35165.90645000002</v>
      </c>
      <c r="J32" s="72">
        <v>33888.263320000115</v>
      </c>
      <c r="K32" s="73">
        <v>3.77016407697075</v>
      </c>
      <c r="L32" s="73"/>
      <c r="M32" s="72">
        <v>12385.192140000017</v>
      </c>
      <c r="N32" s="72">
        <v>9791.40157</v>
      </c>
      <c r="O32" s="73">
        <v>26.490493229765644</v>
      </c>
      <c r="P32" s="73">
        <v>0.052382586005007024</v>
      </c>
      <c r="Q32" s="73">
        <v>0.23491852267436467</v>
      </c>
    </row>
    <row r="33" spans="1:17" s="21" customFormat="1" ht="12">
      <c r="A33" s="22">
        <v>20</v>
      </c>
      <c r="B33" s="75" t="s">
        <v>348</v>
      </c>
      <c r="C33" s="23">
        <v>53129.32760999992</v>
      </c>
      <c r="D33" s="23">
        <v>49662.674139999865</v>
      </c>
      <c r="E33" s="24">
        <v>6.980400330895402</v>
      </c>
      <c r="F33" s="24">
        <v>0.005765727906234785</v>
      </c>
      <c r="G33" s="24">
        <v>0.0903224049527572</v>
      </c>
      <c r="H33" s="24">
        <v>0</v>
      </c>
      <c r="I33" s="23">
        <v>20023.289900000033</v>
      </c>
      <c r="J33" s="23">
        <v>19533.896220000133</v>
      </c>
      <c r="K33" s="24">
        <v>2.5053561997469</v>
      </c>
      <c r="L33" s="24"/>
      <c r="M33" s="23">
        <v>4620.5845599999975</v>
      </c>
      <c r="N33" s="23">
        <v>4063.4504000000047</v>
      </c>
      <c r="O33" s="24">
        <v>13.710864047952743</v>
      </c>
      <c r="P33" s="24">
        <v>0.011251536029960495</v>
      </c>
      <c r="Q33" s="24">
        <v>0.08764182957012867</v>
      </c>
    </row>
    <row r="34" spans="1:17" s="21" customFormat="1" ht="12">
      <c r="A34" s="70">
        <v>21</v>
      </c>
      <c r="B34" s="71" t="s">
        <v>349</v>
      </c>
      <c r="C34" s="72">
        <v>326929.24663999904</v>
      </c>
      <c r="D34" s="72">
        <v>347302.91746000014</v>
      </c>
      <c r="E34" s="73">
        <v>-5.86625386535879</v>
      </c>
      <c r="F34" s="73">
        <v>-0.03388542968481929</v>
      </c>
      <c r="G34" s="73">
        <v>0.5557953984036478</v>
      </c>
      <c r="H34" s="73">
        <v>0</v>
      </c>
      <c r="I34" s="72">
        <v>35350.76161000006</v>
      </c>
      <c r="J34" s="72">
        <v>36360.30192000009</v>
      </c>
      <c r="K34" s="73">
        <v>-2.776490448900071</v>
      </c>
      <c r="L34" s="73"/>
      <c r="M34" s="72">
        <v>24379.64205999999</v>
      </c>
      <c r="N34" s="72">
        <v>27016.06736999999</v>
      </c>
      <c r="O34" s="73">
        <v>-9.758730883709665</v>
      </c>
      <c r="P34" s="73">
        <v>-0.05324361077727695</v>
      </c>
      <c r="Q34" s="73">
        <v>0.4624255668644794</v>
      </c>
    </row>
    <row r="35" spans="1:17" s="21" customFormat="1" ht="12">
      <c r="A35" s="22">
        <v>22</v>
      </c>
      <c r="B35" s="75" t="s">
        <v>350</v>
      </c>
      <c r="C35" s="23">
        <v>30448.54621999997</v>
      </c>
      <c r="D35" s="23">
        <v>34303.477240000175</v>
      </c>
      <c r="E35" s="24">
        <v>-11.23772669758707</v>
      </c>
      <c r="F35" s="24">
        <v>-0.0064115099911110935</v>
      </c>
      <c r="G35" s="24">
        <v>0.051763988847996385</v>
      </c>
      <c r="H35" s="24">
        <v>0</v>
      </c>
      <c r="I35" s="23">
        <v>25626.388409999978</v>
      </c>
      <c r="J35" s="23">
        <v>30880.28446999989</v>
      </c>
      <c r="K35" s="24">
        <v>-17.013755378788876</v>
      </c>
      <c r="L35" s="24"/>
      <c r="M35" s="23">
        <v>2944.0675199999996</v>
      </c>
      <c r="N35" s="23">
        <v>3400.6334900000047</v>
      </c>
      <c r="O35" s="24">
        <v>-13.425909359023702</v>
      </c>
      <c r="P35" s="24">
        <v>-0.009220523224619697</v>
      </c>
      <c r="Q35" s="24">
        <v>0.05584216898971578</v>
      </c>
    </row>
    <row r="36" spans="1:17" s="21" customFormat="1" ht="12">
      <c r="A36" s="70">
        <v>23</v>
      </c>
      <c r="B36" s="71" t="s">
        <v>351</v>
      </c>
      <c r="C36" s="72">
        <v>36980.73640999995</v>
      </c>
      <c r="D36" s="72">
        <v>33266.18867999999</v>
      </c>
      <c r="E36" s="73">
        <v>11.16613557907577</v>
      </c>
      <c r="F36" s="73">
        <v>0.006178024914010649</v>
      </c>
      <c r="G36" s="73">
        <v>0.06286902544662551</v>
      </c>
      <c r="H36" s="73">
        <v>0</v>
      </c>
      <c r="I36" s="72">
        <v>27664.77824</v>
      </c>
      <c r="J36" s="72">
        <v>50154.601680000014</v>
      </c>
      <c r="K36" s="73">
        <v>-44.84099701058578</v>
      </c>
      <c r="L36" s="73"/>
      <c r="M36" s="72">
        <v>4331.80542</v>
      </c>
      <c r="N36" s="72">
        <v>3408.96163</v>
      </c>
      <c r="O36" s="73">
        <v>27.071111093732082</v>
      </c>
      <c r="P36" s="73">
        <v>0.018637180949756214</v>
      </c>
      <c r="Q36" s="73">
        <v>0.08216435548808566</v>
      </c>
    </row>
    <row r="37" spans="1:17" s="21" customFormat="1" ht="12">
      <c r="A37" s="22">
        <v>24</v>
      </c>
      <c r="B37" s="75" t="s">
        <v>352</v>
      </c>
      <c r="C37" s="23">
        <v>67195.13091000004</v>
      </c>
      <c r="D37" s="23">
        <v>36159.482949999976</v>
      </c>
      <c r="E37" s="24">
        <v>85.82989973312127</v>
      </c>
      <c r="F37" s="24">
        <v>0.05161839886207263</v>
      </c>
      <c r="G37" s="24">
        <v>0.11423494514099997</v>
      </c>
      <c r="H37" s="24">
        <v>0</v>
      </c>
      <c r="I37" s="23">
        <v>14678.044250000004</v>
      </c>
      <c r="J37" s="23">
        <v>10301.478720000001</v>
      </c>
      <c r="K37" s="24">
        <v>42.484828139314004</v>
      </c>
      <c r="L37" s="24"/>
      <c r="M37" s="23">
        <v>5939.851640000001</v>
      </c>
      <c r="N37" s="23">
        <v>587.8726399999999</v>
      </c>
      <c r="O37" s="24" t="s">
        <v>1179</v>
      </c>
      <c r="P37" s="24">
        <v>0.10808524925144194</v>
      </c>
      <c r="Q37" s="24">
        <v>0.11266528257297592</v>
      </c>
    </row>
    <row r="38" spans="1:17" s="21" customFormat="1" ht="12">
      <c r="A38" s="70">
        <v>25</v>
      </c>
      <c r="B38" s="71" t="s">
        <v>353</v>
      </c>
      <c r="C38" s="72">
        <v>24110.975809999967</v>
      </c>
      <c r="D38" s="72">
        <v>27185.927439999978</v>
      </c>
      <c r="E38" s="73">
        <v>-11.3108211473988</v>
      </c>
      <c r="F38" s="73">
        <v>-0.005114250552251742</v>
      </c>
      <c r="G38" s="73">
        <v>0.040989815209087184</v>
      </c>
      <c r="H38" s="73">
        <v>0</v>
      </c>
      <c r="I38" s="72">
        <v>201170.15598999988</v>
      </c>
      <c r="J38" s="72">
        <v>237162.24911999996</v>
      </c>
      <c r="K38" s="73">
        <v>-15.176147664120322</v>
      </c>
      <c r="L38" s="73"/>
      <c r="M38" s="72">
        <v>1722.46146</v>
      </c>
      <c r="N38" s="72">
        <v>1862.0370600000003</v>
      </c>
      <c r="O38" s="73">
        <v>-7.495855103979531</v>
      </c>
      <c r="P38" s="73">
        <v>-0.002818782270150835</v>
      </c>
      <c r="Q38" s="73">
        <v>0.03267112023558229</v>
      </c>
    </row>
    <row r="39" spans="1:17" s="21" customFormat="1" ht="12">
      <c r="A39" s="22">
        <v>26</v>
      </c>
      <c r="B39" s="75" t="s">
        <v>354</v>
      </c>
      <c r="C39" s="23">
        <v>12607.492289999997</v>
      </c>
      <c r="D39" s="23">
        <v>33457.716750000014</v>
      </c>
      <c r="E39" s="24">
        <v>-62.31813311050286</v>
      </c>
      <c r="F39" s="24">
        <v>-0.034678032304243926</v>
      </c>
      <c r="G39" s="24">
        <v>0.02143334153247993</v>
      </c>
      <c r="H39" s="24">
        <v>0</v>
      </c>
      <c r="I39" s="23">
        <v>17418.70239000001</v>
      </c>
      <c r="J39" s="23">
        <v>7303.484679999999</v>
      </c>
      <c r="K39" s="24">
        <v>138.49851342469046</v>
      </c>
      <c r="L39" s="24"/>
      <c r="M39" s="23">
        <v>95.81452</v>
      </c>
      <c r="N39" s="23">
        <v>9246.22712</v>
      </c>
      <c r="O39" s="24">
        <v>-98.9637446846536</v>
      </c>
      <c r="P39" s="24">
        <v>-0.184796058920361</v>
      </c>
      <c r="Q39" s="24">
        <v>0.001817380403527057</v>
      </c>
    </row>
    <row r="40" spans="1:17" s="21" customFormat="1" ht="12">
      <c r="A40" s="70">
        <v>27</v>
      </c>
      <c r="B40" s="71" t="s">
        <v>355</v>
      </c>
      <c r="C40" s="72">
        <v>39278441.078800105</v>
      </c>
      <c r="D40" s="72">
        <v>39469483.465010084</v>
      </c>
      <c r="E40" s="73">
        <v>-0.484025554525789</v>
      </c>
      <c r="F40" s="73">
        <v>-0.3177411376639689</v>
      </c>
      <c r="G40" s="73">
        <v>66.77523357861298</v>
      </c>
      <c r="H40" s="73">
        <v>0</v>
      </c>
      <c r="I40" s="72">
        <v>124306521.7660199</v>
      </c>
      <c r="J40" s="72">
        <v>121564938.69703998</v>
      </c>
      <c r="K40" s="73">
        <v>2.2552416003864373</v>
      </c>
      <c r="L40" s="73"/>
      <c r="M40" s="72">
        <v>3658323.9607600076</v>
      </c>
      <c r="N40" s="72">
        <v>3301862.5462100073</v>
      </c>
      <c r="O40" s="73">
        <v>10.795767829861935</v>
      </c>
      <c r="P40" s="73">
        <v>7.198873695161799</v>
      </c>
      <c r="Q40" s="73">
        <v>69.38996590536304</v>
      </c>
    </row>
    <row r="41" spans="1:17" s="21" customFormat="1" ht="12">
      <c r="A41" s="22">
        <v>28</v>
      </c>
      <c r="B41" s="75" t="s">
        <v>356</v>
      </c>
      <c r="C41" s="23">
        <v>143524.80458999967</v>
      </c>
      <c r="D41" s="23">
        <v>135260.60485000035</v>
      </c>
      <c r="E41" s="24">
        <v>6.10983497313504</v>
      </c>
      <c r="F41" s="24">
        <v>0.013744992822605807</v>
      </c>
      <c r="G41" s="24">
        <v>0.24399905107218645</v>
      </c>
      <c r="H41" s="24">
        <v>0</v>
      </c>
      <c r="I41" s="23">
        <v>164954.64790000024</v>
      </c>
      <c r="J41" s="23">
        <v>133176.81494999994</v>
      </c>
      <c r="K41" s="24">
        <v>23.861385303388595</v>
      </c>
      <c r="L41" s="24"/>
      <c r="M41" s="23">
        <v>10142.014819999999</v>
      </c>
      <c r="N41" s="23">
        <v>11438.755669999999</v>
      </c>
      <c r="O41" s="24">
        <v>-11.336380349489538</v>
      </c>
      <c r="P41" s="24">
        <v>-0.026188174129004746</v>
      </c>
      <c r="Q41" s="24">
        <v>0.19237062384854603</v>
      </c>
    </row>
    <row r="42" spans="1:17" s="21" customFormat="1" ht="12">
      <c r="A42" s="70">
        <v>29</v>
      </c>
      <c r="B42" s="71" t="s">
        <v>357</v>
      </c>
      <c r="C42" s="72">
        <v>179476.55671999985</v>
      </c>
      <c r="D42" s="72">
        <v>199027.52720000013</v>
      </c>
      <c r="E42" s="73">
        <v>-9.823249454510767</v>
      </c>
      <c r="F42" s="73">
        <v>-0.03251711688694062</v>
      </c>
      <c r="G42" s="73">
        <v>0.30511875389401993</v>
      </c>
      <c r="H42" s="73">
        <v>0</v>
      </c>
      <c r="I42" s="72">
        <v>98332.26348000015</v>
      </c>
      <c r="J42" s="72">
        <v>116035.36324999988</v>
      </c>
      <c r="K42" s="73">
        <v>-15.25664183241977</v>
      </c>
      <c r="L42" s="73"/>
      <c r="M42" s="72">
        <v>12887.273060000001</v>
      </c>
      <c r="N42" s="72">
        <v>16048.695940000001</v>
      </c>
      <c r="O42" s="73">
        <v>-19.69893935195335</v>
      </c>
      <c r="P42" s="73">
        <v>-0.06384613616271877</v>
      </c>
      <c r="Q42" s="73">
        <v>0.24444183944297976</v>
      </c>
    </row>
    <row r="43" spans="1:17" s="21" customFormat="1" ht="12">
      <c r="A43" s="22">
        <v>30</v>
      </c>
      <c r="B43" s="75" t="s">
        <v>358</v>
      </c>
      <c r="C43" s="23">
        <v>497260.6097699922</v>
      </c>
      <c r="D43" s="23">
        <v>461447.85653999867</v>
      </c>
      <c r="E43" s="24">
        <v>7.760953425707208</v>
      </c>
      <c r="F43" s="24">
        <v>0.05956366636705404</v>
      </c>
      <c r="G43" s="24">
        <v>0.8453668846026693</v>
      </c>
      <c r="H43" s="24">
        <v>0</v>
      </c>
      <c r="I43" s="23">
        <v>45780.56229000017</v>
      </c>
      <c r="J43" s="23">
        <v>37032.51955999993</v>
      </c>
      <c r="K43" s="24">
        <v>23.622596663526217</v>
      </c>
      <c r="L43" s="24"/>
      <c r="M43" s="23">
        <v>45283.52625000005</v>
      </c>
      <c r="N43" s="23">
        <v>44313.994430000006</v>
      </c>
      <c r="O43" s="24">
        <v>2.1878682625452672</v>
      </c>
      <c r="P43" s="24">
        <v>0.01958006345352051</v>
      </c>
      <c r="Q43" s="24">
        <v>0.8589240253914875</v>
      </c>
    </row>
    <row r="44" spans="1:17" s="21" customFormat="1" ht="12">
      <c r="A44" s="70">
        <v>31</v>
      </c>
      <c r="B44" s="71" t="s">
        <v>359</v>
      </c>
      <c r="C44" s="72">
        <v>86608.79064000011</v>
      </c>
      <c r="D44" s="72">
        <v>68971.92580999999</v>
      </c>
      <c r="E44" s="73">
        <v>25.57107783039896</v>
      </c>
      <c r="F44" s="73">
        <v>0.029333581971439707</v>
      </c>
      <c r="G44" s="73">
        <v>0.14723909773671365</v>
      </c>
      <c r="H44" s="73">
        <v>0</v>
      </c>
      <c r="I44" s="72">
        <v>168529.65933999998</v>
      </c>
      <c r="J44" s="72">
        <v>118567.87845999999</v>
      </c>
      <c r="K44" s="73">
        <v>42.13770333830767</v>
      </c>
      <c r="L44" s="73"/>
      <c r="M44" s="72">
        <v>8389.214530000001</v>
      </c>
      <c r="N44" s="72">
        <v>5577.47567</v>
      </c>
      <c r="O44" s="73">
        <v>50.41239131035064</v>
      </c>
      <c r="P44" s="73">
        <v>0.056784134525390564</v>
      </c>
      <c r="Q44" s="73">
        <v>0.15912404599852353</v>
      </c>
    </row>
    <row r="45" spans="1:17" s="21" customFormat="1" ht="12">
      <c r="A45" s="22">
        <v>32</v>
      </c>
      <c r="B45" s="75" t="s">
        <v>360</v>
      </c>
      <c r="C45" s="23">
        <v>101430.20888999997</v>
      </c>
      <c r="D45" s="23">
        <v>149775.86871999977</v>
      </c>
      <c r="E45" s="24">
        <v>-32.27867095224809</v>
      </c>
      <c r="F45" s="24">
        <v>-0.0804083599469662</v>
      </c>
      <c r="G45" s="24">
        <v>0.17243621957829902</v>
      </c>
      <c r="H45" s="24">
        <v>0</v>
      </c>
      <c r="I45" s="23">
        <v>27159.016620000017</v>
      </c>
      <c r="J45" s="23">
        <v>25147.121000000036</v>
      </c>
      <c r="K45" s="24">
        <v>8.00050081279673</v>
      </c>
      <c r="L45" s="24"/>
      <c r="M45" s="23">
        <v>8187.26372</v>
      </c>
      <c r="N45" s="23">
        <v>6616.284619999999</v>
      </c>
      <c r="O45" s="24">
        <v>23.7441281659978</v>
      </c>
      <c r="P45" s="24">
        <v>0.03172651977750771</v>
      </c>
      <c r="Q45" s="24">
        <v>0.1552935050265454</v>
      </c>
    </row>
    <row r="46" spans="1:17" s="21" customFormat="1" ht="12">
      <c r="A46" s="70">
        <v>33</v>
      </c>
      <c r="B46" s="71" t="s">
        <v>361</v>
      </c>
      <c r="C46" s="72">
        <v>564875.8314500004</v>
      </c>
      <c r="D46" s="72">
        <v>527237.3043700018</v>
      </c>
      <c r="E46" s="73">
        <v>7.138820938509478</v>
      </c>
      <c r="F46" s="73">
        <v>0.06260028809130389</v>
      </c>
      <c r="G46" s="73">
        <v>0.9603160041997082</v>
      </c>
      <c r="H46" s="73">
        <v>0</v>
      </c>
      <c r="I46" s="72">
        <v>80482.28684999971</v>
      </c>
      <c r="J46" s="72">
        <v>74046.08370999995</v>
      </c>
      <c r="K46" s="73">
        <v>8.69215874428555</v>
      </c>
      <c r="L46" s="73"/>
      <c r="M46" s="72">
        <v>40192.30898999981</v>
      </c>
      <c r="N46" s="72">
        <v>40319.52207000005</v>
      </c>
      <c r="O46" s="73">
        <v>-0.3155123708544538</v>
      </c>
      <c r="P46" s="73">
        <v>-0.002569116481934948</v>
      </c>
      <c r="Q46" s="73">
        <v>0.7623553792361536</v>
      </c>
    </row>
    <row r="47" spans="1:17" s="21" customFormat="1" ht="12">
      <c r="A47" s="22">
        <v>34</v>
      </c>
      <c r="B47" s="75" t="s">
        <v>362</v>
      </c>
      <c r="C47" s="23">
        <v>187889.01524000042</v>
      </c>
      <c r="D47" s="23">
        <v>157137.36768000032</v>
      </c>
      <c r="E47" s="24">
        <v>19.569913900189395</v>
      </c>
      <c r="F47" s="24">
        <v>0.05114605022791232</v>
      </c>
      <c r="G47" s="24">
        <v>0.31942033682895526</v>
      </c>
      <c r="H47" s="24">
        <v>0</v>
      </c>
      <c r="I47" s="23">
        <v>100475.46286000017</v>
      </c>
      <c r="J47" s="23">
        <v>77275.43078999981</v>
      </c>
      <c r="K47" s="24">
        <v>30.022520525375928</v>
      </c>
      <c r="L47" s="24"/>
      <c r="M47" s="23">
        <v>15934.59369</v>
      </c>
      <c r="N47" s="23">
        <v>13252.809329999976</v>
      </c>
      <c r="O47" s="24">
        <v>20.235591512882856</v>
      </c>
      <c r="P47" s="24">
        <v>0.05415965402502909</v>
      </c>
      <c r="Q47" s="24">
        <v>0.3022424817279458</v>
      </c>
    </row>
    <row r="48" spans="1:17" s="21" customFormat="1" ht="12">
      <c r="A48" s="70">
        <v>35</v>
      </c>
      <c r="B48" s="71" t="s">
        <v>363</v>
      </c>
      <c r="C48" s="72">
        <v>55265.887040000016</v>
      </c>
      <c r="D48" s="72">
        <v>56722.35468999998</v>
      </c>
      <c r="E48" s="73">
        <v>-2.567713660619125</v>
      </c>
      <c r="F48" s="73">
        <v>-0.0024223927331660424</v>
      </c>
      <c r="G48" s="73">
        <v>0.09395465845046153</v>
      </c>
      <c r="H48" s="73">
        <v>0</v>
      </c>
      <c r="I48" s="72">
        <v>10841.963409999995</v>
      </c>
      <c r="J48" s="72">
        <v>10566.436450000016</v>
      </c>
      <c r="K48" s="73">
        <v>2.607567473705652</v>
      </c>
      <c r="L48" s="73"/>
      <c r="M48" s="72">
        <v>5058.458819999999</v>
      </c>
      <c r="N48" s="72">
        <v>3516.986510000001</v>
      </c>
      <c r="O48" s="73">
        <v>43.82934951888677</v>
      </c>
      <c r="P48" s="73">
        <v>0.031130618943113513</v>
      </c>
      <c r="Q48" s="73">
        <v>0.0959472941211478</v>
      </c>
    </row>
    <row r="49" spans="1:17" s="21" customFormat="1" ht="12">
      <c r="A49" s="22">
        <v>36</v>
      </c>
      <c r="B49" s="75" t="s">
        <v>364</v>
      </c>
      <c r="C49" s="23">
        <v>663.52946</v>
      </c>
      <c r="D49" s="23">
        <v>1926.0293199999999</v>
      </c>
      <c r="E49" s="24">
        <v>-65.54935830364202</v>
      </c>
      <c r="F49" s="24">
        <v>-0.002099786072479691</v>
      </c>
      <c r="G49" s="24">
        <v>0.0011280319040387042</v>
      </c>
      <c r="H49" s="24">
        <v>0</v>
      </c>
      <c r="I49" s="23">
        <v>177.32761</v>
      </c>
      <c r="J49" s="23">
        <v>486.74260000000004</v>
      </c>
      <c r="K49" s="24">
        <v>-63.56850417448565</v>
      </c>
      <c r="L49" s="24"/>
      <c r="M49" s="23">
        <v>9.999999999999999E-34</v>
      </c>
      <c r="N49" s="23">
        <v>168.15679999999998</v>
      </c>
      <c r="O49" s="24">
        <v>-100</v>
      </c>
      <c r="P49" s="24">
        <v>-0.003395990462840917</v>
      </c>
      <c r="Q49" s="24">
        <v>1.896769303365562E-38</v>
      </c>
    </row>
    <row r="50" spans="1:17" s="21" customFormat="1" ht="12">
      <c r="A50" s="70">
        <v>37</v>
      </c>
      <c r="B50" s="71" t="s">
        <v>366</v>
      </c>
      <c r="C50" s="72">
        <v>1045.00835</v>
      </c>
      <c r="D50" s="72">
        <v>822.42906</v>
      </c>
      <c r="E50" s="73">
        <v>27.06364607301206</v>
      </c>
      <c r="F50" s="73">
        <v>0.00037019322375561934</v>
      </c>
      <c r="G50" s="73">
        <v>0.0017765643122866688</v>
      </c>
      <c r="H50" s="73">
        <v>0</v>
      </c>
      <c r="I50" s="72">
        <v>93.21460999999998</v>
      </c>
      <c r="J50" s="72">
        <v>103.02503999999996</v>
      </c>
      <c r="K50" s="73">
        <v>-9.522374366464682</v>
      </c>
      <c r="L50" s="73"/>
      <c r="M50" s="72">
        <v>36.66827000000001</v>
      </c>
      <c r="N50" s="72">
        <v>136.07422000000003</v>
      </c>
      <c r="O50" s="73">
        <v>-73.05274283402102</v>
      </c>
      <c r="P50" s="73">
        <v>-0.0020075409269779227</v>
      </c>
      <c r="Q50" s="73">
        <v>0.0006955124894352035</v>
      </c>
    </row>
    <row r="51" spans="1:17" s="21" customFormat="1" ht="12">
      <c r="A51" s="22">
        <v>38</v>
      </c>
      <c r="B51" s="75" t="s">
        <v>367</v>
      </c>
      <c r="C51" s="23">
        <v>535510.1406999986</v>
      </c>
      <c r="D51" s="23">
        <v>372901.61471999803</v>
      </c>
      <c r="E51" s="24">
        <v>43.60628100312706</v>
      </c>
      <c r="F51" s="24">
        <v>0.2704500245404044</v>
      </c>
      <c r="G51" s="24">
        <v>0.9103929215830957</v>
      </c>
      <c r="H51" s="24">
        <v>0</v>
      </c>
      <c r="I51" s="23">
        <v>144719.0570399998</v>
      </c>
      <c r="J51" s="23">
        <v>130695.62967999969</v>
      </c>
      <c r="K51" s="24">
        <v>10.729836486756007</v>
      </c>
      <c r="L51" s="24"/>
      <c r="M51" s="23">
        <v>50525.20147000003</v>
      </c>
      <c r="N51" s="23">
        <v>32733.430140000015</v>
      </c>
      <c r="O51" s="24">
        <v>54.353519487279755</v>
      </c>
      <c r="P51" s="24">
        <v>0.3593115815341783</v>
      </c>
      <c r="Q51" s="24">
        <v>0.9583465119465663</v>
      </c>
    </row>
    <row r="52" spans="1:17" s="21" customFormat="1" ht="12">
      <c r="A52" s="70">
        <v>39</v>
      </c>
      <c r="B52" s="71" t="s">
        <v>368</v>
      </c>
      <c r="C52" s="72">
        <v>1601220.7942400048</v>
      </c>
      <c r="D52" s="72">
        <v>1541056.0678799967</v>
      </c>
      <c r="E52" s="73">
        <v>3.904123127899925</v>
      </c>
      <c r="F52" s="73">
        <v>0.10006579681149175</v>
      </c>
      <c r="G52" s="73">
        <v>2.7221521427442257</v>
      </c>
      <c r="H52" s="73">
        <v>0</v>
      </c>
      <c r="I52" s="72">
        <v>800442.350669992</v>
      </c>
      <c r="J52" s="72">
        <v>786634.3855399893</v>
      </c>
      <c r="K52" s="73">
        <v>1.755321834873036</v>
      </c>
      <c r="L52" s="73"/>
      <c r="M52" s="72">
        <v>138802.46510999958</v>
      </c>
      <c r="N52" s="72">
        <v>125344.32059999973</v>
      </c>
      <c r="O52" s="73">
        <v>10.73694001098593</v>
      </c>
      <c r="P52" s="73">
        <v>0.2717923414544898</v>
      </c>
      <c r="Q52" s="73">
        <v>2.6327625505211665</v>
      </c>
    </row>
    <row r="53" spans="1:17" s="21" customFormat="1" ht="12">
      <c r="A53" s="22">
        <v>40</v>
      </c>
      <c r="B53" s="75" t="s">
        <v>369</v>
      </c>
      <c r="C53" s="23">
        <v>118064.81691000007</v>
      </c>
      <c r="D53" s="23">
        <v>159885.5920599996</v>
      </c>
      <c r="E53" s="24">
        <v>-26.156687798551363</v>
      </c>
      <c r="F53" s="24">
        <v>-0.06955619084209146</v>
      </c>
      <c r="G53" s="24">
        <v>0.20071585098718658</v>
      </c>
      <c r="H53" s="24">
        <v>0</v>
      </c>
      <c r="I53" s="23">
        <v>20169.238060000007</v>
      </c>
      <c r="J53" s="23">
        <v>24886.42979000011</v>
      </c>
      <c r="K53" s="24">
        <v>-18.95487528667359</v>
      </c>
      <c r="L53" s="24"/>
      <c r="M53" s="23">
        <v>6738.702980000004</v>
      </c>
      <c r="N53" s="23">
        <v>14094.672640000006</v>
      </c>
      <c r="O53" s="24">
        <v>-52.18971626999064</v>
      </c>
      <c r="P53" s="24">
        <v>-0.14855660199472845</v>
      </c>
      <c r="Q53" s="24">
        <v>0.12781764956962044</v>
      </c>
    </row>
    <row r="54" spans="1:17" s="21" customFormat="1" ht="12">
      <c r="A54" s="70">
        <v>41</v>
      </c>
      <c r="B54" s="71" t="s">
        <v>370</v>
      </c>
      <c r="C54" s="72">
        <v>196586.55360000025</v>
      </c>
      <c r="D54" s="72">
        <v>160471.78039999996</v>
      </c>
      <c r="E54" s="73">
        <v>22.505373287427112</v>
      </c>
      <c r="F54" s="73">
        <v>0.060065985097315894</v>
      </c>
      <c r="G54" s="73">
        <v>0.3342065691639601</v>
      </c>
      <c r="H54" s="73">
        <v>0</v>
      </c>
      <c r="I54" s="72">
        <v>61563.96566000001</v>
      </c>
      <c r="J54" s="72">
        <v>45960.48368000002</v>
      </c>
      <c r="K54" s="73">
        <v>33.94977757118327</v>
      </c>
      <c r="L54" s="73"/>
      <c r="M54" s="72">
        <v>14736.102359999995</v>
      </c>
      <c r="N54" s="72">
        <v>15025.108710000002</v>
      </c>
      <c r="O54" s="73">
        <v>-1.9234892444249585</v>
      </c>
      <c r="P54" s="73">
        <v>-0.0058365930387619626</v>
      </c>
      <c r="Q54" s="73">
        <v>0.27950986607700806</v>
      </c>
    </row>
    <row r="55" spans="1:17" s="21" customFormat="1" ht="12">
      <c r="A55" s="22">
        <v>42</v>
      </c>
      <c r="B55" s="75" t="s">
        <v>371</v>
      </c>
      <c r="C55" s="23">
        <v>83310.32702999945</v>
      </c>
      <c r="D55" s="23">
        <v>81489.2856500001</v>
      </c>
      <c r="E55" s="24">
        <v>2.234700384809838</v>
      </c>
      <c r="F55" s="24">
        <v>0.00302875069398567</v>
      </c>
      <c r="G55" s="24">
        <v>0.14163155140954467</v>
      </c>
      <c r="H55" s="24">
        <v>0</v>
      </c>
      <c r="I55" s="23">
        <v>6144.527239999985</v>
      </c>
      <c r="J55" s="23">
        <v>6159.533729999996</v>
      </c>
      <c r="K55" s="24">
        <v>-0.24363029180149987</v>
      </c>
      <c r="L55" s="24"/>
      <c r="M55" s="23">
        <v>8345.164290000006</v>
      </c>
      <c r="N55" s="23">
        <v>7342.576519999993</v>
      </c>
      <c r="O55" s="24">
        <v>13.654440880106943</v>
      </c>
      <c r="P55" s="24">
        <v>0.0202476409225258</v>
      </c>
      <c r="Q55" s="24">
        <v>0.15828851456814477</v>
      </c>
    </row>
    <row r="56" spans="1:17" s="21" customFormat="1" ht="12">
      <c r="A56" s="70">
        <v>43</v>
      </c>
      <c r="B56" s="71" t="s">
        <v>372</v>
      </c>
      <c r="C56" s="72">
        <v>3901.6031199999993</v>
      </c>
      <c r="D56" s="72">
        <v>3191.7882999999993</v>
      </c>
      <c r="E56" s="73">
        <v>22.238781312657867</v>
      </c>
      <c r="F56" s="73">
        <v>0.0011805619313697815</v>
      </c>
      <c r="G56" s="73">
        <v>0.006632912419980491</v>
      </c>
      <c r="H56" s="73">
        <v>0</v>
      </c>
      <c r="I56" s="72">
        <v>181.60236</v>
      </c>
      <c r="J56" s="72">
        <v>159.57339</v>
      </c>
      <c r="K56" s="73">
        <v>13.804914466002138</v>
      </c>
      <c r="L56" s="73"/>
      <c r="M56" s="72">
        <v>349.60906</v>
      </c>
      <c r="N56" s="72">
        <v>342.88198</v>
      </c>
      <c r="O56" s="73">
        <v>1.9619228750370699</v>
      </c>
      <c r="P56" s="73">
        <v>0.00013585593638061548</v>
      </c>
      <c r="Q56" s="73">
        <v>0.00663127733186489</v>
      </c>
    </row>
    <row r="57" spans="1:17" s="21" customFormat="1" ht="12">
      <c r="A57" s="22">
        <v>44</v>
      </c>
      <c r="B57" s="75" t="s">
        <v>373</v>
      </c>
      <c r="C57" s="23">
        <v>42994.43810999996</v>
      </c>
      <c r="D57" s="23">
        <v>44461.408690000004</v>
      </c>
      <c r="E57" s="24">
        <v>-3.2994244294602995</v>
      </c>
      <c r="F57" s="24">
        <v>-0.0024398611756056335</v>
      </c>
      <c r="G57" s="24">
        <v>0.07309260674619855</v>
      </c>
      <c r="H57" s="24">
        <v>0</v>
      </c>
      <c r="I57" s="23">
        <v>91296.67156000003</v>
      </c>
      <c r="J57" s="23">
        <v>76245.97296999997</v>
      </c>
      <c r="K57" s="24">
        <v>19.73966362252595</v>
      </c>
      <c r="L57" s="24"/>
      <c r="M57" s="23">
        <v>2812.60356</v>
      </c>
      <c r="N57" s="23">
        <v>4560.635379999998</v>
      </c>
      <c r="O57" s="24">
        <v>-38.32869050803177</v>
      </c>
      <c r="P57" s="24">
        <v>-0.035302166724524034</v>
      </c>
      <c r="Q57" s="24">
        <v>0.053348600951446994</v>
      </c>
    </row>
    <row r="58" spans="1:17" s="21" customFormat="1" ht="12">
      <c r="A58" s="70">
        <v>45</v>
      </c>
      <c r="B58" s="71" t="s">
        <v>374</v>
      </c>
      <c r="C58" s="72">
        <v>182.50620999999998</v>
      </c>
      <c r="D58" s="72">
        <v>170.27953000000002</v>
      </c>
      <c r="E58" s="73">
        <v>7.180358085320036</v>
      </c>
      <c r="F58" s="73">
        <v>2.0335378394945644E-05</v>
      </c>
      <c r="G58" s="73">
        <v>0.00031026930976838256</v>
      </c>
      <c r="H58" s="73">
        <v>0</v>
      </c>
      <c r="I58" s="72">
        <v>20.082950000000007</v>
      </c>
      <c r="J58" s="72">
        <v>16.017190000000003</v>
      </c>
      <c r="K58" s="73">
        <v>25.383728356846635</v>
      </c>
      <c r="L58" s="73"/>
      <c r="M58" s="72">
        <v>8.973889999999999</v>
      </c>
      <c r="N58" s="72">
        <v>10.03101</v>
      </c>
      <c r="O58" s="73">
        <v>-10.53852004932705</v>
      </c>
      <c r="P58" s="73">
        <v>-2.134894002549046E-05</v>
      </c>
      <c r="Q58" s="73">
        <v>0.00017021399083779184</v>
      </c>
    </row>
    <row r="59" spans="1:17" s="21" customFormat="1" ht="12">
      <c r="A59" s="22">
        <v>46</v>
      </c>
      <c r="B59" s="75" t="s">
        <v>375</v>
      </c>
      <c r="C59" s="23">
        <v>309.2980800000002</v>
      </c>
      <c r="D59" s="23">
        <v>115.60287999999998</v>
      </c>
      <c r="E59" s="24">
        <v>167.55222707254373</v>
      </c>
      <c r="F59" s="24">
        <v>0.00032215328979614193</v>
      </c>
      <c r="G59" s="24">
        <v>0.0005258215695470638</v>
      </c>
      <c r="H59" s="24">
        <v>0</v>
      </c>
      <c r="I59" s="23">
        <v>23.45148999999999</v>
      </c>
      <c r="J59" s="23">
        <v>2.88935</v>
      </c>
      <c r="K59" s="24" t="s">
        <v>1179</v>
      </c>
      <c r="L59" s="24"/>
      <c r="M59" s="23">
        <v>51.46739</v>
      </c>
      <c r="N59" s="23">
        <v>8.8154</v>
      </c>
      <c r="O59" s="24">
        <v>483.834993307167</v>
      </c>
      <c r="P59" s="24">
        <v>0.0008613731425739915</v>
      </c>
      <c r="Q59" s="24">
        <v>0.000976217654763437</v>
      </c>
    </row>
    <row r="60" spans="1:17" s="21" customFormat="1" ht="12">
      <c r="A60" s="70">
        <v>47</v>
      </c>
      <c r="B60" s="71" t="s">
        <v>376</v>
      </c>
      <c r="C60" s="72">
        <v>1650.376399999999</v>
      </c>
      <c r="D60" s="72">
        <v>1341.5963499999998</v>
      </c>
      <c r="E60" s="73">
        <v>23.015868372033005</v>
      </c>
      <c r="F60" s="73">
        <v>0.0005135620755233833</v>
      </c>
      <c r="G60" s="73">
        <v>0.002805719029977269</v>
      </c>
      <c r="H60" s="73">
        <v>0</v>
      </c>
      <c r="I60" s="72">
        <v>5886.30316</v>
      </c>
      <c r="J60" s="72">
        <v>4214.49904</v>
      </c>
      <c r="K60" s="73">
        <v>39.667920294507894</v>
      </c>
      <c r="L60" s="73"/>
      <c r="M60" s="72">
        <v>93.11605</v>
      </c>
      <c r="N60" s="72">
        <v>285.25326</v>
      </c>
      <c r="O60" s="73">
        <v>-67.35670961306455</v>
      </c>
      <c r="P60" s="73">
        <v>-0.003880283953529459</v>
      </c>
      <c r="Q60" s="73">
        <v>0.0017661966529065286</v>
      </c>
    </row>
    <row r="61" spans="1:17" s="21" customFormat="1" ht="12">
      <c r="A61" s="22">
        <v>48</v>
      </c>
      <c r="B61" s="75" t="s">
        <v>377</v>
      </c>
      <c r="C61" s="23">
        <v>391825.58393999905</v>
      </c>
      <c r="D61" s="23">
        <v>418478.24762000283</v>
      </c>
      <c r="E61" s="24">
        <v>-6.368948405701986</v>
      </c>
      <c r="F61" s="24">
        <v>-0.0443286322342699</v>
      </c>
      <c r="G61" s="24">
        <v>0.6661222841603962</v>
      </c>
      <c r="H61" s="24">
        <v>0</v>
      </c>
      <c r="I61" s="23">
        <v>245702.14969000156</v>
      </c>
      <c r="J61" s="23">
        <v>254700.55825000035</v>
      </c>
      <c r="K61" s="24">
        <v>-3.532936331912717</v>
      </c>
      <c r="L61" s="24"/>
      <c r="M61" s="23">
        <v>32810.60884</v>
      </c>
      <c r="N61" s="23">
        <v>30562.08269000001</v>
      </c>
      <c r="O61" s="24">
        <v>7.357241235184908</v>
      </c>
      <c r="P61" s="24">
        <v>0.04540983986879135</v>
      </c>
      <c r="Q61" s="24">
        <v>0.6223415567244676</v>
      </c>
    </row>
    <row r="62" spans="1:17" s="21" customFormat="1" ht="12">
      <c r="A62" s="70">
        <v>49</v>
      </c>
      <c r="B62" s="71" t="s">
        <v>378</v>
      </c>
      <c r="C62" s="72">
        <v>102708.63413999979</v>
      </c>
      <c r="D62" s="72">
        <v>126772.56337999977</v>
      </c>
      <c r="E62" s="73">
        <v>-18.981969440712927</v>
      </c>
      <c r="F62" s="73">
        <v>-0.04002305668951817</v>
      </c>
      <c r="G62" s="73">
        <v>0.17460960381496646</v>
      </c>
      <c r="H62" s="73">
        <v>0</v>
      </c>
      <c r="I62" s="72">
        <v>12822.5187199999</v>
      </c>
      <c r="J62" s="72">
        <v>16784.579169999986</v>
      </c>
      <c r="K62" s="73">
        <v>-23.605360669880227</v>
      </c>
      <c r="L62" s="73"/>
      <c r="M62" s="72">
        <v>7273.170530000002</v>
      </c>
      <c r="N62" s="72">
        <v>7849.057189999998</v>
      </c>
      <c r="O62" s="73">
        <v>-7.337016995285717</v>
      </c>
      <c r="P62" s="73">
        <v>-0.011630249891989469</v>
      </c>
      <c r="Q62" s="73">
        <v>0.1379552659944704</v>
      </c>
    </row>
    <row r="63" spans="1:17" s="21" customFormat="1" ht="12">
      <c r="A63" s="22">
        <v>50</v>
      </c>
      <c r="B63" s="75" t="s">
        <v>379</v>
      </c>
      <c r="C63" s="23">
        <v>9.999999999999999E-34</v>
      </c>
      <c r="D63" s="23">
        <v>10.09301</v>
      </c>
      <c r="E63" s="24">
        <v>-100</v>
      </c>
      <c r="F63" s="24">
        <v>-1.67866646950743E-05</v>
      </c>
      <c r="G63" s="24">
        <v>1.700047958742788E-39</v>
      </c>
      <c r="H63" s="24">
        <v>0</v>
      </c>
      <c r="I63" s="23">
        <v>9.999999999999999E-34</v>
      </c>
      <c r="J63" s="23">
        <v>0.29282</v>
      </c>
      <c r="K63" s="24">
        <v>-100</v>
      </c>
      <c r="L63" s="24"/>
      <c r="M63" s="23">
        <v>9.999999999999999E-34</v>
      </c>
      <c r="N63" s="23">
        <v>0.021</v>
      </c>
      <c r="O63" s="24">
        <v>-100</v>
      </c>
      <c r="P63" s="24">
        <v>-4.2410297840859995E-07</v>
      </c>
      <c r="Q63" s="24">
        <v>1.896769303365562E-38</v>
      </c>
    </row>
    <row r="64" spans="1:17" s="21" customFormat="1" ht="12">
      <c r="A64" s="70">
        <v>51</v>
      </c>
      <c r="B64" s="71" t="s">
        <v>380</v>
      </c>
      <c r="C64" s="72">
        <v>85.69746</v>
      </c>
      <c r="D64" s="72">
        <v>578.4182699999999</v>
      </c>
      <c r="E64" s="73">
        <v>-85.18417130911166</v>
      </c>
      <c r="F64" s="73">
        <v>-0.0008194918092576358</v>
      </c>
      <c r="G64" s="73">
        <v>0.00014568979194244173</v>
      </c>
      <c r="H64" s="73">
        <v>0</v>
      </c>
      <c r="I64" s="72">
        <v>22.68864999999999</v>
      </c>
      <c r="J64" s="72">
        <v>38.556070000000005</v>
      </c>
      <c r="K64" s="73">
        <v>-41.154142525418216</v>
      </c>
      <c r="L64" s="73"/>
      <c r="M64" s="72">
        <v>0.053399999999999996</v>
      </c>
      <c r="N64" s="72">
        <v>16.393810000000002</v>
      </c>
      <c r="O64" s="73">
        <v>-99.67426729966982</v>
      </c>
      <c r="P64" s="73">
        <v>-0.00033000078806750817</v>
      </c>
      <c r="Q64" s="73">
        <v>1.01287480799721E-06</v>
      </c>
    </row>
    <row r="65" spans="1:17" s="21" customFormat="1" ht="12">
      <c r="A65" s="22">
        <v>52</v>
      </c>
      <c r="B65" s="75" t="s">
        <v>381</v>
      </c>
      <c r="C65" s="23">
        <v>54880.05403000003</v>
      </c>
      <c r="D65" s="23">
        <v>81179.19730000007</v>
      </c>
      <c r="E65" s="24">
        <v>-32.396407139640466</v>
      </c>
      <c r="F65" s="24">
        <v>-0.04374065812291978</v>
      </c>
      <c r="G65" s="24">
        <v>0.09329872382939546</v>
      </c>
      <c r="H65" s="24">
        <v>0</v>
      </c>
      <c r="I65" s="23">
        <v>8328.684130000001</v>
      </c>
      <c r="J65" s="23">
        <v>10963.249940000023</v>
      </c>
      <c r="K65" s="24">
        <v>-24.030883400620674</v>
      </c>
      <c r="L65" s="24"/>
      <c r="M65" s="23">
        <v>3313.085350000002</v>
      </c>
      <c r="N65" s="23">
        <v>4654.9715700000015</v>
      </c>
      <c r="O65" s="24">
        <v>-28.826947701422778</v>
      </c>
      <c r="P65" s="24">
        <v>-0.02709990202797417</v>
      </c>
      <c r="Q65" s="24">
        <v>0.06284158591310153</v>
      </c>
    </row>
    <row r="66" spans="1:17" s="21" customFormat="1" ht="12">
      <c r="A66" s="70">
        <v>53</v>
      </c>
      <c r="B66" s="71" t="s">
        <v>382</v>
      </c>
      <c r="C66" s="72">
        <v>177.59436999999997</v>
      </c>
      <c r="D66" s="72">
        <v>561.94377</v>
      </c>
      <c r="E66" s="73">
        <v>-68.39641624641555</v>
      </c>
      <c r="F66" s="73">
        <v>-0.0006392487972916891</v>
      </c>
      <c r="G66" s="73">
        <v>0.0003019189462027113</v>
      </c>
      <c r="H66" s="73">
        <v>0</v>
      </c>
      <c r="I66" s="72">
        <v>74.67338000000001</v>
      </c>
      <c r="J66" s="72">
        <v>260.89593999999994</v>
      </c>
      <c r="K66" s="73">
        <v>-71.37809810302144</v>
      </c>
      <c r="L66" s="73"/>
      <c r="M66" s="72">
        <v>0.00311</v>
      </c>
      <c r="N66" s="72">
        <v>5.29992</v>
      </c>
      <c r="O66" s="73">
        <v>-99.94131986897915</v>
      </c>
      <c r="P66" s="73">
        <v>-0.00010697109033640268</v>
      </c>
      <c r="Q66" s="73">
        <v>5.8989525334668976E-08</v>
      </c>
    </row>
    <row r="67" spans="1:17" s="21" customFormat="1" ht="12">
      <c r="A67" s="22">
        <v>54</v>
      </c>
      <c r="B67" s="75" t="s">
        <v>383</v>
      </c>
      <c r="C67" s="23">
        <v>51138.96130999995</v>
      </c>
      <c r="D67" s="23">
        <v>58063.099130000024</v>
      </c>
      <c r="E67" s="24">
        <v>-11.925195044269547</v>
      </c>
      <c r="F67" s="24">
        <v>-0.011516205758918699</v>
      </c>
      <c r="G67" s="24">
        <v>0.08693868678729182</v>
      </c>
      <c r="H67" s="24">
        <v>0</v>
      </c>
      <c r="I67" s="23">
        <v>8224.618159999973</v>
      </c>
      <c r="J67" s="23">
        <v>8910.079560000016</v>
      </c>
      <c r="K67" s="24">
        <v>-7.693100778552897</v>
      </c>
      <c r="L67" s="24"/>
      <c r="M67" s="23">
        <v>4068.5416100000016</v>
      </c>
      <c r="N67" s="23">
        <v>4255.5139599999975</v>
      </c>
      <c r="O67" s="24">
        <v>-4.393649081108785</v>
      </c>
      <c r="P67" s="24">
        <v>-0.003775977643573974</v>
      </c>
      <c r="Q67" s="24">
        <v>0.07717084835313505</v>
      </c>
    </row>
    <row r="68" spans="1:17" s="27" customFormat="1" ht="12">
      <c r="A68" s="70">
        <v>55</v>
      </c>
      <c r="B68" s="71" t="s">
        <v>384</v>
      </c>
      <c r="C68" s="72">
        <v>22504.456780000022</v>
      </c>
      <c r="D68" s="72">
        <v>28802.246309999995</v>
      </c>
      <c r="E68" s="73">
        <v>-21.86561930696847</v>
      </c>
      <c r="F68" s="73">
        <v>-0.01047446511598216</v>
      </c>
      <c r="G68" s="73">
        <v>0.03825865581145433</v>
      </c>
      <c r="H68" s="73">
        <v>0</v>
      </c>
      <c r="I68" s="72">
        <v>5674.3930699999955</v>
      </c>
      <c r="J68" s="72">
        <v>6052.997810000004</v>
      </c>
      <c r="K68" s="73">
        <v>-6.254830282187207</v>
      </c>
      <c r="L68" s="73"/>
      <c r="M68" s="72">
        <v>1562.81805</v>
      </c>
      <c r="N68" s="72">
        <v>2216.13553</v>
      </c>
      <c r="O68" s="73">
        <v>-29.480032748719122</v>
      </c>
      <c r="P68" s="73">
        <v>-0.013193994719733378</v>
      </c>
      <c r="Q68" s="73">
        <v>0.02964305303985626</v>
      </c>
    </row>
    <row r="69" spans="1:17" s="27" customFormat="1" ht="12">
      <c r="A69" s="22">
        <v>56</v>
      </c>
      <c r="B69" s="75" t="s">
        <v>385</v>
      </c>
      <c r="C69" s="23">
        <v>25905.998920000013</v>
      </c>
      <c r="D69" s="23">
        <v>32846.77459000003</v>
      </c>
      <c r="E69" s="24">
        <v>-21.130767804864128</v>
      </c>
      <c r="F69" s="24">
        <v>-0.011543877782348375</v>
      </c>
      <c r="G69" s="24">
        <v>0.044041440583138886</v>
      </c>
      <c r="H69" s="24">
        <v>0</v>
      </c>
      <c r="I69" s="23">
        <v>4567.256539999998</v>
      </c>
      <c r="J69" s="23">
        <v>5150.23661</v>
      </c>
      <c r="K69" s="24">
        <v>-11.319481300491208</v>
      </c>
      <c r="L69" s="24"/>
      <c r="M69" s="23">
        <v>1566.9809400000006</v>
      </c>
      <c r="N69" s="23">
        <v>3920.3628099999974</v>
      </c>
      <c r="O69" s="24">
        <v>-60.02969582297406</v>
      </c>
      <c r="P69" s="24">
        <v>-0.047527440971419005</v>
      </c>
      <c r="Q69" s="24">
        <v>0.029722013459509148</v>
      </c>
    </row>
    <row r="70" spans="1:17" s="27" customFormat="1" ht="12">
      <c r="A70" s="70">
        <v>57</v>
      </c>
      <c r="B70" s="71" t="s">
        <v>386</v>
      </c>
      <c r="C70" s="72">
        <v>2136.6598099999997</v>
      </c>
      <c r="D70" s="72">
        <v>2266.50454</v>
      </c>
      <c r="E70" s="73">
        <v>-5.728853735276447</v>
      </c>
      <c r="F70" s="73">
        <v>-0.00021595737494884668</v>
      </c>
      <c r="G70" s="73">
        <v>0.0036324241485182524</v>
      </c>
      <c r="H70" s="73">
        <v>0</v>
      </c>
      <c r="I70" s="72">
        <v>304.81909999999993</v>
      </c>
      <c r="J70" s="72">
        <v>315.56932999999987</v>
      </c>
      <c r="K70" s="73">
        <v>-3.406614324655677</v>
      </c>
      <c r="L70" s="73"/>
      <c r="M70" s="72">
        <v>200.61602000000002</v>
      </c>
      <c r="N70" s="72">
        <v>67.465</v>
      </c>
      <c r="O70" s="73">
        <v>197.36310679611654</v>
      </c>
      <c r="P70" s="73">
        <v>0.002689035436197289</v>
      </c>
      <c r="Q70" s="73">
        <v>0.003805223084993717</v>
      </c>
    </row>
    <row r="71" spans="1:17" s="27" customFormat="1" ht="12">
      <c r="A71" s="22">
        <v>58</v>
      </c>
      <c r="B71" s="75" t="s">
        <v>387</v>
      </c>
      <c r="C71" s="23">
        <v>28162.782970000022</v>
      </c>
      <c r="D71" s="23">
        <v>28922.926100000033</v>
      </c>
      <c r="E71" s="24">
        <v>-2.6281681437481197</v>
      </c>
      <c r="F71" s="24">
        <v>-0.0012642678292773377</v>
      </c>
      <c r="G71" s="24">
        <v>0.04787808170066468</v>
      </c>
      <c r="H71" s="24">
        <v>0</v>
      </c>
      <c r="I71" s="23">
        <v>1148.5458600000002</v>
      </c>
      <c r="J71" s="23">
        <v>1334.5092799999998</v>
      </c>
      <c r="K71" s="24">
        <v>-13.934966417018813</v>
      </c>
      <c r="L71" s="24"/>
      <c r="M71" s="23">
        <v>2495.7166900000007</v>
      </c>
      <c r="N71" s="23">
        <v>2738.9789199999996</v>
      </c>
      <c r="O71" s="24">
        <v>-8.881493326717493</v>
      </c>
      <c r="P71" s="24">
        <v>-0.004912773156062734</v>
      </c>
      <c r="Q71" s="24">
        <v>0.04733798807489108</v>
      </c>
    </row>
    <row r="72" spans="1:17" s="27" customFormat="1" ht="12">
      <c r="A72" s="70">
        <v>59</v>
      </c>
      <c r="B72" s="71" t="s">
        <v>388</v>
      </c>
      <c r="C72" s="72">
        <v>51249.22064</v>
      </c>
      <c r="D72" s="72">
        <v>57622.76532000008</v>
      </c>
      <c r="E72" s="73">
        <v>-11.06081015828636</v>
      </c>
      <c r="F72" s="73">
        <v>-0.010600460859766903</v>
      </c>
      <c r="G72" s="73">
        <v>0.08712613293619076</v>
      </c>
      <c r="H72" s="73">
        <v>0</v>
      </c>
      <c r="I72" s="72">
        <v>10077.91025999999</v>
      </c>
      <c r="J72" s="72">
        <v>10990.371179999982</v>
      </c>
      <c r="K72" s="73">
        <v>-8.302366726798704</v>
      </c>
      <c r="L72" s="73"/>
      <c r="M72" s="72">
        <v>3893.9563399999993</v>
      </c>
      <c r="N72" s="72">
        <v>4725.796179999999</v>
      </c>
      <c r="O72" s="73">
        <v>-17.602109958115044</v>
      </c>
      <c r="P72" s="73">
        <v>-0.016799321604901586</v>
      </c>
      <c r="Q72" s="73">
        <v>0.07385936854357712</v>
      </c>
    </row>
    <row r="73" spans="1:17" s="27" customFormat="1" ht="12">
      <c r="A73" s="22">
        <v>60</v>
      </c>
      <c r="B73" s="75" t="s">
        <v>389</v>
      </c>
      <c r="C73" s="23">
        <v>73569.42952000049</v>
      </c>
      <c r="D73" s="23">
        <v>85037.08781999971</v>
      </c>
      <c r="E73" s="24">
        <v>-13.485478623483822</v>
      </c>
      <c r="F73" s="24">
        <v>-0.01907297572476127</v>
      </c>
      <c r="G73" s="24">
        <v>0.12507155848134824</v>
      </c>
      <c r="H73" s="24">
        <v>0</v>
      </c>
      <c r="I73" s="23">
        <v>6650.447709999999</v>
      </c>
      <c r="J73" s="23">
        <v>7326.757880000022</v>
      </c>
      <c r="K73" s="24">
        <v>-9.230688130778264</v>
      </c>
      <c r="L73" s="24"/>
      <c r="M73" s="23">
        <v>6057.482370000008</v>
      </c>
      <c r="N73" s="23">
        <v>5029.855770000001</v>
      </c>
      <c r="O73" s="24">
        <v>20.43053811063864</v>
      </c>
      <c r="P73" s="24">
        <v>0.020753309607233615</v>
      </c>
      <c r="Q73" s="24">
        <v>0.11489646615094089</v>
      </c>
    </row>
    <row r="74" spans="1:17" s="27" customFormat="1" ht="12">
      <c r="A74" s="70">
        <v>61</v>
      </c>
      <c r="B74" s="71" t="s">
        <v>390</v>
      </c>
      <c r="C74" s="72">
        <v>254714.98060000147</v>
      </c>
      <c r="D74" s="72">
        <v>296402.597100001</v>
      </c>
      <c r="E74" s="73">
        <v>-14.064524706554737</v>
      </c>
      <c r="F74" s="73">
        <v>-0.06933472176509674</v>
      </c>
      <c r="G74" s="73">
        <v>0.4330276828302413</v>
      </c>
      <c r="H74" s="73">
        <v>0</v>
      </c>
      <c r="I74" s="72">
        <v>5967.888289999922</v>
      </c>
      <c r="J74" s="72">
        <v>7230.506340000104</v>
      </c>
      <c r="K74" s="73">
        <v>-17.46237387297781</v>
      </c>
      <c r="L74" s="73"/>
      <c r="M74" s="72">
        <v>18951.396040000032</v>
      </c>
      <c r="N74" s="72">
        <v>26989.756790000047</v>
      </c>
      <c r="O74" s="73">
        <v>-29.783005502955483</v>
      </c>
      <c r="P74" s="73">
        <v>-0.16233774931418063</v>
      </c>
      <c r="Q74" s="73">
        <v>0.3594642626459573</v>
      </c>
    </row>
    <row r="75" spans="1:17" s="27" customFormat="1" ht="12">
      <c r="A75" s="22">
        <v>62</v>
      </c>
      <c r="B75" s="75" t="s">
        <v>391</v>
      </c>
      <c r="C75" s="23">
        <v>344017.70359</v>
      </c>
      <c r="D75" s="23">
        <v>389694.68989000004</v>
      </c>
      <c r="E75" s="24">
        <v>-11.721223687418833</v>
      </c>
      <c r="F75" s="24">
        <v>-0.07596982994167283</v>
      </c>
      <c r="G75" s="24">
        <v>0.5848465947595609</v>
      </c>
      <c r="H75" s="24">
        <v>0</v>
      </c>
      <c r="I75" s="23">
        <v>8082.088759999998</v>
      </c>
      <c r="J75" s="23">
        <v>9125.851609999956</v>
      </c>
      <c r="K75" s="24">
        <v>-11.437429563901958</v>
      </c>
      <c r="L75" s="24"/>
      <c r="M75" s="23">
        <v>27747.16266999998</v>
      </c>
      <c r="N75" s="23">
        <v>31173.202270000005</v>
      </c>
      <c r="O75" s="24">
        <v>-10.990335770852532</v>
      </c>
      <c r="P75" s="24">
        <v>-0.06919017135741998</v>
      </c>
      <c r="Q75" s="24">
        <v>0.5262996640794679</v>
      </c>
    </row>
    <row r="76" spans="1:17" s="27" customFormat="1" ht="12">
      <c r="A76" s="70">
        <v>63</v>
      </c>
      <c r="B76" s="71" t="s">
        <v>392</v>
      </c>
      <c r="C76" s="72">
        <v>86621.60121999995</v>
      </c>
      <c r="D76" s="72">
        <v>87141.30353999988</v>
      </c>
      <c r="E76" s="73">
        <v>-0.5963903440592537</v>
      </c>
      <c r="F76" s="73">
        <v>-0.0008643673777288369</v>
      </c>
      <c r="G76" s="73">
        <v>0.1472608763370927</v>
      </c>
      <c r="H76" s="73">
        <v>0</v>
      </c>
      <c r="I76" s="72">
        <v>11500.790949999997</v>
      </c>
      <c r="J76" s="72">
        <v>11773.558009999982</v>
      </c>
      <c r="K76" s="73">
        <v>-2.3167767956662533</v>
      </c>
      <c r="L76" s="73"/>
      <c r="M76" s="72">
        <v>3714.52833</v>
      </c>
      <c r="N76" s="72">
        <v>5551.174020000002</v>
      </c>
      <c r="O76" s="73">
        <v>-33.08571634365735</v>
      </c>
      <c r="P76" s="73">
        <v>-0.03709175749572948</v>
      </c>
      <c r="Q76" s="73">
        <v>0.07045603312825745</v>
      </c>
    </row>
    <row r="77" spans="1:17" s="27" customFormat="1" ht="12">
      <c r="A77" s="22">
        <v>64</v>
      </c>
      <c r="B77" s="75" t="s">
        <v>393</v>
      </c>
      <c r="C77" s="23">
        <v>51569.113839999976</v>
      </c>
      <c r="D77" s="23">
        <v>52604.46960999993</v>
      </c>
      <c r="E77" s="24">
        <v>-1.9681897330700078</v>
      </c>
      <c r="F77" s="24">
        <v>-0.001722000686722756</v>
      </c>
      <c r="G77" s="24">
        <v>0.08766996671786641</v>
      </c>
      <c r="H77" s="24">
        <v>0</v>
      </c>
      <c r="I77" s="23">
        <v>3160.539959999998</v>
      </c>
      <c r="J77" s="23">
        <v>3375.279579999996</v>
      </c>
      <c r="K77" s="24">
        <v>-6.362128378117893</v>
      </c>
      <c r="L77" s="24"/>
      <c r="M77" s="23">
        <v>4342.314859999998</v>
      </c>
      <c r="N77" s="23">
        <v>5857.888189999998</v>
      </c>
      <c r="O77" s="24">
        <v>-25.87234991250321</v>
      </c>
      <c r="P77" s="24">
        <v>-0.03060757920236381</v>
      </c>
      <c r="Q77" s="24">
        <v>0.08236369531996124</v>
      </c>
    </row>
    <row r="78" spans="1:17" s="27" customFormat="1" ht="12">
      <c r="A78" s="70">
        <v>65</v>
      </c>
      <c r="B78" s="71" t="s">
        <v>394</v>
      </c>
      <c r="C78" s="72">
        <v>3360.981139999999</v>
      </c>
      <c r="D78" s="72">
        <v>3769.7933499999967</v>
      </c>
      <c r="E78" s="73">
        <v>-10.844419628465792</v>
      </c>
      <c r="F78" s="73">
        <v>-0.0006799352712939215</v>
      </c>
      <c r="G78" s="73">
        <v>0.005713829126430006</v>
      </c>
      <c r="H78" s="73">
        <v>0</v>
      </c>
      <c r="I78" s="72">
        <v>83.04678000000008</v>
      </c>
      <c r="J78" s="72">
        <v>111.24878000000011</v>
      </c>
      <c r="K78" s="73">
        <v>-25.35039035933697</v>
      </c>
      <c r="L78" s="73"/>
      <c r="M78" s="72">
        <v>157.33500000000004</v>
      </c>
      <c r="N78" s="72">
        <v>252.71070000000003</v>
      </c>
      <c r="O78" s="73">
        <v>-37.74106122138872</v>
      </c>
      <c r="P78" s="73">
        <v>-0.0019261484970383381</v>
      </c>
      <c r="Q78" s="73">
        <v>0.0029842819834502076</v>
      </c>
    </row>
    <row r="79" spans="1:17" s="745" customFormat="1" ht="12">
      <c r="A79" s="742">
        <v>66</v>
      </c>
      <c r="B79" s="743" t="s">
        <v>395</v>
      </c>
      <c r="C79" s="744">
        <v>261.99093</v>
      </c>
      <c r="D79" s="744">
        <v>125.85249999999999</v>
      </c>
      <c r="E79" s="388">
        <v>108.17300411195647</v>
      </c>
      <c r="F79" s="388">
        <v>0.00022642503837050034</v>
      </c>
      <c r="G79" s="388">
        <v>0.0004453971457556246</v>
      </c>
      <c r="H79" s="388">
        <v>0</v>
      </c>
      <c r="I79" s="744">
        <v>29.96314</v>
      </c>
      <c r="J79" s="744">
        <v>8.784090000000003</v>
      </c>
      <c r="K79" s="388">
        <v>241.10693310291663</v>
      </c>
      <c r="L79" s="388"/>
      <c r="M79" s="744">
        <v>2.95038</v>
      </c>
      <c r="N79" s="744">
        <v>10.11267</v>
      </c>
      <c r="O79" s="388">
        <v>-70.82491567508877</v>
      </c>
      <c r="P79" s="388">
        <v>-0.00014464516767743484</v>
      </c>
      <c r="Q79" s="388">
        <v>5.596190217263687E-05</v>
      </c>
    </row>
    <row r="80" spans="1:17" s="27" customFormat="1" ht="12">
      <c r="A80" s="70">
        <v>67</v>
      </c>
      <c r="B80" s="71" t="s">
        <v>396</v>
      </c>
      <c r="C80" s="72">
        <v>199.20377999999997</v>
      </c>
      <c r="D80" s="72">
        <v>160.06651000000005</v>
      </c>
      <c r="E80" s="73">
        <v>24.450629928771423</v>
      </c>
      <c r="F80" s="73">
        <v>6.509299292981867E-05</v>
      </c>
      <c r="G80" s="73">
        <v>0.00033865597956284733</v>
      </c>
      <c r="H80" s="73">
        <v>0</v>
      </c>
      <c r="I80" s="72">
        <v>19.334280000000003</v>
      </c>
      <c r="J80" s="72">
        <v>16.645039999999998</v>
      </c>
      <c r="K80" s="73">
        <v>16.156404550544814</v>
      </c>
      <c r="L80" s="73"/>
      <c r="M80" s="72">
        <v>23.998170000000002</v>
      </c>
      <c r="N80" s="72">
        <v>14.604</v>
      </c>
      <c r="O80" s="73">
        <v>64.32600657354153</v>
      </c>
      <c r="P80" s="73">
        <v>0.0001897188322227009</v>
      </c>
      <c r="Q80" s="73">
        <v>0.0004551899219294834</v>
      </c>
    </row>
    <row r="81" spans="1:17" s="27" customFormat="1" ht="12">
      <c r="A81" s="22">
        <v>68</v>
      </c>
      <c r="B81" s="75" t="s">
        <v>397</v>
      </c>
      <c r="C81" s="23">
        <v>56067.63630000009</v>
      </c>
      <c r="D81" s="23">
        <v>62863.636970000225</v>
      </c>
      <c r="E81" s="24">
        <v>-10.810702335347411</v>
      </c>
      <c r="F81" s="24">
        <v>-0.011303088426028757</v>
      </c>
      <c r="G81" s="24">
        <v>0.09531767064334819</v>
      </c>
      <c r="H81" s="24">
        <v>0</v>
      </c>
      <c r="I81" s="23">
        <v>73101.8725599999</v>
      </c>
      <c r="J81" s="23">
        <v>75648.15474000004</v>
      </c>
      <c r="K81" s="24">
        <v>-3.3659541184469344</v>
      </c>
      <c r="L81" s="24"/>
      <c r="M81" s="23">
        <v>5929.911419999997</v>
      </c>
      <c r="N81" s="23">
        <v>5194.654699999997</v>
      </c>
      <c r="O81" s="24">
        <v>14.154101907870785</v>
      </c>
      <c r="P81" s="24">
        <v>0.01484878880223513</v>
      </c>
      <c r="Q81" s="24">
        <v>0.11247673953132885</v>
      </c>
    </row>
    <row r="82" spans="1:17" s="27" customFormat="1" ht="12">
      <c r="A82" s="70">
        <v>69</v>
      </c>
      <c r="B82" s="71" t="s">
        <v>398</v>
      </c>
      <c r="C82" s="72">
        <v>152401.82651999948</v>
      </c>
      <c r="D82" s="72">
        <v>175224.83322999967</v>
      </c>
      <c r="E82" s="73">
        <v>-13.024984124278074</v>
      </c>
      <c r="F82" s="73">
        <v>-0.03795915796914934</v>
      </c>
      <c r="G82" s="73">
        <v>0.2590904140839976</v>
      </c>
      <c r="H82" s="73">
        <v>0</v>
      </c>
      <c r="I82" s="72">
        <v>313730.4683500001</v>
      </c>
      <c r="J82" s="72">
        <v>355250.9611200012</v>
      </c>
      <c r="K82" s="73">
        <v>-11.687651073229832</v>
      </c>
      <c r="L82" s="73"/>
      <c r="M82" s="72">
        <v>9286.09519999999</v>
      </c>
      <c r="N82" s="72">
        <v>11923.275709999998</v>
      </c>
      <c r="O82" s="73">
        <v>-22.11791938844638</v>
      </c>
      <c r="P82" s="73">
        <v>-0.05325886232819589</v>
      </c>
      <c r="Q82" s="73">
        <v>0.17613580323490274</v>
      </c>
    </row>
    <row r="83" spans="1:17" s="27" customFormat="1" ht="12">
      <c r="A83" s="22">
        <v>70</v>
      </c>
      <c r="B83" s="75" t="s">
        <v>399</v>
      </c>
      <c r="C83" s="23">
        <v>195764.87496999893</v>
      </c>
      <c r="D83" s="23">
        <v>244457.06935999903</v>
      </c>
      <c r="E83" s="24">
        <v>-19.91850532998646</v>
      </c>
      <c r="F83" s="24">
        <v>-0.08098471521303452</v>
      </c>
      <c r="G83" s="24">
        <v>0.33280967608628376</v>
      </c>
      <c r="H83" s="24">
        <v>0</v>
      </c>
      <c r="I83" s="23">
        <v>149418.72224000056</v>
      </c>
      <c r="J83" s="23">
        <v>225851.6096800005</v>
      </c>
      <c r="K83" s="24">
        <v>-33.84208221862772</v>
      </c>
      <c r="L83" s="24"/>
      <c r="M83" s="23">
        <v>20983.180739999974</v>
      </c>
      <c r="N83" s="23">
        <v>18454.57822</v>
      </c>
      <c r="O83" s="24">
        <v>13.701762727146072</v>
      </c>
      <c r="P83" s="24">
        <v>0.05106608856873718</v>
      </c>
      <c r="Q83" s="24">
        <v>0.3980025311460343</v>
      </c>
    </row>
    <row r="84" spans="1:17" s="27" customFormat="1" ht="12">
      <c r="A84" s="70">
        <v>71</v>
      </c>
      <c r="B84" s="71" t="s">
        <v>400</v>
      </c>
      <c r="C84" s="72">
        <v>2507322.241449996</v>
      </c>
      <c r="D84" s="72">
        <v>3652433.1652000044</v>
      </c>
      <c r="E84" s="73">
        <v>-31.352002129991146</v>
      </c>
      <c r="F84" s="73">
        <v>-1.904545137244309</v>
      </c>
      <c r="G84" s="73">
        <v>4.2625680584874575</v>
      </c>
      <c r="H84" s="73">
        <v>0</v>
      </c>
      <c r="I84" s="72">
        <v>534.5132800000018</v>
      </c>
      <c r="J84" s="72">
        <v>559.6361300000033</v>
      </c>
      <c r="K84" s="73">
        <v>-4.4891401132377435</v>
      </c>
      <c r="L84" s="73"/>
      <c r="M84" s="72">
        <v>185402.70952999993</v>
      </c>
      <c r="N84" s="72">
        <v>320002.4286899999</v>
      </c>
      <c r="O84" s="73">
        <v>-42.062093000672974</v>
      </c>
      <c r="P84" s="73">
        <v>-2.718292466129385</v>
      </c>
      <c r="Q84" s="73">
        <v>3.5166616819730567</v>
      </c>
    </row>
    <row r="85" spans="1:17" s="27" customFormat="1" ht="12">
      <c r="A85" s="22">
        <v>72</v>
      </c>
      <c r="B85" s="75" t="s">
        <v>401</v>
      </c>
      <c r="C85" s="23">
        <v>826989.1904900004</v>
      </c>
      <c r="D85" s="23">
        <v>1047294.1172699967</v>
      </c>
      <c r="E85" s="24">
        <v>-21.035631075086116</v>
      </c>
      <c r="F85" s="24">
        <v>-0.3664105095039727</v>
      </c>
      <c r="G85" s="24">
        <v>1.4059212851948757</v>
      </c>
      <c r="H85" s="24">
        <v>0</v>
      </c>
      <c r="I85" s="23">
        <v>303373.69625</v>
      </c>
      <c r="J85" s="23">
        <v>309255.50062999985</v>
      </c>
      <c r="K85" s="24">
        <v>-1.901923932805638</v>
      </c>
      <c r="L85" s="24"/>
      <c r="M85" s="23">
        <v>63836.090170000025</v>
      </c>
      <c r="N85" s="23">
        <v>84516.64759999995</v>
      </c>
      <c r="O85" s="24">
        <v>-24.469211708297735</v>
      </c>
      <c r="P85" s="24">
        <v>-0.41765171434347953</v>
      </c>
      <c r="Q85" s="24">
        <v>1.2108233628133216</v>
      </c>
    </row>
    <row r="86" spans="1:17" s="27" customFormat="1" ht="12">
      <c r="A86" s="70">
        <v>73</v>
      </c>
      <c r="B86" s="71" t="s">
        <v>402</v>
      </c>
      <c r="C86" s="72">
        <v>197197.24171000015</v>
      </c>
      <c r="D86" s="72">
        <v>281211.38184000016</v>
      </c>
      <c r="E86" s="73">
        <v>-29.875796484582278</v>
      </c>
      <c r="F86" s="73">
        <v>-0.1397320719990663</v>
      </c>
      <c r="G86" s="73">
        <v>0.3352447682387939</v>
      </c>
      <c r="H86" s="73">
        <v>0</v>
      </c>
      <c r="I86" s="72">
        <v>77447.35894999985</v>
      </c>
      <c r="J86" s="72">
        <v>120783.62511000024</v>
      </c>
      <c r="K86" s="73">
        <v>-35.87925608337481</v>
      </c>
      <c r="L86" s="73"/>
      <c r="M86" s="72">
        <v>23031.380490000025</v>
      </c>
      <c r="N86" s="72">
        <v>21268.83361999999</v>
      </c>
      <c r="O86" s="73">
        <v>8.286993548826471</v>
      </c>
      <c r="P86" s="73">
        <v>0.03559530367389382</v>
      </c>
      <c r="Q86" s="73">
        <v>0.43685215527564547</v>
      </c>
    </row>
    <row r="87" spans="1:17" s="27" customFormat="1" ht="12">
      <c r="A87" s="22">
        <v>74</v>
      </c>
      <c r="B87" s="75" t="s">
        <v>403</v>
      </c>
      <c r="C87" s="23">
        <v>338781.26506999996</v>
      </c>
      <c r="D87" s="23">
        <v>350811.6560699996</v>
      </c>
      <c r="E87" s="24">
        <v>-3.4293019607077015</v>
      </c>
      <c r="F87" s="24">
        <v>-0.020008911104579682</v>
      </c>
      <c r="G87" s="24">
        <v>0.5759443981425528</v>
      </c>
      <c r="H87" s="24">
        <v>0</v>
      </c>
      <c r="I87" s="23">
        <v>58055.24253999999</v>
      </c>
      <c r="J87" s="23">
        <v>56697.63232000004</v>
      </c>
      <c r="K87" s="24">
        <v>2.394474274230074</v>
      </c>
      <c r="L87" s="24"/>
      <c r="M87" s="23">
        <v>26158.71777</v>
      </c>
      <c r="N87" s="23">
        <v>31771.742809999996</v>
      </c>
      <c r="O87" s="24">
        <v>-17.66672062520073</v>
      </c>
      <c r="P87" s="24">
        <v>-0.11335717320695475</v>
      </c>
      <c r="Q87" s="24">
        <v>0.4961705288153925</v>
      </c>
    </row>
    <row r="88" spans="1:17" s="27" customFormat="1" ht="12">
      <c r="A88" s="70">
        <v>75</v>
      </c>
      <c r="B88" s="71" t="s">
        <v>404</v>
      </c>
      <c r="C88" s="72">
        <v>542.35648</v>
      </c>
      <c r="D88" s="72">
        <v>240.56638</v>
      </c>
      <c r="E88" s="73">
        <v>125.44982386981924</v>
      </c>
      <c r="F88" s="73">
        <v>0.0005019364111392878</v>
      </c>
      <c r="G88" s="73">
        <v>0.0009220320267349238</v>
      </c>
      <c r="H88" s="73">
        <v>0</v>
      </c>
      <c r="I88" s="72">
        <v>41.98453</v>
      </c>
      <c r="J88" s="72">
        <v>9.840119999999999</v>
      </c>
      <c r="K88" s="73">
        <v>326.66684959126513</v>
      </c>
      <c r="L88" s="73"/>
      <c r="M88" s="72">
        <v>35.04404</v>
      </c>
      <c r="N88" s="72">
        <v>22.391</v>
      </c>
      <c r="O88" s="73">
        <v>56.50949042025817</v>
      </c>
      <c r="P88" s="73">
        <v>0.00025553294999634065</v>
      </c>
      <c r="Q88" s="73">
        <v>0.0006647045933791489</v>
      </c>
    </row>
    <row r="89" spans="1:17" s="27" customFormat="1" ht="12">
      <c r="A89" s="22">
        <v>76</v>
      </c>
      <c r="B89" s="75" t="s">
        <v>405</v>
      </c>
      <c r="C89" s="23">
        <v>209951.26280999926</v>
      </c>
      <c r="D89" s="23">
        <v>176377.8206199999</v>
      </c>
      <c r="E89" s="24">
        <v>19.034956930515783</v>
      </c>
      <c r="F89" s="24">
        <v>0.05583925079862006</v>
      </c>
      <c r="G89" s="24">
        <v>0.3569272157756098</v>
      </c>
      <c r="H89" s="24">
        <v>0</v>
      </c>
      <c r="I89" s="23">
        <v>78089.34137999968</v>
      </c>
      <c r="J89" s="23">
        <v>51938.94190999989</v>
      </c>
      <c r="K89" s="24">
        <v>50.34834848063203</v>
      </c>
      <c r="L89" s="24"/>
      <c r="M89" s="23">
        <v>18248.296390000025</v>
      </c>
      <c r="N89" s="23">
        <v>16078.662889999996</v>
      </c>
      <c r="O89" s="24">
        <v>13.4938677105384</v>
      </c>
      <c r="P89" s="24">
        <v>0.04381657282881369</v>
      </c>
      <c r="Q89" s="24">
        <v>0.3461280843126865</v>
      </c>
    </row>
    <row r="90" spans="1:17" s="27" customFormat="1" ht="12">
      <c r="A90" s="70">
        <v>78</v>
      </c>
      <c r="B90" s="71" t="s">
        <v>406</v>
      </c>
      <c r="C90" s="72">
        <v>22949.167770000007</v>
      </c>
      <c r="D90" s="72">
        <v>7224.819349999998</v>
      </c>
      <c r="E90" s="73">
        <v>217.64348225537313</v>
      </c>
      <c r="F90" s="73">
        <v>0.02615269027525599</v>
      </c>
      <c r="G90" s="73">
        <v>0.039014685822234295</v>
      </c>
      <c r="H90" s="73">
        <v>0</v>
      </c>
      <c r="I90" s="72">
        <v>10455.759219999998</v>
      </c>
      <c r="J90" s="72">
        <v>3382.85831</v>
      </c>
      <c r="K90" s="73">
        <v>209.0806135477781</v>
      </c>
      <c r="L90" s="73"/>
      <c r="M90" s="72">
        <v>196.05597999999998</v>
      </c>
      <c r="N90" s="72">
        <v>3138.69505</v>
      </c>
      <c r="O90" s="73">
        <v>-93.75358303763852</v>
      </c>
      <c r="P90" s="73">
        <v>-0.059427713998500595</v>
      </c>
      <c r="Q90" s="73">
        <v>0.0037187296460525253</v>
      </c>
    </row>
    <row r="91" spans="1:17" s="27" customFormat="1" ht="12">
      <c r="A91" s="22">
        <v>79</v>
      </c>
      <c r="B91" s="75" t="s">
        <v>407</v>
      </c>
      <c r="C91" s="23">
        <v>340.64866</v>
      </c>
      <c r="D91" s="23">
        <v>233.70020000000002</v>
      </c>
      <c r="E91" s="24">
        <v>45.763101614803915</v>
      </c>
      <c r="F91" s="24">
        <v>0.00017787636569017225</v>
      </c>
      <c r="G91" s="24">
        <v>0.000579119059081466</v>
      </c>
      <c r="H91" s="24">
        <v>0</v>
      </c>
      <c r="I91" s="23">
        <v>125.73192999999999</v>
      </c>
      <c r="J91" s="23">
        <v>55.68349</v>
      </c>
      <c r="K91" s="735">
        <v>125.79750299415497</v>
      </c>
      <c r="L91" s="24"/>
      <c r="M91" s="23">
        <v>24.470299999999998</v>
      </c>
      <c r="N91" s="23">
        <v>6.5591800000000005</v>
      </c>
      <c r="O91" s="24">
        <v>273.0694995411011</v>
      </c>
      <c r="P91" s="24">
        <v>0.0003617218732682782</v>
      </c>
      <c r="Q91" s="24">
        <v>0.0004641451388414631</v>
      </c>
    </row>
    <row r="92" spans="1:17" s="27" customFormat="1" ht="12">
      <c r="A92" s="70">
        <v>80</v>
      </c>
      <c r="B92" s="71" t="s">
        <v>408</v>
      </c>
      <c r="C92" s="72">
        <v>92.99251</v>
      </c>
      <c r="D92" s="72">
        <v>62.47498</v>
      </c>
      <c r="E92" s="73">
        <v>48.84760267230177</v>
      </c>
      <c r="F92" s="73">
        <v>5.0756666587258976E-05</v>
      </c>
      <c r="G92" s="73">
        <v>0.0001580917268038683</v>
      </c>
      <c r="H92" s="73">
        <v>0</v>
      </c>
      <c r="I92" s="72">
        <v>6.90211</v>
      </c>
      <c r="J92" s="72">
        <v>2.8427800000000003</v>
      </c>
      <c r="K92" s="73">
        <v>142.79437733486233</v>
      </c>
      <c r="L92" s="73"/>
      <c r="M92" s="72">
        <v>1.93842</v>
      </c>
      <c r="N92" s="72">
        <v>0.97096</v>
      </c>
      <c r="O92" s="73">
        <v>99.63953200955756</v>
      </c>
      <c r="P92" s="73">
        <v>1.9538222261484958E-05</v>
      </c>
      <c r="Q92" s="73">
        <v>3.6767355530298726E-05</v>
      </c>
    </row>
    <row r="93" spans="1:17" s="27" customFormat="1" ht="12">
      <c r="A93" s="22">
        <v>81</v>
      </c>
      <c r="B93" s="75" t="s">
        <v>409</v>
      </c>
      <c r="C93" s="23">
        <v>1190.38449</v>
      </c>
      <c r="D93" s="23">
        <v>742.83872</v>
      </c>
      <c r="E93" s="24">
        <v>60.24804011293325</v>
      </c>
      <c r="F93" s="24">
        <v>0.0007443568149331904</v>
      </c>
      <c r="G93" s="24">
        <v>0.0020237107223435745</v>
      </c>
      <c r="H93" s="24">
        <v>0</v>
      </c>
      <c r="I93" s="23">
        <v>808.4140500000001</v>
      </c>
      <c r="J93" s="23">
        <v>467.07435999999996</v>
      </c>
      <c r="K93" s="24">
        <v>73.08037418281752</v>
      </c>
      <c r="L93" s="24"/>
      <c r="M93" s="23">
        <v>83.06195000000001</v>
      </c>
      <c r="N93" s="23">
        <v>65.27248</v>
      </c>
      <c r="O93" s="24">
        <v>27.254165921074257</v>
      </c>
      <c r="P93" s="24">
        <v>0.00035926510530049716</v>
      </c>
      <c r="Q93" s="24">
        <v>0.0015754935703768517</v>
      </c>
    </row>
    <row r="94" spans="1:17" s="27" customFormat="1" ht="12">
      <c r="A94" s="70">
        <v>82</v>
      </c>
      <c r="B94" s="71" t="s">
        <v>410</v>
      </c>
      <c r="C94" s="72">
        <v>69589.51411</v>
      </c>
      <c r="D94" s="72">
        <v>77461.07980999994</v>
      </c>
      <c r="E94" s="73">
        <v>-10.161962264543263</v>
      </c>
      <c r="F94" s="73">
        <v>-0.013091965036311933</v>
      </c>
      <c r="G94" s="73">
        <v>0.11830551141260794</v>
      </c>
      <c r="H94" s="73">
        <v>0</v>
      </c>
      <c r="I94" s="72">
        <v>13539.84758999995</v>
      </c>
      <c r="J94" s="72">
        <v>16096.654469999994</v>
      </c>
      <c r="K94" s="73">
        <v>-15.884088738844904</v>
      </c>
      <c r="L94" s="73"/>
      <c r="M94" s="72">
        <v>4673.740939999999</v>
      </c>
      <c r="N94" s="72">
        <v>7457.191609999992</v>
      </c>
      <c r="O94" s="73">
        <v>-37.32572281322937</v>
      </c>
      <c r="P94" s="73">
        <v>-0.05621284378097191</v>
      </c>
      <c r="Q94" s="73">
        <v>0.08865008346874904</v>
      </c>
    </row>
    <row r="95" spans="1:17" s="27" customFormat="1" ht="12">
      <c r="A95" s="22">
        <v>83</v>
      </c>
      <c r="B95" s="75" t="s">
        <v>411</v>
      </c>
      <c r="C95" s="23">
        <v>37467.08942999996</v>
      </c>
      <c r="D95" s="23">
        <v>36303.05044000006</v>
      </c>
      <c r="E95" s="24">
        <v>3.2064495294239097</v>
      </c>
      <c r="F95" s="24">
        <v>0.0019360262416386561</v>
      </c>
      <c r="G95" s="24">
        <v>0.06369584890550492</v>
      </c>
      <c r="H95" s="24">
        <v>0</v>
      </c>
      <c r="I95" s="23">
        <v>9918.758920000007</v>
      </c>
      <c r="J95" s="23">
        <v>8789.843039999994</v>
      </c>
      <c r="K95" s="24">
        <v>12.843413413216243</v>
      </c>
      <c r="L95" s="24"/>
      <c r="M95" s="23">
        <v>3293.7011300000017</v>
      </c>
      <c r="N95" s="23">
        <v>3075.0975300000005</v>
      </c>
      <c r="O95" s="24">
        <v>7.108834691171606</v>
      </c>
      <c r="P95" s="24">
        <v>0.004414782754802036</v>
      </c>
      <c r="Q95" s="24">
        <v>0.06247391197844468</v>
      </c>
    </row>
    <row r="96" spans="1:17" s="27" customFormat="1" ht="12">
      <c r="A96" s="70">
        <v>84</v>
      </c>
      <c r="B96" s="71" t="s">
        <v>412</v>
      </c>
      <c r="C96" s="72">
        <v>477301.1305099998</v>
      </c>
      <c r="D96" s="72">
        <v>452032.9842199999</v>
      </c>
      <c r="E96" s="73">
        <v>5.589889935488011</v>
      </c>
      <c r="F96" s="73">
        <v>0.04202590696296879</v>
      </c>
      <c r="G96" s="73">
        <v>0.8114348126291502</v>
      </c>
      <c r="H96" s="73">
        <v>0</v>
      </c>
      <c r="I96" s="72">
        <v>47912.505740000415</v>
      </c>
      <c r="J96" s="72">
        <v>49262.37886000027</v>
      </c>
      <c r="K96" s="73">
        <v>-2.740170392169017</v>
      </c>
      <c r="L96" s="73"/>
      <c r="M96" s="72">
        <v>41304.93600999999</v>
      </c>
      <c r="N96" s="72">
        <v>47242.93670000005</v>
      </c>
      <c r="O96" s="73">
        <v>-12.569076151440973</v>
      </c>
      <c r="P96" s="73">
        <v>-0.11992017992482602</v>
      </c>
      <c r="Q96" s="73">
        <v>0.783459347012468</v>
      </c>
    </row>
    <row r="97" spans="1:17" s="27" customFormat="1" ht="12">
      <c r="A97" s="22">
        <v>85</v>
      </c>
      <c r="B97" s="75" t="s">
        <v>413</v>
      </c>
      <c r="C97" s="23">
        <v>482844.47349999886</v>
      </c>
      <c r="D97" s="23">
        <v>469048.1430600003</v>
      </c>
      <c r="E97" s="24">
        <v>2.9413463509296354</v>
      </c>
      <c r="F97" s="24">
        <v>0.02294601641321095</v>
      </c>
      <c r="G97" s="24">
        <v>0.8208587615639091</v>
      </c>
      <c r="H97" s="24">
        <v>0</v>
      </c>
      <c r="I97" s="23">
        <v>66910.76338000015</v>
      </c>
      <c r="J97" s="23">
        <v>71297.34171999984</v>
      </c>
      <c r="K97" s="24">
        <v>-6.152513171145612</v>
      </c>
      <c r="L97" s="24"/>
      <c r="M97" s="23">
        <v>38432.66201999998</v>
      </c>
      <c r="N97" s="23">
        <v>51948.07237</v>
      </c>
      <c r="O97" s="24">
        <v>-26.017154695821144</v>
      </c>
      <c r="P97" s="24">
        <v>-0.2729488468499727</v>
      </c>
      <c r="Q97" s="24">
        <v>0.7289789356615946</v>
      </c>
    </row>
    <row r="98" spans="1:17" s="27" customFormat="1" ht="12">
      <c r="A98" s="70">
        <v>86</v>
      </c>
      <c r="B98" s="71" t="s">
        <v>414</v>
      </c>
      <c r="C98" s="72">
        <v>484.9137399999999</v>
      </c>
      <c r="D98" s="72">
        <v>862.2897399999999</v>
      </c>
      <c r="E98" s="73">
        <v>-43.76440800513294</v>
      </c>
      <c r="F98" s="73">
        <v>-0.0006276506588191588</v>
      </c>
      <c r="G98" s="73">
        <v>0.0008243766138533308</v>
      </c>
      <c r="H98" s="73">
        <v>0</v>
      </c>
      <c r="I98" s="72">
        <v>153.98141</v>
      </c>
      <c r="J98" s="72">
        <v>286.89239000000003</v>
      </c>
      <c r="K98" s="73">
        <v>-46.32781650290549</v>
      </c>
      <c r="L98" s="73"/>
      <c r="M98" s="72">
        <v>9.999999999999999E-34</v>
      </c>
      <c r="N98" s="72">
        <v>18.77891</v>
      </c>
      <c r="O98" s="73">
        <v>-100</v>
      </c>
      <c r="P98" s="73">
        <v>-0.00037924722201271624</v>
      </c>
      <c r="Q98" s="73">
        <v>1.896769303365562E-38</v>
      </c>
    </row>
    <row r="99" spans="1:17" s="27" customFormat="1" ht="12">
      <c r="A99" s="22">
        <v>87</v>
      </c>
      <c r="B99" s="75" t="s">
        <v>415</v>
      </c>
      <c r="C99" s="23">
        <v>861683.2108599965</v>
      </c>
      <c r="D99" s="23">
        <v>578767.7627199998</v>
      </c>
      <c r="E99" s="24">
        <v>48.88237845356074</v>
      </c>
      <c r="F99" s="24">
        <v>0.4705441454018976</v>
      </c>
      <c r="G99" s="24">
        <v>1.4649027837054682</v>
      </c>
      <c r="H99" s="24">
        <v>0</v>
      </c>
      <c r="I99" s="23">
        <v>85395.75710999953</v>
      </c>
      <c r="J99" s="23">
        <v>61150.52768000016</v>
      </c>
      <c r="K99" s="24">
        <v>39.6484386150751</v>
      </c>
      <c r="L99" s="24"/>
      <c r="M99" s="23">
        <v>60191.933290000045</v>
      </c>
      <c r="N99" s="23">
        <v>20341.961710000003</v>
      </c>
      <c r="O99" s="24">
        <v>195.90033718532663</v>
      </c>
      <c r="P99" s="24">
        <v>0.8047853160274324</v>
      </c>
      <c r="Q99" s="24">
        <v>1.1417021137469978</v>
      </c>
    </row>
    <row r="100" spans="1:17" s="27" customFormat="1" ht="12">
      <c r="A100" s="70">
        <v>88</v>
      </c>
      <c r="B100" s="71" t="s">
        <v>416</v>
      </c>
      <c r="C100" s="72">
        <v>10288.913269999997</v>
      </c>
      <c r="D100" s="72">
        <v>2706.0781899999997</v>
      </c>
      <c r="E100" s="73">
        <v>280.21492904460376</v>
      </c>
      <c r="F100" s="73">
        <v>0.012611749114090527</v>
      </c>
      <c r="G100" s="73">
        <v>0.01749164600234508</v>
      </c>
      <c r="H100" s="73">
        <v>0</v>
      </c>
      <c r="I100" s="72">
        <v>75.7146</v>
      </c>
      <c r="J100" s="72">
        <v>47.8844</v>
      </c>
      <c r="K100" s="73">
        <v>58.1195545939805</v>
      </c>
      <c r="L100" s="73"/>
      <c r="M100" s="72">
        <v>71.13244999999999</v>
      </c>
      <c r="N100" s="72">
        <v>0.45</v>
      </c>
      <c r="O100" s="73" t="s">
        <v>1179</v>
      </c>
      <c r="P100" s="73">
        <v>0.0014274589317246162</v>
      </c>
      <c r="Q100" s="73">
        <v>0.0013492184763318567</v>
      </c>
    </row>
    <row r="101" spans="1:17" s="27" customFormat="1" ht="12">
      <c r="A101" s="22">
        <v>89</v>
      </c>
      <c r="B101" s="75" t="s">
        <v>417</v>
      </c>
      <c r="C101" s="23">
        <v>10414.603229999997</v>
      </c>
      <c r="D101" s="23">
        <v>5834.60728</v>
      </c>
      <c r="E101" s="24">
        <v>78.49707324260558</v>
      </c>
      <c r="F101" s="24">
        <v>0.00761743586080349</v>
      </c>
      <c r="G101" s="24">
        <v>0.01770532496227754</v>
      </c>
      <c r="H101" s="24">
        <v>0</v>
      </c>
      <c r="I101" s="23">
        <v>4415.66518</v>
      </c>
      <c r="J101" s="23">
        <v>4441.455609999999</v>
      </c>
      <c r="K101" s="24">
        <v>-0.5806751719398373</v>
      </c>
      <c r="L101" s="24"/>
      <c r="M101" s="23">
        <v>766.69651</v>
      </c>
      <c r="N101" s="23">
        <v>162.92203</v>
      </c>
      <c r="O101" s="24">
        <v>370.5910612579526</v>
      </c>
      <c r="P101" s="24">
        <v>0.012193455012147794</v>
      </c>
      <c r="Q101" s="24">
        <v>0.014542464051655078</v>
      </c>
    </row>
    <row r="102" spans="1:17" s="27" customFormat="1" ht="12">
      <c r="A102" s="70">
        <v>90</v>
      </c>
      <c r="B102" s="71" t="s">
        <v>418</v>
      </c>
      <c r="C102" s="72">
        <v>91689.22417000004</v>
      </c>
      <c r="D102" s="72">
        <v>69066.58479000028</v>
      </c>
      <c r="E102" s="73">
        <v>32.754825577064224</v>
      </c>
      <c r="F102" s="73">
        <v>0.0376259076122623</v>
      </c>
      <c r="G102" s="73">
        <v>0.15587607838891845</v>
      </c>
      <c r="H102" s="73">
        <v>0</v>
      </c>
      <c r="I102" s="72">
        <v>2296.7709399999962</v>
      </c>
      <c r="J102" s="72">
        <v>2445.748469999997</v>
      </c>
      <c r="K102" s="73">
        <v>-6.091285830386339</v>
      </c>
      <c r="L102" s="73"/>
      <c r="M102" s="72">
        <v>6189.460119999996</v>
      </c>
      <c r="N102" s="72">
        <v>5982.182899999997</v>
      </c>
      <c r="O102" s="73">
        <v>3.464909439662889</v>
      </c>
      <c r="P102" s="73">
        <v>0.004186042207535915</v>
      </c>
      <c r="Q102" s="73">
        <v>0.11739977960021321</v>
      </c>
    </row>
    <row r="103" spans="1:17" s="27" customFormat="1" ht="12">
      <c r="A103" s="22">
        <v>91</v>
      </c>
      <c r="B103" s="75" t="s">
        <v>419</v>
      </c>
      <c r="C103" s="23">
        <v>2520.1011799999997</v>
      </c>
      <c r="D103" s="23">
        <v>3075.2665100000004</v>
      </c>
      <c r="E103" s="24">
        <v>-18.052592456450242</v>
      </c>
      <c r="F103" s="24">
        <v>-0.0009233493521794077</v>
      </c>
      <c r="G103" s="24">
        <v>0.00428429286688429</v>
      </c>
      <c r="H103" s="24">
        <v>0</v>
      </c>
      <c r="I103" s="23">
        <v>65.16533000000003</v>
      </c>
      <c r="J103" s="23">
        <v>100.57461999999997</v>
      </c>
      <c r="K103" s="24">
        <v>-35.20698363066145</v>
      </c>
      <c r="L103" s="24"/>
      <c r="M103" s="23">
        <v>116.46150999999999</v>
      </c>
      <c r="N103" s="23">
        <v>148.16956000000005</v>
      </c>
      <c r="O103" s="24">
        <v>-21.399840831004724</v>
      </c>
      <c r="P103" s="24">
        <v>-0.0006403561164061349</v>
      </c>
      <c r="Q103" s="24">
        <v>0.0022090061719160143</v>
      </c>
    </row>
    <row r="104" spans="1:17" s="27" customFormat="1" ht="12">
      <c r="A104" s="70">
        <v>92</v>
      </c>
      <c r="B104" s="71" t="s">
        <v>420</v>
      </c>
      <c r="C104" s="72">
        <v>82.27373000000001</v>
      </c>
      <c r="D104" s="72">
        <v>137.71850999999998</v>
      </c>
      <c r="E104" s="73">
        <v>-40.25949743429549</v>
      </c>
      <c r="F104" s="73">
        <v>-9.221559583832385E-05</v>
      </c>
      <c r="G104" s="73">
        <v>0.0001398692867446553</v>
      </c>
      <c r="H104" s="73">
        <v>0</v>
      </c>
      <c r="I104" s="72">
        <v>4.55479</v>
      </c>
      <c r="J104" s="72">
        <v>10.48469</v>
      </c>
      <c r="K104" s="73">
        <v>-56.557704615014856</v>
      </c>
      <c r="L104" s="73"/>
      <c r="M104" s="72">
        <v>2.78778</v>
      </c>
      <c r="N104" s="72">
        <v>52.67629</v>
      </c>
      <c r="O104" s="73">
        <v>-94.70771385000728</v>
      </c>
      <c r="P104" s="73">
        <v>-0.0010075174133032012</v>
      </c>
      <c r="Q104" s="73">
        <v>5.287775528536447E-05</v>
      </c>
    </row>
    <row r="105" spans="1:17" s="27" customFormat="1" ht="12">
      <c r="A105" s="22">
        <v>93</v>
      </c>
      <c r="B105" s="75" t="s">
        <v>421</v>
      </c>
      <c r="C105" s="23">
        <v>9891.507619999998</v>
      </c>
      <c r="D105" s="23">
        <v>12947.21185</v>
      </c>
      <c r="E105" s="24">
        <v>-23.60125303734797</v>
      </c>
      <c r="F105" s="24">
        <v>-0.0050822383328987305</v>
      </c>
      <c r="G105" s="24">
        <v>0.016816037338269727</v>
      </c>
      <c r="H105" s="24">
        <v>0</v>
      </c>
      <c r="I105" s="23">
        <v>43.683319999999995</v>
      </c>
      <c r="J105" s="23">
        <v>69.24715</v>
      </c>
      <c r="K105" s="24">
        <v>-36.916797297794936</v>
      </c>
      <c r="L105" s="24"/>
      <c r="M105" s="23">
        <v>753.9965</v>
      </c>
      <c r="N105" s="23">
        <v>1881.42379</v>
      </c>
      <c r="O105" s="24">
        <v>-59.92415403655548</v>
      </c>
      <c r="P105" s="24">
        <v>-0.022768822458482687</v>
      </c>
      <c r="Q105" s="24">
        <v>0.014301574160450718</v>
      </c>
    </row>
    <row r="106" spans="1:17" s="27" customFormat="1" ht="12">
      <c r="A106" s="70">
        <v>94</v>
      </c>
      <c r="B106" s="71" t="s">
        <v>422</v>
      </c>
      <c r="C106" s="72">
        <v>141487.89475999953</v>
      </c>
      <c r="D106" s="72">
        <v>151896.62784999987</v>
      </c>
      <c r="E106" s="73">
        <v>-6.852510972316725</v>
      </c>
      <c r="F106" s="73">
        <v>-0.01731177441440763</v>
      </c>
      <c r="G106" s="73">
        <v>0.24053620667355158</v>
      </c>
      <c r="H106" s="73">
        <v>0</v>
      </c>
      <c r="I106" s="72">
        <v>26539.383290000012</v>
      </c>
      <c r="J106" s="72">
        <v>23702.490949999934</v>
      </c>
      <c r="K106" s="73">
        <v>11.968751917190733</v>
      </c>
      <c r="L106" s="73"/>
      <c r="M106" s="72">
        <v>11184.636309999982</v>
      </c>
      <c r="N106" s="72">
        <v>13470.940660000015</v>
      </c>
      <c r="O106" s="73">
        <v>-16.972121009996567</v>
      </c>
      <c r="P106" s="73">
        <v>-0.04617278497064534</v>
      </c>
      <c r="Q106" s="73">
        <v>0.21214674822115837</v>
      </c>
    </row>
    <row r="107" spans="1:17" s="27" customFormat="1" ht="12">
      <c r="A107" s="22">
        <v>95</v>
      </c>
      <c r="B107" s="75" t="s">
        <v>423</v>
      </c>
      <c r="C107" s="23">
        <v>26773.39971999996</v>
      </c>
      <c r="D107" s="23">
        <v>26548.235829999983</v>
      </c>
      <c r="E107" s="24">
        <v>0.8481312711014068</v>
      </c>
      <c r="F107" s="24">
        <v>0.0003744919229118195</v>
      </c>
      <c r="G107" s="24">
        <v>0.04551606354259066</v>
      </c>
      <c r="H107" s="24">
        <v>0</v>
      </c>
      <c r="I107" s="23">
        <v>1949.6080999999995</v>
      </c>
      <c r="J107" s="23">
        <v>2396.693610000001</v>
      </c>
      <c r="K107" s="24">
        <v>-18.65426219415679</v>
      </c>
      <c r="L107" s="24"/>
      <c r="M107" s="23">
        <v>2325.7536600000008</v>
      </c>
      <c r="N107" s="23">
        <v>2173.319680000001</v>
      </c>
      <c r="O107" s="24">
        <v>7.0138774982242635</v>
      </c>
      <c r="P107" s="24">
        <v>0.0030784621394608033</v>
      </c>
      <c r="Q107" s="24">
        <v>0.04411418149478108</v>
      </c>
    </row>
    <row r="108" spans="1:17" s="27" customFormat="1" ht="12">
      <c r="A108" s="70">
        <v>96</v>
      </c>
      <c r="B108" s="71" t="s">
        <v>424</v>
      </c>
      <c r="C108" s="72">
        <v>237992.04929000148</v>
      </c>
      <c r="D108" s="72">
        <v>249011.41408999902</v>
      </c>
      <c r="E108" s="73">
        <v>-4.425244858862116</v>
      </c>
      <c r="F108" s="73">
        <v>-0.018327375287477483</v>
      </c>
      <c r="G108" s="73">
        <v>0.40459789759248</v>
      </c>
      <c r="H108" s="73">
        <v>0</v>
      </c>
      <c r="I108" s="72">
        <v>37369.74551000036</v>
      </c>
      <c r="J108" s="72">
        <v>41100.60376999999</v>
      </c>
      <c r="K108" s="73">
        <v>-9.0773806654462</v>
      </c>
      <c r="L108" s="73"/>
      <c r="M108" s="72">
        <v>22606.43001000004</v>
      </c>
      <c r="N108" s="72">
        <v>20418.55475999999</v>
      </c>
      <c r="O108" s="73">
        <v>10.715132758984991</v>
      </c>
      <c r="P108" s="73">
        <v>0.0441849719005467</v>
      </c>
      <c r="Q108" s="73">
        <v>0.4287918250165011</v>
      </c>
    </row>
    <row r="109" spans="1:17" s="21" customFormat="1" ht="13.5" customHeight="1">
      <c r="A109" s="22">
        <v>97</v>
      </c>
      <c r="B109" s="75" t="s">
        <v>425</v>
      </c>
      <c r="C109" s="23">
        <v>1234.2243600000002</v>
      </c>
      <c r="D109" s="23">
        <v>3165.3739200000005</v>
      </c>
      <c r="E109" s="24">
        <v>-61.008576200059174</v>
      </c>
      <c r="F109" s="24">
        <v>-0.0032118822967341035</v>
      </c>
      <c r="G109" s="24">
        <v>0.0020982406038486242</v>
      </c>
      <c r="H109" s="24">
        <v>0</v>
      </c>
      <c r="I109" s="23">
        <v>21.507190000000005</v>
      </c>
      <c r="J109" s="23">
        <v>28.135430000000003</v>
      </c>
      <c r="K109" s="24">
        <v>-23.558339076388734</v>
      </c>
      <c r="L109" s="24"/>
      <c r="M109" s="23">
        <v>94.9832</v>
      </c>
      <c r="N109" s="23">
        <v>149.762</v>
      </c>
      <c r="O109" s="24">
        <v>-36.57723588093108</v>
      </c>
      <c r="P109" s="24">
        <v>-0.0011062786777928104</v>
      </c>
      <c r="Q109" s="24">
        <v>0.0018016121809543183</v>
      </c>
    </row>
    <row r="110" spans="1:17" s="21" customFormat="1" ht="13.5" customHeight="1" thickBot="1">
      <c r="A110" s="65">
        <v>98</v>
      </c>
      <c r="B110" s="66" t="s">
        <v>426</v>
      </c>
      <c r="C110" s="67">
        <v>9102.866480000002</v>
      </c>
      <c r="D110" s="67">
        <v>8990.533230000003</v>
      </c>
      <c r="E110" s="68">
        <v>1.2494614849446437</v>
      </c>
      <c r="F110" s="68">
        <v>0.00018683233265972683</v>
      </c>
      <c r="G110" s="68">
        <v>0.015475309578032151</v>
      </c>
      <c r="H110" s="68">
        <v>0</v>
      </c>
      <c r="I110" s="67">
        <v>3494.4627099999975</v>
      </c>
      <c r="J110" s="67">
        <v>3375.5039199999997</v>
      </c>
      <c r="K110" s="68">
        <v>3.52417869507311</v>
      </c>
      <c r="L110" s="68"/>
      <c r="M110" s="67">
        <v>569.80129</v>
      </c>
      <c r="N110" s="67">
        <v>541.29248</v>
      </c>
      <c r="O110" s="68">
        <v>5.266803263182234</v>
      </c>
      <c r="P110" s="68">
        <v>0.000575746249137376</v>
      </c>
      <c r="Q110" s="68">
        <v>0.010807815958900987</v>
      </c>
    </row>
    <row r="111" spans="2:16" ht="5.25" customHeight="1">
      <c r="B111" s="28"/>
      <c r="C111" s="29"/>
      <c r="D111" s="29"/>
      <c r="E111" s="29"/>
      <c r="F111" s="29"/>
      <c r="G111" s="29"/>
      <c r="H111" s="29"/>
      <c r="I111" s="30"/>
      <c r="J111" s="31"/>
      <c r="K111" s="31"/>
      <c r="M111" s="1"/>
      <c r="N111" s="1"/>
      <c r="P111" s="32"/>
    </row>
    <row r="112" spans="1:16" ht="12.75">
      <c r="A112" s="33" t="s">
        <v>427</v>
      </c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M112" s="1"/>
      <c r="N112" s="1"/>
      <c r="P112" s="32"/>
    </row>
    <row r="113" spans="1:16" ht="13.5">
      <c r="A113" s="34" t="s">
        <v>428</v>
      </c>
      <c r="B113" s="28"/>
      <c r="C113" s="413"/>
      <c r="D113" s="413"/>
      <c r="E113" s="29"/>
      <c r="F113" s="29"/>
      <c r="G113" s="29"/>
      <c r="H113" s="29"/>
      <c r="I113" s="30"/>
      <c r="J113" s="31"/>
      <c r="K113" s="31"/>
      <c r="M113" s="1"/>
      <c r="N113" s="1"/>
      <c r="P113" s="32"/>
    </row>
    <row r="114" spans="1:17" ht="12.75">
      <c r="A114" s="33" t="s">
        <v>429</v>
      </c>
      <c r="B114" s="35"/>
      <c r="C114" s="29"/>
      <c r="D114" s="29"/>
      <c r="E114" s="36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9" ht="12.75">
      <c r="A115" s="79" t="s">
        <v>830</v>
      </c>
      <c r="E115" s="3"/>
      <c r="F115" s="3"/>
      <c r="G115" s="3"/>
      <c r="H115" s="3"/>
      <c r="K115" s="3"/>
      <c r="L115" s="3"/>
      <c r="M115" s="3"/>
      <c r="N115" s="3"/>
      <c r="O115" s="3"/>
      <c r="P115" s="3"/>
      <c r="Q115" s="3"/>
      <c r="R115" s="3"/>
      <c r="S115" s="3"/>
    </row>
    <row r="116" ht="12.75">
      <c r="A116" s="452" t="s">
        <v>1176</v>
      </c>
    </row>
    <row r="117" spans="3:17" ht="12.75"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</row>
  </sheetData>
  <sheetProtection/>
  <mergeCells count="16">
    <mergeCell ref="O11:O12"/>
    <mergeCell ref="C9:K9"/>
    <mergeCell ref="M9:Q9"/>
    <mergeCell ref="C11:C12"/>
    <mergeCell ref="D11:D12"/>
    <mergeCell ref="E11:E12"/>
    <mergeCell ref="F11:F12"/>
    <mergeCell ref="G11:G12"/>
    <mergeCell ref="I11:I12"/>
    <mergeCell ref="J11:J12"/>
    <mergeCell ref="P11:P12"/>
    <mergeCell ref="M10:Q10"/>
    <mergeCell ref="Q11:Q12"/>
    <mergeCell ref="K11:K12"/>
    <mergeCell ref="M11:M12"/>
    <mergeCell ref="N11:N12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7.28125" style="50" customWidth="1"/>
    <col min="2" max="3" width="15.140625" style="50" bestFit="1" customWidth="1"/>
    <col min="4" max="4" width="11.421875" style="50" customWidth="1"/>
    <col min="5" max="6" width="12.140625" style="50" customWidth="1"/>
    <col min="7" max="7" width="1.1484375" style="50" customWidth="1"/>
    <col min="8" max="8" width="14.140625" style="339" bestFit="1" customWidth="1"/>
    <col min="9" max="9" width="16.7109375" style="50" bestFit="1" customWidth="1"/>
    <col min="10" max="10" width="10.8515625" style="50" customWidth="1"/>
    <col min="11" max="11" width="15.28125" style="50" customWidth="1"/>
    <col min="12" max="16" width="9.140625" style="50" customWidth="1"/>
    <col min="17" max="17" width="10.7109375" style="50" bestFit="1" customWidth="1"/>
    <col min="18" max="16384" width="9.140625" style="50" customWidth="1"/>
  </cols>
  <sheetData>
    <row r="1" spans="8:9" ht="12" customHeight="1">
      <c r="H1" s="340"/>
      <c r="I1" s="340"/>
    </row>
    <row r="2" spans="8:9" ht="12" customHeight="1">
      <c r="H2" s="340"/>
      <c r="I2" s="340"/>
    </row>
    <row r="3" spans="8:9" ht="12">
      <c r="H3" s="340"/>
      <c r="I3" s="340"/>
    </row>
    <row r="4" spans="8:9" ht="13.5" customHeight="1">
      <c r="H4" s="694"/>
      <c r="I4" s="695"/>
    </row>
    <row r="5" spans="1:9" ht="15">
      <c r="A5" s="857" t="s">
        <v>1155</v>
      </c>
      <c r="B5" s="857"/>
      <c r="C5" s="857"/>
      <c r="D5" s="857"/>
      <c r="E5" s="857"/>
      <c r="F5" s="857"/>
      <c r="H5" s="340"/>
      <c r="I5" s="340"/>
    </row>
    <row r="6" spans="1:11" ht="17.25">
      <c r="A6" s="884" t="s">
        <v>835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</row>
    <row r="7" spans="1:9" ht="15">
      <c r="A7" s="690" t="s">
        <v>320</v>
      </c>
      <c r="B7" s="690"/>
      <c r="C7" s="690"/>
      <c r="D7" s="690"/>
      <c r="E7" s="690"/>
      <c r="F7" s="690"/>
      <c r="H7" s="340"/>
      <c r="I7" s="340"/>
    </row>
    <row r="8" spans="1:11" ht="15">
      <c r="A8" s="690" t="s">
        <v>1178</v>
      </c>
      <c r="B8" s="341"/>
      <c r="C8" s="341"/>
      <c r="D8" s="341"/>
      <c r="E8" s="341"/>
      <c r="F8" s="341"/>
      <c r="G8" s="342"/>
      <c r="H8" s="343"/>
      <c r="I8" s="342"/>
      <c r="J8" s="342"/>
      <c r="K8" s="342"/>
    </row>
    <row r="9" spans="1:11" ht="15" customHeight="1">
      <c r="A9" s="344"/>
      <c r="B9" s="912" t="s">
        <v>1174</v>
      </c>
      <c r="C9" s="912"/>
      <c r="D9" s="912"/>
      <c r="E9" s="912"/>
      <c r="F9" s="912"/>
      <c r="G9" s="9"/>
      <c r="H9" s="912" t="s">
        <v>1175</v>
      </c>
      <c r="I9" s="912"/>
      <c r="J9" s="912"/>
      <c r="K9" s="912"/>
    </row>
    <row r="10" spans="1:11" ht="12" customHeight="1">
      <c r="A10" s="86" t="s">
        <v>786</v>
      </c>
      <c r="B10" s="910" t="s">
        <v>787</v>
      </c>
      <c r="C10" s="910"/>
      <c r="D10" s="345" t="s">
        <v>788</v>
      </c>
      <c r="E10" s="346" t="s">
        <v>436</v>
      </c>
      <c r="F10" s="347" t="s">
        <v>789</v>
      </c>
      <c r="G10" s="9"/>
      <c r="H10" s="910" t="s">
        <v>787</v>
      </c>
      <c r="I10" s="910"/>
      <c r="J10" s="345" t="s">
        <v>788</v>
      </c>
      <c r="K10" s="347" t="s">
        <v>789</v>
      </c>
    </row>
    <row r="11" spans="1:11" s="318" customFormat="1" ht="17.25" customHeight="1">
      <c r="A11" s="348" t="s">
        <v>790</v>
      </c>
      <c r="B11" s="349" t="s">
        <v>841</v>
      </c>
      <c r="C11" s="350" t="s">
        <v>833</v>
      </c>
      <c r="D11" s="351" t="s">
        <v>439</v>
      </c>
      <c r="E11" s="349" t="s">
        <v>791</v>
      </c>
      <c r="F11" s="350" t="s">
        <v>842</v>
      </c>
      <c r="G11" s="352"/>
      <c r="H11" s="349" t="s">
        <v>841</v>
      </c>
      <c r="I11" s="350" t="s">
        <v>833</v>
      </c>
      <c r="J11" s="351" t="s">
        <v>439</v>
      </c>
      <c r="K11" s="350" t="s">
        <v>842</v>
      </c>
    </row>
    <row r="12" spans="1:8" ht="12" customHeight="1">
      <c r="A12" s="353"/>
      <c r="B12" s="354"/>
      <c r="C12" s="354"/>
      <c r="D12" s="354"/>
      <c r="E12" s="26"/>
      <c r="F12" s="26"/>
      <c r="H12" s="372"/>
    </row>
    <row r="13" spans="1:23" s="9" customFormat="1" ht="12">
      <c r="A13" s="355" t="s">
        <v>442</v>
      </c>
      <c r="B13" s="356">
        <v>26340516.373430017</v>
      </c>
      <c r="C13" s="356">
        <v>28566232.801509872</v>
      </c>
      <c r="D13" s="357">
        <v>-7.791424383974824</v>
      </c>
      <c r="E13" s="357">
        <v>-7.791424383974824</v>
      </c>
      <c r="F13" s="357">
        <v>100</v>
      </c>
      <c r="G13" s="357"/>
      <c r="H13" s="356">
        <v>2393229.0802800017</v>
      </c>
      <c r="I13" s="356">
        <v>2226080.291909998</v>
      </c>
      <c r="J13" s="357">
        <v>7.508659457498215</v>
      </c>
      <c r="K13" s="357">
        <v>100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23" ht="12">
      <c r="A14" s="372" t="s">
        <v>1290</v>
      </c>
      <c r="B14" s="372">
        <v>5829484.837150014</v>
      </c>
      <c r="C14" s="372">
        <v>6707465.095519864</v>
      </c>
      <c r="D14" s="26">
        <v>-13.08959861686469</v>
      </c>
      <c r="E14" s="26">
        <v>-3.073489824403602</v>
      </c>
      <c r="F14" s="26">
        <v>22.131247370041244</v>
      </c>
      <c r="G14" s="26"/>
      <c r="H14" s="372">
        <v>471546.3540000014</v>
      </c>
      <c r="I14" s="372">
        <v>547057.7093099981</v>
      </c>
      <c r="J14" s="26">
        <v>-13.803179084202815</v>
      </c>
      <c r="K14" s="26">
        <v>19.703352173241672</v>
      </c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</row>
    <row r="15" spans="1:11" ht="12">
      <c r="A15" s="373" t="s">
        <v>1291</v>
      </c>
      <c r="B15" s="373">
        <v>3658449.6540299985</v>
      </c>
      <c r="C15" s="373">
        <v>4008170.0666600037</v>
      </c>
      <c r="D15" s="358">
        <v>-8.725188971869805</v>
      </c>
      <c r="E15" s="358">
        <v>-1.2242440753739177</v>
      </c>
      <c r="F15" s="358">
        <v>13.88905821800942</v>
      </c>
      <c r="G15" s="358"/>
      <c r="H15" s="373">
        <v>502998.93282999995</v>
      </c>
      <c r="I15" s="373">
        <v>285453.5836999999</v>
      </c>
      <c r="J15" s="358">
        <v>76.21041092222943</v>
      </c>
      <c r="K15" s="358">
        <v>21.017584023805625</v>
      </c>
    </row>
    <row r="16" spans="1:11" ht="12">
      <c r="A16" s="372" t="s">
        <v>1292</v>
      </c>
      <c r="B16" s="372">
        <v>3155735.5235400386</v>
      </c>
      <c r="C16" s="372">
        <v>3207677.305970011</v>
      </c>
      <c r="D16" s="26">
        <v>-1.619295754385894</v>
      </c>
      <c r="E16" s="26">
        <v>-0.18182930451797907</v>
      </c>
      <c r="F16" s="26">
        <v>11.980537810273399</v>
      </c>
      <c r="G16" s="26"/>
      <c r="H16" s="372">
        <v>249843.80116000056</v>
      </c>
      <c r="I16" s="372">
        <v>243701.23379000113</v>
      </c>
      <c r="J16" s="26">
        <v>2.5205319129785413</v>
      </c>
      <c r="K16" s="26">
        <v>10.439610784387154</v>
      </c>
    </row>
    <row r="17" spans="1:23" ht="12">
      <c r="A17" s="373" t="s">
        <v>1293</v>
      </c>
      <c r="B17" s="373">
        <v>2517001.4641599944</v>
      </c>
      <c r="C17" s="373">
        <v>3120141.078559999</v>
      </c>
      <c r="D17" s="358">
        <v>-19.33052381972306</v>
      </c>
      <c r="E17" s="358">
        <v>-2.11137260761988</v>
      </c>
      <c r="F17" s="312">
        <v>9.555626884744457</v>
      </c>
      <c r="G17" s="358"/>
      <c r="H17" s="373">
        <v>227244.00319000008</v>
      </c>
      <c r="I17" s="373">
        <v>236098.25421000007</v>
      </c>
      <c r="J17" s="358">
        <v>-3.750239937024053</v>
      </c>
      <c r="K17" s="358">
        <v>9.495288397691253</v>
      </c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</row>
    <row r="18" spans="1:11" ht="12">
      <c r="A18" s="372" t="s">
        <v>1294</v>
      </c>
      <c r="B18" s="372">
        <v>2078087.7945499697</v>
      </c>
      <c r="C18" s="372">
        <v>2278541.3796799933</v>
      </c>
      <c r="D18" s="26">
        <v>-8.797452041804743</v>
      </c>
      <c r="E18" s="26">
        <v>-0.7017151562225892</v>
      </c>
      <c r="F18" s="26">
        <v>7.889320638551189</v>
      </c>
      <c r="G18" s="26"/>
      <c r="H18" s="372">
        <v>180578.1281999999</v>
      </c>
      <c r="I18" s="372">
        <v>187475.56710999922</v>
      </c>
      <c r="J18" s="26">
        <v>-3.679113506002802</v>
      </c>
      <c r="K18" s="26">
        <v>7.545375814122762</v>
      </c>
    </row>
    <row r="19" spans="1:11" ht="12">
      <c r="A19" s="373" t="s">
        <v>1295</v>
      </c>
      <c r="B19" s="373">
        <v>1668170.5351699959</v>
      </c>
      <c r="C19" s="373">
        <v>1709882.6342500176</v>
      </c>
      <c r="D19" s="358">
        <v>-2.4394714727492004</v>
      </c>
      <c r="E19" s="358">
        <v>-0.14601890060147177</v>
      </c>
      <c r="F19" s="358">
        <v>6.333097314875341</v>
      </c>
      <c r="G19" s="358"/>
      <c r="H19" s="373">
        <v>122651.17738999995</v>
      </c>
      <c r="I19" s="373">
        <v>136465.18720999974</v>
      </c>
      <c r="J19" s="358">
        <v>-10.122735404115975</v>
      </c>
      <c r="K19" s="358">
        <v>5.124924245682744</v>
      </c>
    </row>
    <row r="20" spans="1:23" ht="12">
      <c r="A20" s="372" t="s">
        <v>1296</v>
      </c>
      <c r="B20" s="372">
        <v>1583423.9195400027</v>
      </c>
      <c r="C20" s="372">
        <v>1564099.702729989</v>
      </c>
      <c r="D20" s="26">
        <v>1.2354849742816925</v>
      </c>
      <c r="E20" s="26">
        <v>0.06764706058473434</v>
      </c>
      <c r="F20" s="26">
        <v>6.011362484667235</v>
      </c>
      <c r="G20" s="26"/>
      <c r="H20" s="372">
        <v>130517.56150999981</v>
      </c>
      <c r="I20" s="372">
        <v>123579.8258000001</v>
      </c>
      <c r="J20" s="26">
        <v>5.613971103364116</v>
      </c>
      <c r="K20" s="26">
        <v>5.453617565717093</v>
      </c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</row>
    <row r="21" spans="1:11" ht="12">
      <c r="A21" s="373" t="s">
        <v>1297</v>
      </c>
      <c r="B21" s="373">
        <v>1385538.3254900016</v>
      </c>
      <c r="C21" s="373">
        <v>1182769.8847299966</v>
      </c>
      <c r="D21" s="358">
        <v>17.143524144283834</v>
      </c>
      <c r="E21" s="358">
        <v>0.7098186245590201</v>
      </c>
      <c r="F21" s="358">
        <v>5.260103127240171</v>
      </c>
      <c r="G21" s="358"/>
      <c r="H21" s="373">
        <v>128843.93457999984</v>
      </c>
      <c r="I21" s="373">
        <v>108586.52599000005</v>
      </c>
      <c r="J21" s="358">
        <v>18.655545340740833</v>
      </c>
      <c r="K21" s="358">
        <v>5.383685817695539</v>
      </c>
    </row>
    <row r="22" spans="1:11" ht="12">
      <c r="A22" s="372" t="s">
        <v>1298</v>
      </c>
      <c r="B22" s="372">
        <v>779919.72917</v>
      </c>
      <c r="C22" s="372">
        <v>980601.8446700003</v>
      </c>
      <c r="D22" s="26">
        <v>-20.465198652316978</v>
      </c>
      <c r="E22" s="26">
        <v>-0.7025151579993888</v>
      </c>
      <c r="F22" s="26">
        <v>2.960912831445909</v>
      </c>
      <c r="G22" s="26"/>
      <c r="H22" s="372">
        <v>56827.05937000001</v>
      </c>
      <c r="I22" s="372">
        <v>80020.95778</v>
      </c>
      <c r="J22" s="26">
        <v>-28.98477980451884</v>
      </c>
      <c r="K22" s="26">
        <v>2.374493099647251</v>
      </c>
    </row>
    <row r="23" spans="1:23" ht="12">
      <c r="A23" s="373" t="s">
        <v>1299</v>
      </c>
      <c r="B23" s="373">
        <v>673163.39519</v>
      </c>
      <c r="C23" s="373">
        <v>667014.3782599918</v>
      </c>
      <c r="D23" s="358">
        <v>0.9218717212736606</v>
      </c>
      <c r="E23" s="358">
        <v>0.021525473704335225</v>
      </c>
      <c r="F23" s="358">
        <v>2.5556195848500054</v>
      </c>
      <c r="G23" s="358"/>
      <c r="H23" s="373">
        <v>58624.869519999964</v>
      </c>
      <c r="I23" s="373">
        <v>62822.75445000004</v>
      </c>
      <c r="J23" s="358">
        <v>-6.682109001350975</v>
      </c>
      <c r="K23" s="358">
        <v>2.4496137876254203</v>
      </c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</row>
    <row r="24" spans="1:11" ht="12">
      <c r="A24" s="372" t="s">
        <v>1300</v>
      </c>
      <c r="B24" s="372">
        <v>472647.6571199993</v>
      </c>
      <c r="C24" s="372">
        <v>566164.2405600016</v>
      </c>
      <c r="D24" s="26">
        <v>-16.517571534984906</v>
      </c>
      <c r="E24" s="26">
        <v>-0.3273675744708608</v>
      </c>
      <c r="F24" s="26">
        <v>1.7943750624295447</v>
      </c>
      <c r="G24" s="26"/>
      <c r="H24" s="372">
        <v>48795.0423</v>
      </c>
      <c r="I24" s="372">
        <v>43261.99121000002</v>
      </c>
      <c r="J24" s="26">
        <v>12.789635740855617</v>
      </c>
      <c r="K24" s="26">
        <v>2.0388788813434906</v>
      </c>
    </row>
    <row r="25" spans="1:11" ht="12">
      <c r="A25" s="373" t="s">
        <v>1301</v>
      </c>
      <c r="B25" s="373">
        <v>460366.9994099985</v>
      </c>
      <c r="C25" s="373">
        <v>495543.6032600001</v>
      </c>
      <c r="D25" s="358">
        <v>-7.098589028006341</v>
      </c>
      <c r="E25" s="358">
        <v>-0.12314050681594381</v>
      </c>
      <c r="F25" s="358">
        <v>1.7477523708471259</v>
      </c>
      <c r="G25" s="358"/>
      <c r="H25" s="373">
        <v>34185.67210999999</v>
      </c>
      <c r="I25" s="373">
        <v>35981.81544999998</v>
      </c>
      <c r="J25" s="358">
        <v>-4.9918085497823</v>
      </c>
      <c r="K25" s="358">
        <v>1.4284329231867914</v>
      </c>
    </row>
    <row r="26" spans="1:23" ht="12">
      <c r="A26" s="372" t="s">
        <v>1302</v>
      </c>
      <c r="B26" s="372">
        <v>361538.9980100003</v>
      </c>
      <c r="C26" s="372">
        <v>363438.0964800001</v>
      </c>
      <c r="D26" s="26">
        <v>-0.5225369845355105</v>
      </c>
      <c r="E26" s="26">
        <v>-0.006648053606492609</v>
      </c>
      <c r="F26" s="26">
        <v>1.372558506008215</v>
      </c>
      <c r="G26" s="26"/>
      <c r="H26" s="372">
        <v>36372.672149999984</v>
      </c>
      <c r="I26" s="372">
        <v>31087.609129999993</v>
      </c>
      <c r="J26" s="26">
        <v>17.000545130052565</v>
      </c>
      <c r="K26" s="26">
        <v>1.5198157355560995</v>
      </c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</row>
    <row r="27" spans="1:11" ht="12">
      <c r="A27" s="373" t="s">
        <v>1303</v>
      </c>
      <c r="B27" s="373">
        <v>342678.1197699988</v>
      </c>
      <c r="C27" s="373">
        <v>397364.22308000043</v>
      </c>
      <c r="D27" s="312">
        <v>-13.762211123619899</v>
      </c>
      <c r="E27" s="358">
        <v>-0.1914361746261172</v>
      </c>
      <c r="F27" s="358">
        <v>1.3009544494566638</v>
      </c>
      <c r="G27" s="358"/>
      <c r="H27" s="373">
        <v>15275.548569999997</v>
      </c>
      <c r="I27" s="373">
        <v>23350.56559</v>
      </c>
      <c r="J27" s="312">
        <v>-34.58167635758754</v>
      </c>
      <c r="K27" s="358">
        <v>0.6382819219384045</v>
      </c>
    </row>
    <row r="28" spans="1:23" s="55" customFormat="1" ht="12">
      <c r="A28" s="372" t="s">
        <v>1304</v>
      </c>
      <c r="B28" s="372">
        <v>326603.1074800008</v>
      </c>
      <c r="C28" s="372">
        <v>291735.22919000074</v>
      </c>
      <c r="D28" s="26">
        <v>11.951891578816284</v>
      </c>
      <c r="E28" s="26">
        <v>0.1220597708219935</v>
      </c>
      <c r="F28" s="26">
        <v>1.2399267457393095</v>
      </c>
      <c r="G28" s="26"/>
      <c r="H28" s="372">
        <v>38958.54703000001</v>
      </c>
      <c r="I28" s="372">
        <v>14109.237559999996</v>
      </c>
      <c r="J28" s="26">
        <v>176.12085248637646</v>
      </c>
      <c r="K28" s="26">
        <v>1.6278653535933951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ht="12">
      <c r="A29" s="373" t="s">
        <v>1305</v>
      </c>
      <c r="B29" s="373">
        <v>325445.9599499996</v>
      </c>
      <c r="C29" s="373">
        <v>389325.0180199998</v>
      </c>
      <c r="D29" s="358">
        <v>-16.40764274406807</v>
      </c>
      <c r="E29" s="358">
        <v>-0.2236173684988798</v>
      </c>
      <c r="F29" s="358">
        <v>1.235533712916428</v>
      </c>
      <c r="G29" s="358"/>
      <c r="H29" s="373">
        <v>30512.880959999995</v>
      </c>
      <c r="I29" s="373">
        <v>22342.69166999999</v>
      </c>
      <c r="J29" s="358">
        <v>36.567614192028145</v>
      </c>
      <c r="K29" s="358">
        <v>1.2749669979954474</v>
      </c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</row>
    <row r="30" spans="1:11" ht="12">
      <c r="A30" s="372" t="s">
        <v>1306</v>
      </c>
      <c r="B30" s="372">
        <v>300898.68608000065</v>
      </c>
      <c r="C30" s="372">
        <v>192847.71516999952</v>
      </c>
      <c r="D30" s="388">
        <v>56.02916830762129</v>
      </c>
      <c r="E30" s="26">
        <v>0.3782471831717695</v>
      </c>
      <c r="F30" s="26">
        <v>1.142341637552408</v>
      </c>
      <c r="G30" s="26"/>
      <c r="H30" s="372">
        <v>24732.18126</v>
      </c>
      <c r="I30" s="372">
        <v>16139.819449999994</v>
      </c>
      <c r="J30" s="388">
        <v>53.23703797690259</v>
      </c>
      <c r="K30" s="26">
        <v>1.033423062747775</v>
      </c>
    </row>
    <row r="31" spans="1:11" ht="12">
      <c r="A31" s="373" t="s">
        <v>1307</v>
      </c>
      <c r="B31" s="373">
        <v>207040.14581000057</v>
      </c>
      <c r="C31" s="373">
        <v>163950.60765000025</v>
      </c>
      <c r="D31" s="358">
        <v>26.282024066655087</v>
      </c>
      <c r="E31" s="358">
        <v>0.1508408142557839</v>
      </c>
      <c r="F31" s="358">
        <v>0.7860139978836722</v>
      </c>
      <c r="G31" s="358"/>
      <c r="H31" s="373">
        <v>21957.34278000001</v>
      </c>
      <c r="I31" s="373">
        <v>13183.435389999993</v>
      </c>
      <c r="J31" s="358">
        <v>66.55251177288184</v>
      </c>
      <c r="K31" s="358">
        <v>0.9174776857312404</v>
      </c>
    </row>
    <row r="32" spans="1:23" ht="12">
      <c r="A32" s="372" t="s">
        <v>1308</v>
      </c>
      <c r="B32" s="372">
        <v>126372.07065999994</v>
      </c>
      <c r="C32" s="372">
        <v>179068.2153600001</v>
      </c>
      <c r="D32" s="24">
        <v>-29.42797223620028</v>
      </c>
      <c r="E32" s="26">
        <v>-0.18447005268827357</v>
      </c>
      <c r="F32" s="26">
        <v>0.47976307247899247</v>
      </c>
      <c r="G32" s="26"/>
      <c r="H32" s="372">
        <v>7225.784769999999</v>
      </c>
      <c r="I32" s="372">
        <v>7628.7624799999985</v>
      </c>
      <c r="J32" s="24">
        <v>-5.282347052440926</v>
      </c>
      <c r="K32" s="26">
        <v>0.3019261645088568</v>
      </c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</row>
    <row r="33" spans="1:11" ht="12">
      <c r="A33" s="373" t="s">
        <v>1309</v>
      </c>
      <c r="B33" s="373">
        <v>50815.88776</v>
      </c>
      <c r="C33" s="373">
        <v>41695.59373000007</v>
      </c>
      <c r="D33" s="312">
        <v>21.87351999124515</v>
      </c>
      <c r="E33" s="358">
        <v>0.031926835062122266</v>
      </c>
      <c r="F33" s="358">
        <v>0.19291910241842702</v>
      </c>
      <c r="G33" s="358"/>
      <c r="H33" s="373">
        <v>4048.8038999999985</v>
      </c>
      <c r="I33" s="373">
        <v>3062.091200000001</v>
      </c>
      <c r="J33" s="312">
        <v>32.22349157987185</v>
      </c>
      <c r="K33" s="358">
        <v>0.16917744871821042</v>
      </c>
    </row>
    <row r="34" spans="1:11" ht="12">
      <c r="A34" s="372" t="s">
        <v>1310</v>
      </c>
      <c r="B34" s="372">
        <v>22689.5084</v>
      </c>
      <c r="C34" s="372">
        <v>28196.0059</v>
      </c>
      <c r="D34" s="24">
        <v>-19.52935291448496</v>
      </c>
      <c r="E34" s="26">
        <v>-0.019276246672991316</v>
      </c>
      <c r="F34" s="26">
        <v>0.08613919362221452</v>
      </c>
      <c r="G34" s="26"/>
      <c r="H34" s="372">
        <v>350.971</v>
      </c>
      <c r="I34" s="372">
        <v>3398.35406</v>
      </c>
      <c r="J34" s="24">
        <v>-89.67232390141244</v>
      </c>
      <c r="K34" s="26">
        <v>0.014665165273645147</v>
      </c>
    </row>
    <row r="35" spans="1:23" ht="12">
      <c r="A35" s="373" t="s">
        <v>1311</v>
      </c>
      <c r="B35" s="373">
        <v>5188.549870000002</v>
      </c>
      <c r="C35" s="373">
        <v>1813.35822</v>
      </c>
      <c r="D35" s="312">
        <v>186.12933797493147</v>
      </c>
      <c r="E35" s="358">
        <v>0.011815319413841665</v>
      </c>
      <c r="F35" s="358">
        <v>0.019697980846092113</v>
      </c>
      <c r="G35" s="358"/>
      <c r="H35" s="373">
        <v>122.57023999999998</v>
      </c>
      <c r="I35" s="373">
        <v>98.345</v>
      </c>
      <c r="J35" s="312">
        <v>24.632914738929266</v>
      </c>
      <c r="K35" s="358">
        <v>0.005121542313269049</v>
      </c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</row>
    <row r="36" spans="1:11" ht="12">
      <c r="A36" s="372" t="s">
        <v>1285</v>
      </c>
      <c r="B36" s="372">
        <v>3529.7717000000007</v>
      </c>
      <c r="C36" s="372">
        <v>3180.1336699999997</v>
      </c>
      <c r="D36" s="24">
        <v>10.99444445679546</v>
      </c>
      <c r="E36" s="26">
        <v>0.0012239556837243194</v>
      </c>
      <c r="F36" s="26">
        <v>0.013400541014300396</v>
      </c>
      <c r="G36" s="26"/>
      <c r="H36" s="372">
        <v>439.27</v>
      </c>
      <c r="I36" s="372">
        <v>604.0255</v>
      </c>
      <c r="J36" s="24">
        <v>-27.276249098754935</v>
      </c>
      <c r="K36" s="26">
        <v>0.018354699247955256</v>
      </c>
    </row>
    <row r="37" spans="1:11" ht="12">
      <c r="A37" s="373" t="s">
        <v>1312</v>
      </c>
      <c r="B37" s="373">
        <v>1779.84371</v>
      </c>
      <c r="C37" s="373">
        <v>1897.85794</v>
      </c>
      <c r="D37" s="312">
        <v>-6.218285758522052</v>
      </c>
      <c r="E37" s="358">
        <v>-0.00041312493257340653</v>
      </c>
      <c r="F37" s="358">
        <v>0.0067570570172851615</v>
      </c>
      <c r="G37" s="358"/>
      <c r="H37" s="373">
        <v>193.07489999999999</v>
      </c>
      <c r="I37" s="373">
        <v>113.94057999999998</v>
      </c>
      <c r="J37" s="312">
        <v>69.452270648438</v>
      </c>
      <c r="K37" s="358">
        <v>0.008067547799369492</v>
      </c>
    </row>
    <row r="38" spans="1:23" ht="12">
      <c r="A38" s="372" t="s">
        <v>1313</v>
      </c>
      <c r="B38" s="372">
        <v>1340.7540900000004</v>
      </c>
      <c r="C38" s="372">
        <v>19985.053610000006</v>
      </c>
      <c r="D38" s="388">
        <v>-93.29121594485432</v>
      </c>
      <c r="E38" s="26">
        <v>-0.06526691723598416</v>
      </c>
      <c r="F38" s="26">
        <v>0.0050900827872624186</v>
      </c>
      <c r="G38" s="26"/>
      <c r="H38" s="372">
        <v>13.62402</v>
      </c>
      <c r="I38" s="372">
        <v>3.5355100000000004</v>
      </c>
      <c r="J38" s="388">
        <v>285.34808273770966</v>
      </c>
      <c r="K38" s="26">
        <v>0.0005692735439436506</v>
      </c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</row>
    <row r="39" spans="1:11" ht="12">
      <c r="A39" s="373" t="s">
        <v>1314</v>
      </c>
      <c r="B39" s="373">
        <v>1186.98862</v>
      </c>
      <c r="C39" s="373">
        <v>95.108</v>
      </c>
      <c r="D39" s="312">
        <v>1148.0428775707617</v>
      </c>
      <c r="E39" s="358">
        <v>0.003822277258562034</v>
      </c>
      <c r="F39" s="358">
        <v>0.004506322515367729</v>
      </c>
      <c r="G39" s="358"/>
      <c r="H39" s="373">
        <v>210.904</v>
      </c>
      <c r="I39" s="373">
        <v>9.999999999999999E-34</v>
      </c>
      <c r="J39" s="312" t="s">
        <v>1168</v>
      </c>
      <c r="K39" s="358">
        <v>0.00881252871853474</v>
      </c>
    </row>
    <row r="40" spans="1:11" ht="12">
      <c r="A40" s="372" t="s">
        <v>1315</v>
      </c>
      <c r="B40" s="372">
        <v>534.16943</v>
      </c>
      <c r="C40" s="372">
        <v>2291.28688</v>
      </c>
      <c r="D40" s="24">
        <v>-76.68692494760847</v>
      </c>
      <c r="E40" s="26">
        <v>-0.00615102965171917</v>
      </c>
      <c r="F40" s="26">
        <v>0.002027938338136844</v>
      </c>
      <c r="G40" s="26"/>
      <c r="H40" s="372">
        <v>9.999999999999999E-34</v>
      </c>
      <c r="I40" s="372">
        <v>343.78215</v>
      </c>
      <c r="J40" s="24">
        <v>-100</v>
      </c>
      <c r="K40" s="26">
        <v>4.178454993046476E-38</v>
      </c>
    </row>
    <row r="41" spans="1:23" ht="12">
      <c r="A41" s="373" t="s">
        <v>1316</v>
      </c>
      <c r="B41" s="373">
        <v>232.00859</v>
      </c>
      <c r="C41" s="373">
        <v>20.7754</v>
      </c>
      <c r="D41" s="312">
        <v>1016.7466811710003</v>
      </c>
      <c r="E41" s="358">
        <v>0.0007394506355378973</v>
      </c>
      <c r="F41" s="358">
        <v>0.0008808050180596677</v>
      </c>
      <c r="G41" s="358"/>
      <c r="H41" s="373">
        <v>9.999999999999999E-34</v>
      </c>
      <c r="I41" s="373">
        <v>9.999999999999999E-34</v>
      </c>
      <c r="J41" s="312">
        <v>0</v>
      </c>
      <c r="K41" s="358">
        <v>4.178454993046476E-38</v>
      </c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</row>
    <row r="42" spans="1:11" ht="13.5" customHeight="1">
      <c r="A42" s="372" t="s">
        <v>1317</v>
      </c>
      <c r="B42" s="372">
        <v>225.73566</v>
      </c>
      <c r="C42" s="372">
        <v>6.973</v>
      </c>
      <c r="D42" s="24">
        <v>3137.281801233328</v>
      </c>
      <c r="E42" s="26">
        <v>0.0007658085737802894</v>
      </c>
      <c r="F42" s="26">
        <v>0.0008569902609339207</v>
      </c>
      <c r="G42" s="26"/>
      <c r="H42" s="372">
        <v>70</v>
      </c>
      <c r="I42" s="372">
        <v>9.999999999999999E-34</v>
      </c>
      <c r="J42" s="24" t="s">
        <v>1168</v>
      </c>
      <c r="K42" s="26">
        <v>0.002924918495132534</v>
      </c>
    </row>
    <row r="43" spans="1:11" ht="13.5" customHeight="1">
      <c r="A43" s="373" t="s">
        <v>1318</v>
      </c>
      <c r="B43" s="374">
        <v>186.995</v>
      </c>
      <c r="C43" s="374">
        <v>614.56132</v>
      </c>
      <c r="D43" s="312">
        <v>-69.57260505753925</v>
      </c>
      <c r="E43" s="358">
        <v>-0.0014967543076852643</v>
      </c>
      <c r="F43" s="358">
        <v>0.0007099139491001931</v>
      </c>
      <c r="G43" s="358"/>
      <c r="H43" s="374">
        <v>47.83708</v>
      </c>
      <c r="I43" s="374">
        <v>96.69063</v>
      </c>
      <c r="J43" s="312">
        <v>-50.52563004295245</v>
      </c>
      <c r="K43" s="358">
        <v>0.0019988508577876377</v>
      </c>
    </row>
    <row r="44" spans="1:23" ht="13.5" customHeight="1">
      <c r="A44" s="372" t="s">
        <v>1319</v>
      </c>
      <c r="B44" s="375">
        <v>116.8385</v>
      </c>
      <c r="C44" s="375">
        <v>86.36542</v>
      </c>
      <c r="D44" s="24">
        <v>35.28389024218257</v>
      </c>
      <c r="E44" s="26">
        <v>0.00010667517908903037</v>
      </c>
      <c r="F44" s="26">
        <v>0.00044356951224333753</v>
      </c>
      <c r="G44" s="26"/>
      <c r="H44" s="375">
        <v>9.999999999999999E-34</v>
      </c>
      <c r="I44" s="375">
        <v>9.999999999999999E-34</v>
      </c>
      <c r="J44" s="24">
        <v>0</v>
      </c>
      <c r="K44" s="26">
        <v>4.178454993046476E-38</v>
      </c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</row>
    <row r="45" spans="1:11" ht="13.5" customHeight="1">
      <c r="A45" s="373" t="s">
        <v>1320</v>
      </c>
      <c r="B45" s="374">
        <v>74.84970999999999</v>
      </c>
      <c r="C45" s="374">
        <v>464.92054</v>
      </c>
      <c r="D45" s="358">
        <v>-83.9005370681192</v>
      </c>
      <c r="E45" s="358">
        <v>-0.0013654962231470114</v>
      </c>
      <c r="F45" s="358">
        <v>0.0002841618931795193</v>
      </c>
      <c r="G45" s="358"/>
      <c r="H45" s="374">
        <v>40.531459999999996</v>
      </c>
      <c r="I45" s="374">
        <v>12</v>
      </c>
      <c r="J45" s="358">
        <v>237.76216666666664</v>
      </c>
      <c r="K45" s="358">
        <v>0.001693588814124635</v>
      </c>
    </row>
    <row r="46" spans="1:11" ht="13.5" customHeight="1">
      <c r="A46" s="828" t="s">
        <v>1321</v>
      </c>
      <c r="B46" s="829">
        <v>47.550110000000004</v>
      </c>
      <c r="C46" s="829">
        <v>84.48808</v>
      </c>
      <c r="D46" s="830">
        <v>-43.71974129368308</v>
      </c>
      <c r="E46" s="830">
        <v>-0.00012930640962236935</v>
      </c>
      <c r="F46" s="830">
        <v>0.00018052079665364628</v>
      </c>
      <c r="G46" s="830"/>
      <c r="H46" s="829">
        <v>9.999999999999999E-34</v>
      </c>
      <c r="I46" s="829">
        <v>9.999999999999999E-34</v>
      </c>
      <c r="J46" s="830">
        <v>0</v>
      </c>
      <c r="K46" s="830">
        <v>4.178454993046476E-38</v>
      </c>
    </row>
    <row r="47" spans="1:11" ht="4.5" customHeight="1">
      <c r="A47" s="339"/>
      <c r="B47" s="360"/>
      <c r="C47" s="360"/>
      <c r="D47" s="361"/>
      <c r="E47" s="361"/>
      <c r="F47" s="361"/>
      <c r="G47" s="362"/>
      <c r="H47" s="360"/>
      <c r="I47" s="360"/>
      <c r="J47" s="361"/>
      <c r="K47" s="361"/>
    </row>
    <row r="48" spans="1:11" ht="13.5" customHeight="1">
      <c r="A48" s="227" t="s">
        <v>365</v>
      </c>
      <c r="B48" s="359"/>
      <c r="C48" s="359"/>
      <c r="D48" s="361"/>
      <c r="E48" s="361"/>
      <c r="F48" s="361"/>
      <c r="G48" s="362"/>
      <c r="H48" s="359"/>
      <c r="I48" s="359"/>
      <c r="J48" s="361"/>
      <c r="K48" s="361"/>
    </row>
    <row r="49" spans="1:11" ht="13.5" customHeight="1">
      <c r="A49" s="227" t="s">
        <v>1158</v>
      </c>
      <c r="B49" s="359"/>
      <c r="C49" s="359"/>
      <c r="D49" s="361"/>
      <c r="E49" s="361"/>
      <c r="F49" s="361"/>
      <c r="G49" s="362"/>
      <c r="H49" s="359"/>
      <c r="I49" s="359"/>
      <c r="J49" s="361"/>
      <c r="K49" s="361"/>
    </row>
    <row r="50" spans="1:11" ht="13.5" customHeight="1">
      <c r="A50" s="227" t="s">
        <v>743</v>
      </c>
      <c r="B50" s="339"/>
      <c r="C50" s="339"/>
      <c r="D50" s="26"/>
      <c r="E50" s="26"/>
      <c r="F50" s="26"/>
      <c r="G50" s="9"/>
      <c r="I50" s="339"/>
      <c r="J50" s="26"/>
      <c r="K50" s="26"/>
    </row>
    <row r="51" spans="1:11" ht="13.5" customHeight="1">
      <c r="A51" s="227" t="s">
        <v>756</v>
      </c>
      <c r="B51" s="339"/>
      <c r="C51" s="339"/>
      <c r="D51" s="26"/>
      <c r="E51" s="26"/>
      <c r="F51" s="26"/>
      <c r="G51" s="9"/>
      <c r="I51" s="339"/>
      <c r="J51" s="26"/>
      <c r="K51" s="26"/>
    </row>
    <row r="52" ht="12">
      <c r="A52" s="79" t="s">
        <v>1176</v>
      </c>
    </row>
    <row r="53" spans="2:9" s="467" customFormat="1" ht="12">
      <c r="B53" s="691"/>
      <c r="C53" s="691"/>
      <c r="D53" s="691"/>
      <c r="E53" s="691"/>
      <c r="F53" s="691"/>
      <c r="G53" s="691"/>
      <c r="H53" s="691"/>
      <c r="I53" s="691"/>
    </row>
    <row r="54" s="467" customFormat="1" ht="12">
      <c r="H54" s="692"/>
    </row>
    <row r="55" spans="2:8" s="467" customFormat="1" ht="12">
      <c r="B55" s="693"/>
      <c r="C55" s="693"/>
      <c r="H55" s="692"/>
    </row>
    <row r="56" s="467" customFormat="1" ht="12">
      <c r="H56" s="692"/>
    </row>
    <row r="57" s="467" customFormat="1" ht="12">
      <c r="H57" s="692"/>
    </row>
    <row r="58" s="467" customFormat="1" ht="12">
      <c r="H58" s="692"/>
    </row>
    <row r="59" s="467" customFormat="1" ht="12">
      <c r="H59" s="692"/>
    </row>
    <row r="60" s="467" customFormat="1" ht="12">
      <c r="H60" s="692"/>
    </row>
    <row r="61" s="467" customFormat="1" ht="12">
      <c r="H61" s="692"/>
    </row>
    <row r="62" s="467" customFormat="1" ht="12">
      <c r="H62" s="692"/>
    </row>
    <row r="76" s="467" customFormat="1" ht="12">
      <c r="H76" s="692"/>
    </row>
    <row r="88" ht="12">
      <c r="K88" s="734"/>
    </row>
  </sheetData>
  <sheetProtection/>
  <mergeCells count="6">
    <mergeCell ref="H9:K9"/>
    <mergeCell ref="B10:C10"/>
    <mergeCell ref="H10:I10"/>
    <mergeCell ref="A5:F5"/>
    <mergeCell ref="B9:F9"/>
    <mergeCell ref="A6:K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O92"/>
  <sheetViews>
    <sheetView zoomScalePageLayoutView="0" workbookViewId="0" topLeftCell="A1">
      <selection activeCell="F7" sqref="F7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35.57421875" style="38" customWidth="1"/>
    <col min="4" max="4" width="13.140625" style="1" customWidth="1"/>
    <col min="5" max="5" width="12.8515625" style="1" customWidth="1"/>
    <col min="6" max="6" width="9.8515625" style="77" bestFit="1" customWidth="1"/>
    <col min="7" max="7" width="15.140625" style="77" customWidth="1"/>
    <col min="8" max="8" width="12.7109375" style="77" customWidth="1"/>
    <col min="9" max="9" width="2.28125" style="32" customWidth="1"/>
    <col min="10" max="10" width="12.8515625" style="1" customWidth="1"/>
    <col min="11" max="11" width="13.8515625" style="140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ht="12.75"/>
    <row r="2" ht="12.75"/>
    <row r="3" ht="12.75"/>
    <row r="4" ht="12.75">
      <c r="J4" s="139"/>
    </row>
    <row r="5" spans="1:11" s="8" customFormat="1" ht="15">
      <c r="A5" s="141" t="s">
        <v>1157</v>
      </c>
      <c r="B5" s="141"/>
      <c r="C5" s="141"/>
      <c r="D5" s="141"/>
      <c r="E5" s="141"/>
      <c r="F5" s="235"/>
      <c r="G5" s="235"/>
      <c r="H5" s="235"/>
      <c r="I5" s="236"/>
      <c r="K5" s="237"/>
    </row>
    <row r="6" spans="1:11" s="8" customFormat="1" ht="15">
      <c r="A6" s="866" t="s">
        <v>836</v>
      </c>
      <c r="B6" s="866"/>
      <c r="C6" s="866"/>
      <c r="D6" s="866"/>
      <c r="E6" s="866"/>
      <c r="F6" s="866"/>
      <c r="G6" s="866"/>
      <c r="H6" s="238"/>
      <c r="I6" s="239"/>
      <c r="K6" s="237"/>
    </row>
    <row r="7" spans="1:11" s="8" customFormat="1" ht="15">
      <c r="A7" s="141" t="s">
        <v>320</v>
      </c>
      <c r="B7" s="141"/>
      <c r="C7" s="141"/>
      <c r="D7" s="141"/>
      <c r="E7" s="141"/>
      <c r="F7" s="141"/>
      <c r="G7" s="141"/>
      <c r="H7" s="238"/>
      <c r="I7" s="239"/>
      <c r="K7" s="237"/>
    </row>
    <row r="8" s="408" customFormat="1" ht="15.75" thickBot="1">
      <c r="A8" s="408" t="s">
        <v>1178</v>
      </c>
    </row>
    <row r="9" spans="2:14" ht="13.5" thickBot="1">
      <c r="B9" s="62"/>
      <c r="C9" s="62"/>
      <c r="D9" s="893" t="s">
        <v>1174</v>
      </c>
      <c r="E9" s="893"/>
      <c r="F9" s="893"/>
      <c r="G9" s="893"/>
      <c r="H9" s="893"/>
      <c r="I9" s="47"/>
      <c r="J9" s="893" t="s">
        <v>1175</v>
      </c>
      <c r="K9" s="893"/>
      <c r="L9" s="893"/>
      <c r="M9" s="893"/>
      <c r="N9" s="893"/>
    </row>
    <row r="10" spans="1:14" s="144" customFormat="1" ht="12">
      <c r="A10" s="145"/>
      <c r="B10" s="145"/>
      <c r="C10" s="145"/>
      <c r="D10" s="883" t="s">
        <v>433</v>
      </c>
      <c r="E10" s="883"/>
      <c r="F10" s="883"/>
      <c r="G10" s="883"/>
      <c r="H10" s="883"/>
      <c r="I10" s="47"/>
      <c r="J10" s="883" t="s">
        <v>433</v>
      </c>
      <c r="K10" s="883"/>
      <c r="L10" s="883"/>
      <c r="M10" s="883"/>
      <c r="N10" s="883"/>
    </row>
    <row r="11" spans="1:14" s="144" customFormat="1" ht="13.5">
      <c r="A11" s="147" t="s">
        <v>12</v>
      </c>
      <c r="B11" s="147"/>
      <c r="C11" s="148" t="s">
        <v>324</v>
      </c>
      <c r="D11" s="149" t="s">
        <v>840</v>
      </c>
      <c r="E11" s="149" t="s">
        <v>832</v>
      </c>
      <c r="F11" s="241" t="s">
        <v>435</v>
      </c>
      <c r="G11" s="241" t="s">
        <v>753</v>
      </c>
      <c r="H11" s="895" t="s">
        <v>513</v>
      </c>
      <c r="I11" s="151"/>
      <c r="J11" s="149" t="s">
        <v>840</v>
      </c>
      <c r="K11" s="149" t="s">
        <v>832</v>
      </c>
      <c r="L11" s="150" t="s">
        <v>435</v>
      </c>
      <c r="M11" s="150" t="s">
        <v>753</v>
      </c>
      <c r="N11" s="874" t="s">
        <v>513</v>
      </c>
    </row>
    <row r="12" spans="1:14" s="144" customFormat="1" ht="12.75" thickBot="1">
      <c r="A12" s="154"/>
      <c r="B12" s="154"/>
      <c r="C12" s="154"/>
      <c r="D12" s="155"/>
      <c r="E12" s="155"/>
      <c r="F12" s="242" t="s">
        <v>441</v>
      </c>
      <c r="G12" s="242" t="s">
        <v>440</v>
      </c>
      <c r="H12" s="896"/>
      <c r="I12" s="157"/>
      <c r="J12" s="155"/>
      <c r="K12" s="155"/>
      <c r="L12" s="156" t="s">
        <v>441</v>
      </c>
      <c r="M12" s="156" t="s">
        <v>440</v>
      </c>
      <c r="N12" s="894"/>
    </row>
    <row r="13" spans="1:14" ht="10.5" customHeight="1">
      <c r="A13" s="158"/>
      <c r="B13" s="158"/>
      <c r="C13" s="158"/>
      <c r="D13" s="159"/>
      <c r="E13" s="159"/>
      <c r="F13" s="243"/>
      <c r="G13" s="243"/>
      <c r="H13" s="244"/>
      <c r="I13" s="26"/>
      <c r="J13" s="159"/>
      <c r="K13" s="159"/>
      <c r="L13" s="160"/>
      <c r="M13" s="160"/>
      <c r="N13" s="26"/>
    </row>
    <row r="14" spans="1:15" ht="13.5" customHeight="1">
      <c r="A14" s="162"/>
      <c r="B14" s="163" t="s">
        <v>514</v>
      </c>
      <c r="C14" s="163"/>
      <c r="D14" s="128">
        <v>58821869.98651001</v>
      </c>
      <c r="E14" s="128">
        <v>60125165.91793</v>
      </c>
      <c r="F14" s="165">
        <v>-2.1676379790768</v>
      </c>
      <c r="G14" s="165">
        <v>-2.1676379790768</v>
      </c>
      <c r="H14" s="165">
        <v>100</v>
      </c>
      <c r="I14" s="165"/>
      <c r="J14" s="128">
        <v>5272122.435900004</v>
      </c>
      <c r="K14" s="128">
        <v>4951627.569040001</v>
      </c>
      <c r="L14" s="165">
        <v>6.472515599999746</v>
      </c>
      <c r="M14" s="165">
        <v>6.472515599999746</v>
      </c>
      <c r="N14" s="165">
        <v>100</v>
      </c>
      <c r="O14" s="58"/>
    </row>
    <row r="15" spans="1:15" ht="12.75">
      <c r="A15" s="148"/>
      <c r="B15" s="9"/>
      <c r="C15" s="9"/>
      <c r="D15" s="18"/>
      <c r="E15" s="18"/>
      <c r="F15" s="20"/>
      <c r="G15" s="20"/>
      <c r="H15" s="20"/>
      <c r="I15" s="20"/>
      <c r="J15" s="18"/>
      <c r="K15" s="18"/>
      <c r="L15" s="20"/>
      <c r="M15" s="20"/>
      <c r="N15" s="20"/>
      <c r="O15" s="18"/>
    </row>
    <row r="16" spans="1:15" s="37" customFormat="1" ht="15" customHeight="1">
      <c r="A16" s="363" t="s">
        <v>515</v>
      </c>
      <c r="B16" s="355" t="s">
        <v>804</v>
      </c>
      <c r="C16" s="355"/>
      <c r="D16" s="309">
        <v>39710622.78112998</v>
      </c>
      <c r="E16" s="309">
        <v>39370840.77179998</v>
      </c>
      <c r="F16" s="310">
        <v>0.8630295992392713</v>
      </c>
      <c r="G16" s="310">
        <v>0.5651244435546251</v>
      </c>
      <c r="H16" s="310">
        <v>67.50996319946488</v>
      </c>
      <c r="I16" s="310"/>
      <c r="J16" s="309">
        <v>3666852.2186999996</v>
      </c>
      <c r="K16" s="309">
        <v>3265518.20184</v>
      </c>
      <c r="L16" s="310">
        <v>12.29005603563509</v>
      </c>
      <c r="M16" s="310">
        <v>8.105092947000621</v>
      </c>
      <c r="N16" s="310">
        <v>69.55172728408063</v>
      </c>
      <c r="O16" s="58"/>
    </row>
    <row r="17" spans="1:15" s="37" customFormat="1" ht="15" customHeight="1">
      <c r="A17" s="171" t="s">
        <v>527</v>
      </c>
      <c r="B17" s="9" t="s">
        <v>13</v>
      </c>
      <c r="C17" s="9"/>
      <c r="D17" s="58">
        <v>16438191.042440003</v>
      </c>
      <c r="E17" s="58">
        <v>16884694.28375</v>
      </c>
      <c r="F17" s="64">
        <v>-2.644425974237021</v>
      </c>
      <c r="G17" s="64">
        <v>-0.7426228842669127</v>
      </c>
      <c r="H17" s="64">
        <v>27.945713127124105</v>
      </c>
      <c r="I17" s="64"/>
      <c r="J17" s="58">
        <v>1414502.5560799995</v>
      </c>
      <c r="K17" s="58">
        <v>1362578.8350600002</v>
      </c>
      <c r="L17" s="64">
        <v>3.8106948151526905</v>
      </c>
      <c r="M17" s="64">
        <v>1.0486192730780455</v>
      </c>
      <c r="N17" s="64">
        <v>26.829850279046674</v>
      </c>
      <c r="O17" s="58"/>
    </row>
    <row r="18" spans="1:15" ht="15" customHeight="1">
      <c r="A18" s="364"/>
      <c r="B18" s="82" t="s">
        <v>805</v>
      </c>
      <c r="C18" s="82"/>
      <c r="D18" s="311">
        <v>7823521.007480004</v>
      </c>
      <c r="E18" s="311">
        <v>8428244.06279</v>
      </c>
      <c r="F18" s="313">
        <v>-7.174958992701684</v>
      </c>
      <c r="G18" s="313">
        <v>-1.0057736158856265</v>
      </c>
      <c r="H18" s="313">
        <v>13.300360918947701</v>
      </c>
      <c r="I18" s="313"/>
      <c r="J18" s="311">
        <v>699933.3606999997</v>
      </c>
      <c r="K18" s="311">
        <v>675483.9476600001</v>
      </c>
      <c r="L18" s="313">
        <v>3.619540201465468</v>
      </c>
      <c r="M18" s="313">
        <v>0.4937651852669485</v>
      </c>
      <c r="N18" s="313">
        <v>13.276121129772553</v>
      </c>
      <c r="O18" s="23"/>
    </row>
    <row r="19" spans="1:15" ht="15" customHeight="1">
      <c r="A19" s="249"/>
      <c r="B19" s="21" t="s">
        <v>822</v>
      </c>
      <c r="C19" s="50"/>
      <c r="D19" s="23">
        <v>2645277.60658</v>
      </c>
      <c r="E19" s="23">
        <v>2932266.02322</v>
      </c>
      <c r="F19" s="63">
        <v>-9.787257171327528</v>
      </c>
      <c r="G19" s="63">
        <v>-0.47731829469166887</v>
      </c>
      <c r="H19" s="63">
        <v>4.497098795374336</v>
      </c>
      <c r="I19" s="63"/>
      <c r="J19" s="23">
        <v>227887.31137999994</v>
      </c>
      <c r="K19" s="23">
        <v>242700.93614000003</v>
      </c>
      <c r="L19" s="63">
        <v>-6.10365373764153</v>
      </c>
      <c r="M19" s="63">
        <v>-0.29916678008302006</v>
      </c>
      <c r="N19" s="63">
        <v>4.322496568520934</v>
      </c>
      <c r="O19" s="23"/>
    </row>
    <row r="20" spans="1:15" ht="15" customHeight="1">
      <c r="A20" s="364"/>
      <c r="B20" s="411" t="s">
        <v>823</v>
      </c>
      <c r="C20" s="82"/>
      <c r="D20" s="311">
        <v>5102874.725860001</v>
      </c>
      <c r="E20" s="311">
        <v>4741501.810659999</v>
      </c>
      <c r="F20" s="313">
        <v>7.621486390399582</v>
      </c>
      <c r="G20" s="313">
        <v>0.6010343750124041</v>
      </c>
      <c r="H20" s="313">
        <v>8.675131761418458</v>
      </c>
      <c r="I20" s="313"/>
      <c r="J20" s="311">
        <v>410425.55362999986</v>
      </c>
      <c r="K20" s="311">
        <v>362613.19877000013</v>
      </c>
      <c r="L20" s="313">
        <v>13.185497665882359</v>
      </c>
      <c r="M20" s="313">
        <v>0.9655886714692753</v>
      </c>
      <c r="N20" s="313">
        <v>7.784825914422</v>
      </c>
      <c r="O20" s="23"/>
    </row>
    <row r="21" spans="1:15" ht="15" customHeight="1">
      <c r="A21" s="249"/>
      <c r="B21" s="21" t="s">
        <v>824</v>
      </c>
      <c r="C21" s="50"/>
      <c r="D21" s="23">
        <v>866517.7025199991</v>
      </c>
      <c r="E21" s="23">
        <v>782682.3870799994</v>
      </c>
      <c r="F21" s="63">
        <v>10.711281718344164</v>
      </c>
      <c r="G21" s="63">
        <v>0.13943465129798346</v>
      </c>
      <c r="H21" s="63">
        <v>1.4731216513836147</v>
      </c>
      <c r="I21" s="63"/>
      <c r="J21" s="23">
        <v>76256.33036999998</v>
      </c>
      <c r="K21" s="23">
        <v>81780.75249000003</v>
      </c>
      <c r="L21" s="63">
        <v>-6.755161760923587</v>
      </c>
      <c r="M21" s="63">
        <v>-0.11156780357516057</v>
      </c>
      <c r="N21" s="63">
        <v>1.44640666633119</v>
      </c>
      <c r="O21" s="23"/>
    </row>
    <row r="22" spans="1:15" s="37" customFormat="1" ht="15" customHeight="1">
      <c r="A22" s="831" t="s">
        <v>531</v>
      </c>
      <c r="B22" s="355" t="s">
        <v>806</v>
      </c>
      <c r="C22" s="355"/>
      <c r="D22" s="309">
        <v>2479796.2382299984</v>
      </c>
      <c r="E22" s="309">
        <v>3647170.2878</v>
      </c>
      <c r="F22" s="310">
        <v>-32.00766505131216</v>
      </c>
      <c r="G22" s="310">
        <v>-1.9415731029556753</v>
      </c>
      <c r="H22" s="310">
        <v>4.215772532900953</v>
      </c>
      <c r="I22" s="310"/>
      <c r="J22" s="309">
        <v>174293.92360999997</v>
      </c>
      <c r="K22" s="309">
        <v>307119.98325999995</v>
      </c>
      <c r="L22" s="310">
        <v>-43.2489147205875</v>
      </c>
      <c r="M22" s="310">
        <v>-2.6824727384687312</v>
      </c>
      <c r="N22" s="310">
        <v>3.3059536406659014</v>
      </c>
      <c r="O22" s="58"/>
    </row>
    <row r="23" spans="1:15" s="37" customFormat="1" ht="15" customHeight="1" thickBot="1">
      <c r="A23" s="832" t="s">
        <v>540</v>
      </c>
      <c r="B23" s="257" t="s">
        <v>14</v>
      </c>
      <c r="C23" s="257"/>
      <c r="D23" s="365">
        <v>193259.92471002787</v>
      </c>
      <c r="E23" s="365">
        <v>222460.5745800212</v>
      </c>
      <c r="F23" s="258">
        <v>-13.126213453831378</v>
      </c>
      <c r="G23" s="258">
        <v>-0.04856643540884661</v>
      </c>
      <c r="H23" s="258">
        <v>0.32855114051006773</v>
      </c>
      <c r="I23" s="258"/>
      <c r="J23" s="365">
        <v>16473.73751000408</v>
      </c>
      <c r="K23" s="365">
        <v>16410.5488800006</v>
      </c>
      <c r="L23" s="258">
        <v>0.3850488515986785</v>
      </c>
      <c r="M23" s="258">
        <v>0.0012761183898112277</v>
      </c>
      <c r="N23" s="258">
        <v>0.3124687962067757</v>
      </c>
      <c r="O23" s="58"/>
    </row>
    <row r="24" spans="1:15" s="37" customFormat="1" ht="5.25" customHeight="1">
      <c r="A24" s="171"/>
      <c r="B24" s="9"/>
      <c r="C24" s="9"/>
      <c r="D24" s="58"/>
      <c r="E24" s="58"/>
      <c r="F24" s="64"/>
      <c r="G24" s="64"/>
      <c r="H24" s="64"/>
      <c r="I24" s="58"/>
      <c r="J24" s="58"/>
      <c r="K24" s="58"/>
      <c r="L24" s="64"/>
      <c r="M24" s="64"/>
      <c r="N24" s="64"/>
      <c r="O24" s="58"/>
    </row>
    <row r="25" spans="1:15" s="37" customFormat="1" ht="15" customHeight="1">
      <c r="A25" s="914" t="s">
        <v>15</v>
      </c>
      <c r="B25" s="915"/>
      <c r="C25" s="915"/>
      <c r="D25" s="915"/>
      <c r="E25" s="915"/>
      <c r="F25" s="915"/>
      <c r="G25" s="915"/>
      <c r="H25" s="915"/>
      <c r="I25" s="915"/>
      <c r="J25" s="915"/>
      <c r="K25" s="915"/>
      <c r="L25" s="915"/>
      <c r="M25" s="915"/>
      <c r="N25" s="64"/>
      <c r="O25" s="58"/>
    </row>
    <row r="26" spans="1:15" s="37" customFormat="1" ht="15" customHeight="1">
      <c r="A26" s="914" t="s">
        <v>16</v>
      </c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64"/>
      <c r="O26" s="58"/>
    </row>
    <row r="27" spans="1:15" ht="14.25" customHeight="1">
      <c r="A27" s="188" t="s">
        <v>493</v>
      </c>
      <c r="B27" s="195"/>
      <c r="C27" s="195"/>
      <c r="D27" s="58"/>
      <c r="E27" s="58"/>
      <c r="F27" s="259"/>
      <c r="G27" s="259"/>
      <c r="H27" s="259"/>
      <c r="I27" s="194"/>
      <c r="J27" s="58"/>
      <c r="K27" s="58"/>
      <c r="L27" s="259"/>
      <c r="M27" s="259"/>
      <c r="N27" s="259"/>
      <c r="O27" s="194"/>
    </row>
    <row r="28" spans="1:14" ht="14.25" customHeight="1">
      <c r="A28" s="227" t="s">
        <v>743</v>
      </c>
      <c r="B28" s="21"/>
      <c r="C28" s="50"/>
      <c r="D28" s="216"/>
      <c r="E28" s="228"/>
      <c r="F28" s="260"/>
      <c r="G28" s="83"/>
      <c r="H28" s="261"/>
      <c r="I28" s="24"/>
      <c r="K28" s="230"/>
      <c r="L28" s="37"/>
      <c r="M28" s="37"/>
      <c r="N28" s="37"/>
    </row>
    <row r="29" spans="1:14" ht="14.25" customHeight="1">
      <c r="A29" s="336" t="s">
        <v>494</v>
      </c>
      <c r="B29" s="21"/>
      <c r="C29" s="50"/>
      <c r="D29" s="216"/>
      <c r="E29" s="228"/>
      <c r="F29" s="260"/>
      <c r="G29" s="83"/>
      <c r="H29" s="203"/>
      <c r="I29" s="24"/>
      <c r="K29" s="230"/>
      <c r="L29" s="37"/>
      <c r="M29" s="37"/>
      <c r="N29" s="37"/>
    </row>
    <row r="30" spans="1:14" ht="14.25" customHeight="1">
      <c r="A30" s="232" t="s">
        <v>17</v>
      </c>
      <c r="B30" s="21"/>
      <c r="C30" s="50"/>
      <c r="D30" s="216"/>
      <c r="E30" s="228"/>
      <c r="F30" s="260"/>
      <c r="G30" s="83"/>
      <c r="H30" s="261"/>
      <c r="I30" s="24"/>
      <c r="K30" s="230"/>
      <c r="L30" s="37"/>
      <c r="M30" s="37"/>
      <c r="N30" s="37"/>
    </row>
    <row r="31" spans="1:14" ht="14.25" customHeight="1">
      <c r="A31" s="232" t="s">
        <v>18</v>
      </c>
      <c r="B31" s="21"/>
      <c r="C31" s="50"/>
      <c r="D31" s="228"/>
      <c r="E31" s="228"/>
      <c r="F31" s="260"/>
      <c r="G31" s="260"/>
      <c r="H31" s="260"/>
      <c r="I31" s="69"/>
      <c r="K31" s="233"/>
      <c r="L31" s="37"/>
      <c r="M31" s="37"/>
      <c r="N31" s="37"/>
    </row>
    <row r="32" spans="1:14" ht="14.25" customHeight="1">
      <c r="A32" s="232" t="s">
        <v>19</v>
      </c>
      <c r="B32" s="21"/>
      <c r="C32" s="50"/>
      <c r="D32" s="228"/>
      <c r="E32" s="228"/>
      <c r="F32" s="260"/>
      <c r="G32" s="260"/>
      <c r="H32" s="260"/>
      <c r="I32" s="69"/>
      <c r="K32" s="233"/>
      <c r="L32" s="37"/>
      <c r="M32" s="37"/>
      <c r="N32" s="37"/>
    </row>
    <row r="33" spans="1:14" ht="27.75" customHeight="1">
      <c r="A33" s="916" t="s">
        <v>20</v>
      </c>
      <c r="B33" s="917"/>
      <c r="C33" s="917"/>
      <c r="D33" s="917"/>
      <c r="E33" s="917"/>
      <c r="F33" s="917"/>
      <c r="G33" s="917"/>
      <c r="H33" s="917"/>
      <c r="I33" s="917"/>
      <c r="J33" s="917"/>
      <c r="K33" s="917"/>
      <c r="L33" s="917"/>
      <c r="M33" s="917"/>
      <c r="N33" s="37"/>
    </row>
    <row r="34" spans="1:14" ht="14.25" customHeight="1">
      <c r="A34" s="232" t="s">
        <v>21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37"/>
    </row>
    <row r="35" spans="1:14" ht="14.25" customHeight="1">
      <c r="A35" s="232" t="s">
        <v>1164</v>
      </c>
      <c r="B35" s="21"/>
      <c r="C35" s="50"/>
      <c r="D35" s="228"/>
      <c r="E35" s="228"/>
      <c r="F35" s="260"/>
      <c r="G35" s="260"/>
      <c r="H35" s="260"/>
      <c r="I35" s="69"/>
      <c r="K35" s="233"/>
      <c r="L35" s="37"/>
      <c r="M35" s="37"/>
      <c r="N35" s="37"/>
    </row>
    <row r="36" spans="1:14" ht="13.5">
      <c r="A36" s="79" t="s">
        <v>1176</v>
      </c>
      <c r="B36" s="227"/>
      <c r="C36" s="227"/>
      <c r="D36" s="227"/>
      <c r="E36" s="227"/>
      <c r="F36" s="227"/>
      <c r="G36" s="227"/>
      <c r="H36" s="227"/>
      <c r="I36" s="234"/>
      <c r="K36" s="233"/>
      <c r="L36" s="37"/>
      <c r="M36" s="37"/>
      <c r="N36" s="37"/>
    </row>
    <row r="37" spans="1:14" ht="14.25" customHeight="1">
      <c r="A37" s="337"/>
      <c r="D37" s="338"/>
      <c r="E37" s="338"/>
      <c r="I37" s="77"/>
      <c r="J37" s="77"/>
      <c r="K37" s="233"/>
      <c r="L37" s="37"/>
      <c r="M37" s="37"/>
      <c r="N37" s="37"/>
    </row>
    <row r="39" spans="6:10" ht="12.75">
      <c r="F39" s="913"/>
      <c r="G39" s="913"/>
      <c r="H39" s="913"/>
      <c r="I39" s="913"/>
      <c r="J39" s="913"/>
    </row>
    <row r="40" spans="6:10" ht="12.75">
      <c r="F40" s="913"/>
      <c r="G40" s="913"/>
      <c r="H40" s="913"/>
      <c r="I40" s="913"/>
      <c r="J40" s="913"/>
    </row>
    <row r="41" spans="6:10" ht="12.75">
      <c r="F41" s="913"/>
      <c r="G41" s="913"/>
      <c r="H41" s="913"/>
      <c r="I41" s="913"/>
      <c r="J41" s="913"/>
    </row>
    <row r="42" spans="6:10" ht="12.75">
      <c r="F42" s="913"/>
      <c r="G42" s="913"/>
      <c r="H42" s="913"/>
      <c r="I42" s="913"/>
      <c r="J42" s="913"/>
    </row>
    <row r="79" spans="3:11" s="392" customFormat="1" ht="12.75">
      <c r="C79" s="393"/>
      <c r="F79" s="740"/>
      <c r="G79" s="740"/>
      <c r="H79" s="740"/>
      <c r="I79" s="741"/>
      <c r="K79" s="535"/>
    </row>
    <row r="90" ht="12.75">
      <c r="K90" s="1"/>
    </row>
    <row r="91" ht="12.75">
      <c r="K91" s="733"/>
    </row>
    <row r="92" ht="12.75">
      <c r="K92" s="1"/>
    </row>
  </sheetData>
  <sheetProtection/>
  <mergeCells count="11">
    <mergeCell ref="F39:J42"/>
    <mergeCell ref="A25:M25"/>
    <mergeCell ref="A26:M26"/>
    <mergeCell ref="A33:M33"/>
    <mergeCell ref="H11:H12"/>
    <mergeCell ref="N11:N12"/>
    <mergeCell ref="A6:G6"/>
    <mergeCell ref="D9:H9"/>
    <mergeCell ref="J9:N9"/>
    <mergeCell ref="D10:H10"/>
    <mergeCell ref="J10:N10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90"/>
  <sheetViews>
    <sheetView zoomScalePageLayoutView="0" workbookViewId="0" topLeftCell="A1">
      <selection activeCell="F32" sqref="F32"/>
    </sheetView>
  </sheetViews>
  <sheetFormatPr defaultColWidth="11.421875" defaultRowHeight="12.75"/>
  <cols>
    <col min="1" max="1" width="25.57421875" style="1" customWidth="1"/>
    <col min="2" max="2" width="11.8515625" style="1" customWidth="1"/>
    <col min="3" max="3" width="7.8515625" style="1" bestFit="1" customWidth="1"/>
    <col min="4" max="4" width="9.140625" style="1" customWidth="1"/>
    <col min="5" max="5" width="1.7109375" style="1" customWidth="1"/>
    <col min="6" max="6" width="15.421875" style="1" bestFit="1" customWidth="1"/>
    <col min="7" max="7" width="1.8515625" style="1" customWidth="1"/>
    <col min="8" max="8" width="9.57421875" style="1" bestFit="1" customWidth="1"/>
    <col min="9" max="9" width="1.421875" style="1" customWidth="1"/>
    <col min="10" max="10" width="8.140625" style="1" customWidth="1"/>
    <col min="11" max="11" width="1.1484375" style="1" customWidth="1"/>
    <col min="12" max="12" width="11.00390625" style="1" customWidth="1"/>
    <col min="13" max="13" width="10.28125" style="1" customWidth="1"/>
    <col min="14" max="14" width="8.7109375" style="1" customWidth="1"/>
    <col min="15" max="15" width="0.85546875" style="1" customWidth="1"/>
    <col min="16" max="16" width="11.00390625" style="1" bestFit="1" customWidth="1"/>
    <col min="17" max="17" width="1.421875" style="1" customWidth="1"/>
    <col min="18" max="18" width="11.00390625" style="1" bestFit="1" customWidth="1"/>
    <col min="19" max="19" width="0.9921875" style="1" customWidth="1"/>
    <col min="20" max="20" width="7.7109375" style="1" customWidth="1"/>
    <col min="21" max="16384" width="11.421875" style="90" customWidth="1"/>
  </cols>
  <sheetData>
    <row r="1" ht="12.75"/>
    <row r="2" spans="1:20" ht="12.75">
      <c r="A2" s="38"/>
      <c r="B2" s="38"/>
      <c r="C2" s="38"/>
      <c r="D2" s="38"/>
      <c r="E2" s="38"/>
      <c r="F2" s="393"/>
      <c r="G2" s="393"/>
      <c r="H2" s="39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.75">
      <c r="A3" s="38"/>
      <c r="B3" s="38"/>
      <c r="C3" s="38"/>
      <c r="D3" s="38"/>
      <c r="E3" s="38"/>
      <c r="F3" s="730"/>
      <c r="G3" s="730"/>
      <c r="H3" s="730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403" customFormat="1" ht="6" customHeight="1">
      <c r="A4" s="393"/>
      <c r="B4" s="393"/>
      <c r="C4" s="393"/>
      <c r="D4" s="393"/>
      <c r="E4" s="393"/>
      <c r="F4" s="730"/>
      <c r="G4" s="730"/>
      <c r="H4" s="730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</row>
    <row r="5" spans="1:20" s="404" customFormat="1" ht="15">
      <c r="A5" s="857" t="s">
        <v>1147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</row>
    <row r="6" spans="1:20" s="404" customFormat="1" ht="15">
      <c r="A6" s="405" t="s">
        <v>793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7"/>
      <c r="M6" s="406"/>
      <c r="Q6" s="406"/>
      <c r="R6" s="406"/>
      <c r="S6" s="406"/>
      <c r="T6" s="406"/>
    </row>
    <row r="7" spans="1:20" s="8" customFormat="1" ht="15.75" thickBot="1">
      <c r="A7" s="662" t="s">
        <v>1178</v>
      </c>
      <c r="B7" s="696"/>
      <c r="C7" s="696"/>
      <c r="D7" s="696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  <c r="S7" s="696"/>
      <c r="T7" s="696"/>
    </row>
    <row r="8" spans="1:20" ht="12.75">
      <c r="A8" s="885" t="s">
        <v>324</v>
      </c>
      <c r="B8" s="920" t="s">
        <v>1175</v>
      </c>
      <c r="C8" s="920"/>
      <c r="D8" s="920"/>
      <c r="E8" s="920"/>
      <c r="F8" s="920"/>
      <c r="G8" s="920"/>
      <c r="H8" s="920"/>
      <c r="I8" s="920"/>
      <c r="J8" s="920"/>
      <c r="K8" s="665"/>
      <c r="L8" s="920" t="s">
        <v>1174</v>
      </c>
      <c r="M8" s="920"/>
      <c r="N8" s="920"/>
      <c r="O8" s="920"/>
      <c r="P8" s="920"/>
      <c r="Q8" s="920"/>
      <c r="R8" s="920"/>
      <c r="S8" s="920"/>
      <c r="T8" s="920"/>
    </row>
    <row r="9" spans="1:20" ht="12.75">
      <c r="A9" s="881"/>
      <c r="B9" s="88" t="s">
        <v>794</v>
      </c>
      <c r="C9" s="46"/>
      <c r="D9" s="89"/>
      <c r="E9" s="85"/>
      <c r="F9" s="921" t="s">
        <v>795</v>
      </c>
      <c r="G9" s="921"/>
      <c r="H9" s="921"/>
      <c r="I9" s="921"/>
      <c r="J9" s="921"/>
      <c r="K9" s="86"/>
      <c r="L9" s="88" t="s">
        <v>794</v>
      </c>
      <c r="M9" s="46"/>
      <c r="N9" s="89"/>
      <c r="O9" s="85"/>
      <c r="P9" s="921" t="s">
        <v>795</v>
      </c>
      <c r="Q9" s="921"/>
      <c r="R9" s="921"/>
      <c r="S9" s="921"/>
      <c r="T9" s="921"/>
    </row>
    <row r="10" spans="1:20" ht="12.75" customHeight="1">
      <c r="A10" s="881"/>
      <c r="B10" s="918" t="s">
        <v>837</v>
      </c>
      <c r="C10" s="918" t="s">
        <v>831</v>
      </c>
      <c r="D10" s="86" t="s">
        <v>435</v>
      </c>
      <c r="E10" s="86"/>
      <c r="F10" s="918" t="s">
        <v>837</v>
      </c>
      <c r="G10" s="38"/>
      <c r="H10" s="918" t="s">
        <v>831</v>
      </c>
      <c r="I10" s="87"/>
      <c r="J10" s="86" t="s">
        <v>435</v>
      </c>
      <c r="K10" s="86"/>
      <c r="L10" s="918" t="s">
        <v>837</v>
      </c>
      <c r="M10" s="918" t="s">
        <v>831</v>
      </c>
      <c r="N10" s="86" t="s">
        <v>435</v>
      </c>
      <c r="O10" s="86"/>
      <c r="P10" s="918" t="s">
        <v>837</v>
      </c>
      <c r="Q10" s="38"/>
      <c r="R10" s="918" t="s">
        <v>831</v>
      </c>
      <c r="S10" s="87"/>
      <c r="T10" s="86" t="s">
        <v>435</v>
      </c>
    </row>
    <row r="11" spans="1:20" ht="13.5" customHeight="1">
      <c r="A11" s="881"/>
      <c r="B11" s="919"/>
      <c r="C11" s="919"/>
      <c r="D11" s="724" t="s">
        <v>439</v>
      </c>
      <c r="E11" s="724"/>
      <c r="F11" s="919"/>
      <c r="G11" s="725"/>
      <c r="H11" s="919"/>
      <c r="I11" s="726"/>
      <c r="J11" s="724" t="s">
        <v>439</v>
      </c>
      <c r="K11" s="724"/>
      <c r="L11" s="919"/>
      <c r="M11" s="919"/>
      <c r="N11" s="724" t="s">
        <v>439</v>
      </c>
      <c r="O11" s="724"/>
      <c r="P11" s="919"/>
      <c r="Q11" s="725"/>
      <c r="R11" s="919"/>
      <c r="S11" s="726"/>
      <c r="T11" s="724" t="s">
        <v>439</v>
      </c>
    </row>
    <row r="12" spans="1:20" s="1" customFormat="1" ht="12.75">
      <c r="A12" s="464" t="s">
        <v>796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5">
        <v>0</v>
      </c>
      <c r="L12" s="464"/>
      <c r="M12" s="464"/>
      <c r="N12" s="464"/>
      <c r="O12" s="464"/>
      <c r="P12" s="464"/>
      <c r="Q12" s="464"/>
      <c r="R12" s="464"/>
      <c r="S12" s="464"/>
      <c r="T12" s="464"/>
    </row>
    <row r="13" spans="1:20" s="1" customFormat="1" ht="13.5">
      <c r="A13" s="833" t="s">
        <v>1160</v>
      </c>
      <c r="B13" s="834">
        <v>5272122.435900004</v>
      </c>
      <c r="C13" s="834">
        <v>4951627.56904</v>
      </c>
      <c r="D13" s="835">
        <v>6.472515599999766</v>
      </c>
      <c r="E13" s="834"/>
      <c r="F13" s="834">
        <v>14087437.863950001</v>
      </c>
      <c r="G13" s="834"/>
      <c r="H13" s="834">
        <v>10425695.533389999</v>
      </c>
      <c r="I13" s="834"/>
      <c r="J13" s="836">
        <v>35.122283389464734</v>
      </c>
      <c r="K13" s="836"/>
      <c r="L13" s="834">
        <v>58821869.98651001</v>
      </c>
      <c r="M13" s="834">
        <v>60125165.91793001</v>
      </c>
      <c r="N13" s="835">
        <v>-2.1676379790768125</v>
      </c>
      <c r="O13" s="834">
        <v>0</v>
      </c>
      <c r="P13" s="834">
        <v>131966847.92660996</v>
      </c>
      <c r="Q13" s="834"/>
      <c r="R13" s="834">
        <v>129396043.59579998</v>
      </c>
      <c r="S13" s="834"/>
      <c r="T13" s="836">
        <v>1.9867719749148693</v>
      </c>
    </row>
    <row r="14" spans="1:20" s="1" customFormat="1" ht="5.25" customHeight="1">
      <c r="A14" s="722"/>
      <c r="B14" s="727"/>
      <c r="C14" s="727"/>
      <c r="D14" s="728"/>
      <c r="E14" s="727"/>
      <c r="F14" s="727"/>
      <c r="G14" s="727"/>
      <c r="H14" s="727"/>
      <c r="I14" s="727"/>
      <c r="J14" s="729"/>
      <c r="K14" s="729"/>
      <c r="L14" s="727"/>
      <c r="M14" s="727"/>
      <c r="N14" s="728"/>
      <c r="O14" s="727"/>
      <c r="P14" s="727"/>
      <c r="Q14" s="727"/>
      <c r="R14" s="727"/>
      <c r="S14" s="727"/>
      <c r="T14" s="729"/>
    </row>
    <row r="15" spans="1:23" s="1" customFormat="1" ht="6" customHeight="1">
      <c r="A15" s="723"/>
      <c r="B15" s="727"/>
      <c r="C15" s="727"/>
      <c r="D15" s="728"/>
      <c r="E15" s="727"/>
      <c r="F15" s="727"/>
      <c r="G15" s="727"/>
      <c r="H15" s="727"/>
      <c r="I15" s="727"/>
      <c r="J15" s="729"/>
      <c r="K15" s="729"/>
      <c r="L15" s="727"/>
      <c r="M15" s="727"/>
      <c r="N15" s="728"/>
      <c r="O15" s="727"/>
      <c r="P15" s="727"/>
      <c r="Q15" s="727"/>
      <c r="R15" s="727"/>
      <c r="S15" s="727"/>
      <c r="T15" s="729"/>
      <c r="V15" s="414"/>
      <c r="W15" s="414"/>
    </row>
    <row r="16" spans="1:23" s="1" customFormat="1" ht="14.25" customHeight="1">
      <c r="A16" s="833" t="s">
        <v>797</v>
      </c>
      <c r="B16" s="834">
        <v>3889032.644750002</v>
      </c>
      <c r="C16" s="834">
        <v>3522407.7894200007</v>
      </c>
      <c r="D16" s="835">
        <v>10.408359203360991</v>
      </c>
      <c r="E16" s="834"/>
      <c r="F16" s="834">
        <v>13396860.241270002</v>
      </c>
      <c r="G16" s="834"/>
      <c r="H16" s="834">
        <v>9868356.5342</v>
      </c>
      <c r="I16" s="834"/>
      <c r="J16" s="836">
        <v>35.75573799792843</v>
      </c>
      <c r="K16" s="836"/>
      <c r="L16" s="834">
        <v>41733280.71030998</v>
      </c>
      <c r="M16" s="834">
        <v>42155288.94490999</v>
      </c>
      <c r="N16" s="835">
        <v>-1.001080161380231</v>
      </c>
      <c r="O16" s="834">
        <v>0</v>
      </c>
      <c r="P16" s="834">
        <v>124980219.38246998</v>
      </c>
      <c r="Q16" s="834"/>
      <c r="R16" s="834">
        <v>122091660.70131</v>
      </c>
      <c r="S16" s="834"/>
      <c r="T16" s="836">
        <v>2.365893513584581</v>
      </c>
      <c r="W16" s="32"/>
    </row>
    <row r="17" spans="1:23" s="1" customFormat="1" ht="12.75">
      <c r="A17" s="722" t="s">
        <v>798</v>
      </c>
      <c r="B17" s="727"/>
      <c r="C17" s="727"/>
      <c r="D17" s="728"/>
      <c r="E17" s="727"/>
      <c r="F17" s="727"/>
      <c r="G17" s="727"/>
      <c r="H17" s="727"/>
      <c r="I17" s="727"/>
      <c r="J17" s="729"/>
      <c r="K17" s="729"/>
      <c r="L17" s="727"/>
      <c r="M17" s="727"/>
      <c r="N17" s="728"/>
      <c r="O17" s="727"/>
      <c r="P17" s="727"/>
      <c r="Q17" s="727"/>
      <c r="R17" s="727"/>
      <c r="S17" s="727"/>
      <c r="T17" s="729"/>
      <c r="W17" s="32"/>
    </row>
    <row r="18" spans="1:20" s="1" customFormat="1" ht="12" customHeight="1">
      <c r="A18" s="833" t="s">
        <v>799</v>
      </c>
      <c r="B18" s="834">
        <v>187102.64699000004</v>
      </c>
      <c r="C18" s="834">
        <v>159988.39030999993</v>
      </c>
      <c r="D18" s="835">
        <v>16.94764015530279</v>
      </c>
      <c r="E18" s="834"/>
      <c r="F18" s="834">
        <v>63687.0678</v>
      </c>
      <c r="G18" s="837" t="s">
        <v>1163</v>
      </c>
      <c r="H18" s="834">
        <v>39567.18822</v>
      </c>
      <c r="I18" s="837" t="s">
        <v>1165</v>
      </c>
      <c r="J18" s="836">
        <v>60.959296490540474</v>
      </c>
      <c r="K18" s="836"/>
      <c r="L18" s="834">
        <v>1883906.0497999957</v>
      </c>
      <c r="M18" s="834">
        <v>1909997.0868399937</v>
      </c>
      <c r="N18" s="835">
        <v>-1.366024965156594</v>
      </c>
      <c r="O18" s="834">
        <v>0</v>
      </c>
      <c r="P18" s="834">
        <v>542820.49901</v>
      </c>
      <c r="Q18" s="837" t="s">
        <v>1166</v>
      </c>
      <c r="R18" s="834">
        <v>395516.78625999996</v>
      </c>
      <c r="S18" s="837" t="s">
        <v>1167</v>
      </c>
      <c r="T18" s="836">
        <v>37.24335296686178</v>
      </c>
    </row>
    <row r="19" spans="1:20" s="1" customFormat="1" ht="13.5">
      <c r="A19" s="721" t="s">
        <v>1161</v>
      </c>
      <c r="B19" s="727">
        <v>2878893.3556200014</v>
      </c>
      <c r="C19" s="727">
        <v>2725547.277130001</v>
      </c>
      <c r="D19" s="728">
        <v>5.626249075799319</v>
      </c>
      <c r="E19" s="727"/>
      <c r="F19" s="727">
        <v>4363434.896970002</v>
      </c>
      <c r="G19" s="727"/>
      <c r="H19" s="727">
        <v>4002070.13498</v>
      </c>
      <c r="I19" s="727"/>
      <c r="J19" s="729">
        <v>9.029446006742903</v>
      </c>
      <c r="K19" s="729"/>
      <c r="L19" s="727">
        <v>32481353.613079987</v>
      </c>
      <c r="M19" s="727">
        <v>31558933.11642001</v>
      </c>
      <c r="N19" s="728">
        <v>2.9228506973198245</v>
      </c>
      <c r="O19" s="727"/>
      <c r="P19" s="727">
        <v>47645667.729469985</v>
      </c>
      <c r="Q19" s="727"/>
      <c r="R19" s="727">
        <v>44146456.88745998</v>
      </c>
      <c r="S19" s="727"/>
      <c r="T19" s="729">
        <v>7.926368476025932</v>
      </c>
    </row>
    <row r="20" spans="1:20" s="1" customFormat="1" ht="13.5" customHeight="1">
      <c r="A20" s="833" t="s">
        <v>800</v>
      </c>
      <c r="B20" s="834">
        <v>771030.5408399998</v>
      </c>
      <c r="C20" s="834">
        <v>565919.0613899999</v>
      </c>
      <c r="D20" s="835">
        <v>36.243960213357866</v>
      </c>
      <c r="E20" s="834"/>
      <c r="F20" s="834">
        <v>8957439.5415</v>
      </c>
      <c r="G20" s="834"/>
      <c r="H20" s="834">
        <v>5813426.689</v>
      </c>
      <c r="I20" s="834"/>
      <c r="J20" s="836">
        <v>54.08192139842429</v>
      </c>
      <c r="K20" s="836"/>
      <c r="L20" s="834">
        <v>6687897.450769997</v>
      </c>
      <c r="M20" s="834">
        <v>7805189.986549988</v>
      </c>
      <c r="N20" s="835">
        <v>-14.314738497145171</v>
      </c>
      <c r="O20" s="834"/>
      <c r="P20" s="834">
        <v>76652894.06299</v>
      </c>
      <c r="Q20" s="834"/>
      <c r="R20" s="834">
        <v>77403029.52624</v>
      </c>
      <c r="S20" s="834"/>
      <c r="T20" s="836">
        <v>-0.9691293323289261</v>
      </c>
    </row>
    <row r="21" spans="1:20" s="1" customFormat="1" ht="12.75">
      <c r="A21" s="721" t="s">
        <v>801</v>
      </c>
      <c r="B21" s="727">
        <v>52006.1013</v>
      </c>
      <c r="C21" s="727">
        <v>70953.06059</v>
      </c>
      <c r="D21" s="728">
        <v>-26.70351233963591</v>
      </c>
      <c r="E21" s="727"/>
      <c r="F21" s="727">
        <v>12298.735</v>
      </c>
      <c r="G21" s="727"/>
      <c r="H21" s="727">
        <v>13292.522</v>
      </c>
      <c r="I21" s="727"/>
      <c r="J21" s="729">
        <v>-7.476286290893483</v>
      </c>
      <c r="K21" s="729"/>
      <c r="L21" s="727">
        <v>680123.5966599999</v>
      </c>
      <c r="M21" s="727">
        <v>881168.7551000001</v>
      </c>
      <c r="N21" s="728">
        <v>-22.815738446965746</v>
      </c>
      <c r="O21" s="727">
        <v>0</v>
      </c>
      <c r="P21" s="727">
        <v>138837.091</v>
      </c>
      <c r="Q21" s="727"/>
      <c r="R21" s="727">
        <v>146657.50135</v>
      </c>
      <c r="S21" s="727"/>
      <c r="T21" s="729">
        <v>-5.33243119377611</v>
      </c>
    </row>
    <row r="22" spans="1:20" s="1" customFormat="1" ht="7.5" customHeight="1">
      <c r="A22" s="721"/>
      <c r="B22" s="727"/>
      <c r="C22" s="727"/>
      <c r="D22" s="728"/>
      <c r="E22" s="727"/>
      <c r="F22" s="727"/>
      <c r="G22" s="727"/>
      <c r="H22" s="727"/>
      <c r="I22" s="727"/>
      <c r="J22" s="729"/>
      <c r="K22" s="729"/>
      <c r="L22" s="727"/>
      <c r="M22" s="727"/>
      <c r="N22" s="728"/>
      <c r="O22" s="727"/>
      <c r="P22" s="727"/>
      <c r="Q22" s="727"/>
      <c r="R22" s="727"/>
      <c r="S22" s="727"/>
      <c r="T22" s="729"/>
    </row>
    <row r="23" spans="1:20" s="1" customFormat="1" ht="12.75">
      <c r="A23" s="833" t="s">
        <v>802</v>
      </c>
      <c r="B23" s="834">
        <v>1383089.791150002</v>
      </c>
      <c r="C23" s="834">
        <v>1429219.7796200002</v>
      </c>
      <c r="D23" s="835">
        <v>-3.227634344821559</v>
      </c>
      <c r="E23" s="834"/>
      <c r="F23" s="834">
        <v>690577.6226799992</v>
      </c>
      <c r="G23" s="834"/>
      <c r="H23" s="834">
        <v>557338.9991899994</v>
      </c>
      <c r="I23" s="834"/>
      <c r="J23" s="836">
        <v>23.906208552360454</v>
      </c>
      <c r="K23" s="836"/>
      <c r="L23" s="834">
        <v>17088589.276200026</v>
      </c>
      <c r="M23" s="834">
        <v>17969876.973020013</v>
      </c>
      <c r="N23" s="835">
        <v>-4.904250029886978</v>
      </c>
      <c r="O23" s="834">
        <v>0</v>
      </c>
      <c r="P23" s="834">
        <v>6986628.544139981</v>
      </c>
      <c r="Q23" s="834"/>
      <c r="R23" s="834">
        <v>7304382.894489996</v>
      </c>
      <c r="S23" s="834"/>
      <c r="T23" s="836">
        <v>-4.350187482500545</v>
      </c>
    </row>
    <row r="24" spans="1:20" s="1" customFormat="1" ht="12.75">
      <c r="A24" s="721"/>
      <c r="B24" s="727"/>
      <c r="C24" s="727"/>
      <c r="D24" s="728"/>
      <c r="E24" s="727"/>
      <c r="F24" s="727"/>
      <c r="G24" s="727"/>
      <c r="H24" s="727"/>
      <c r="I24" s="727"/>
      <c r="J24" s="729"/>
      <c r="K24" s="729"/>
      <c r="L24" s="727"/>
      <c r="M24" s="727"/>
      <c r="N24" s="728"/>
      <c r="O24" s="727"/>
      <c r="P24" s="727"/>
      <c r="Q24" s="727"/>
      <c r="R24" s="727"/>
      <c r="S24" s="727"/>
      <c r="T24" s="729"/>
    </row>
    <row r="25" spans="1:20" s="1" customFormat="1" ht="14.25" thickBot="1">
      <c r="A25" s="838" t="s">
        <v>1162</v>
      </c>
      <c r="B25" s="839">
        <v>1211507.5985000022</v>
      </c>
      <c r="C25" s="839">
        <v>1127881.2619100001</v>
      </c>
      <c r="D25" s="840">
        <v>7.414462799779634</v>
      </c>
      <c r="E25" s="839"/>
      <c r="F25" s="839">
        <v>690572.8485399992</v>
      </c>
      <c r="G25" s="839"/>
      <c r="H25" s="839">
        <v>557332.4799899994</v>
      </c>
      <c r="I25" s="839"/>
      <c r="J25" s="841">
        <v>23.906801296129483</v>
      </c>
      <c r="K25" s="841"/>
      <c r="L25" s="839">
        <v>14706898.60379003</v>
      </c>
      <c r="M25" s="839">
        <v>14443712.44076001</v>
      </c>
      <c r="N25" s="840">
        <v>1.822150393186383</v>
      </c>
      <c r="O25" s="839">
        <v>0</v>
      </c>
      <c r="P25" s="839">
        <v>6986560.859929982</v>
      </c>
      <c r="Q25" s="839"/>
      <c r="R25" s="839">
        <v>7304304.249989996</v>
      </c>
      <c r="S25" s="839"/>
      <c r="T25" s="841">
        <v>-4.350084267922565</v>
      </c>
    </row>
    <row r="26" spans="14:20" s="1" customFormat="1" ht="4.5" customHeight="1">
      <c r="N26" s="81"/>
      <c r="O26" s="81"/>
      <c r="P26" s="78"/>
      <c r="Q26" s="78"/>
      <c r="R26" s="78"/>
      <c r="S26" s="78"/>
      <c r="T26" s="81"/>
    </row>
    <row r="27" spans="1:20" s="21" customFormat="1" ht="16.5" customHeight="1">
      <c r="A27" s="788" t="s">
        <v>493</v>
      </c>
      <c r="B27" s="789"/>
      <c r="C27" s="50"/>
      <c r="D27" s="790"/>
      <c r="E27" s="790"/>
      <c r="F27" s="789"/>
      <c r="G27" s="789"/>
      <c r="H27" s="789"/>
      <c r="I27" s="789"/>
      <c r="J27" s="789"/>
      <c r="K27" s="789"/>
      <c r="L27" s="791"/>
      <c r="M27" s="791"/>
      <c r="N27" s="790"/>
      <c r="O27" s="790"/>
      <c r="P27" s="791"/>
      <c r="T27" s="229"/>
    </row>
    <row r="28" spans="1:20" s="21" customFormat="1" ht="16.5" customHeight="1">
      <c r="A28" s="792" t="s">
        <v>803</v>
      </c>
      <c r="B28" s="793"/>
      <c r="C28" s="467"/>
      <c r="D28" s="794"/>
      <c r="E28" s="794"/>
      <c r="F28" s="793"/>
      <c r="G28" s="793"/>
      <c r="H28" s="793"/>
      <c r="I28" s="793"/>
      <c r="J28" s="793"/>
      <c r="K28" s="793"/>
      <c r="L28" s="795"/>
      <c r="M28" s="795"/>
      <c r="N28" s="466"/>
      <c r="O28" s="796"/>
      <c r="P28" s="466"/>
      <c r="Q28" s="466"/>
      <c r="R28" s="466"/>
      <c r="T28" s="229"/>
    </row>
    <row r="29" spans="1:20" s="21" customFormat="1" ht="16.5" customHeight="1">
      <c r="A29" s="792" t="s">
        <v>1170</v>
      </c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54"/>
      <c r="M29" s="466"/>
      <c r="N29" s="466"/>
      <c r="O29" s="796"/>
      <c r="P29" s="466"/>
      <c r="Q29" s="466"/>
      <c r="R29" s="466"/>
      <c r="T29" s="229"/>
    </row>
    <row r="30" spans="1:20" s="21" customFormat="1" ht="16.5" customHeight="1">
      <c r="A30" s="792" t="s">
        <v>1171</v>
      </c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55"/>
      <c r="M30" s="466"/>
      <c r="N30" s="466"/>
      <c r="O30" s="796"/>
      <c r="P30" s="466"/>
      <c r="Q30" s="466"/>
      <c r="R30" s="466"/>
      <c r="T30" s="229"/>
    </row>
    <row r="31" spans="1:20" s="797" customFormat="1" ht="16.5" customHeight="1">
      <c r="A31" s="792" t="s">
        <v>1322</v>
      </c>
      <c r="B31" s="842"/>
      <c r="C31" s="842"/>
      <c r="D31" s="842"/>
      <c r="E31" s="842"/>
      <c r="F31" s="843"/>
      <c r="G31" s="843"/>
      <c r="H31" s="843"/>
      <c r="I31" s="843"/>
      <c r="J31" s="843"/>
      <c r="K31" s="843"/>
      <c r="L31" s="844"/>
      <c r="M31" s="843"/>
      <c r="N31" s="843"/>
      <c r="O31" s="845"/>
      <c r="P31" s="843"/>
      <c r="Q31" s="843"/>
      <c r="R31" s="843"/>
      <c r="S31" s="842"/>
      <c r="T31" s="846"/>
    </row>
    <row r="32" spans="1:20" s="797" customFormat="1" ht="16.5" customHeight="1">
      <c r="A32" s="848" t="s">
        <v>1323</v>
      </c>
      <c r="B32" s="842"/>
      <c r="C32" s="842"/>
      <c r="D32" s="842"/>
      <c r="E32" s="842"/>
      <c r="F32" s="843"/>
      <c r="G32" s="843"/>
      <c r="H32" s="843"/>
      <c r="I32" s="843"/>
      <c r="J32" s="843"/>
      <c r="K32" s="843"/>
      <c r="L32" s="844"/>
      <c r="M32" s="843"/>
      <c r="N32" s="843"/>
      <c r="O32" s="845"/>
      <c r="P32" s="843"/>
      <c r="Q32" s="843"/>
      <c r="R32" s="843"/>
      <c r="S32" s="842"/>
      <c r="T32" s="846"/>
    </row>
    <row r="33" spans="1:20" s="797" customFormat="1" ht="16.5" customHeight="1">
      <c r="A33" s="848" t="s">
        <v>1324</v>
      </c>
      <c r="B33" s="842"/>
      <c r="C33" s="842"/>
      <c r="D33" s="842"/>
      <c r="E33" s="842"/>
      <c r="F33" s="843"/>
      <c r="G33" s="843"/>
      <c r="H33" s="843"/>
      <c r="I33" s="843"/>
      <c r="J33" s="843"/>
      <c r="K33" s="843"/>
      <c r="L33" s="844"/>
      <c r="M33" s="843"/>
      <c r="N33" s="843"/>
      <c r="O33" s="845"/>
      <c r="P33" s="843"/>
      <c r="Q33" s="843"/>
      <c r="R33" s="843"/>
      <c r="S33" s="842"/>
      <c r="T33" s="846"/>
    </row>
    <row r="34" spans="1:20" s="797" customFormat="1" ht="16.5" customHeight="1">
      <c r="A34" s="848" t="s">
        <v>1325</v>
      </c>
      <c r="B34" s="842"/>
      <c r="C34" s="842"/>
      <c r="D34" s="842"/>
      <c r="E34" s="842"/>
      <c r="F34" s="843"/>
      <c r="G34" s="843"/>
      <c r="H34" s="843"/>
      <c r="I34" s="843"/>
      <c r="J34" s="843"/>
      <c r="K34" s="843"/>
      <c r="L34" s="844"/>
      <c r="M34" s="843"/>
      <c r="N34" s="843"/>
      <c r="O34" s="845"/>
      <c r="P34" s="843"/>
      <c r="Q34" s="843"/>
      <c r="R34" s="843"/>
      <c r="S34" s="842"/>
      <c r="T34" s="846"/>
    </row>
    <row r="35" spans="1:20" s="21" customFormat="1" ht="16.5" customHeight="1">
      <c r="A35" s="792" t="s">
        <v>1172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55"/>
      <c r="M35" s="466"/>
      <c r="N35" s="466"/>
      <c r="O35" s="796"/>
      <c r="P35" s="466"/>
      <c r="Q35" s="466"/>
      <c r="R35" s="466"/>
      <c r="S35" s="466"/>
      <c r="T35" s="847"/>
    </row>
    <row r="36" spans="1:20" s="21" customFormat="1" ht="16.5" customHeight="1">
      <c r="A36" s="792" t="s">
        <v>1173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55"/>
      <c r="M36" s="466"/>
      <c r="N36" s="466"/>
      <c r="O36" s="796"/>
      <c r="P36" s="466"/>
      <c r="Q36" s="466"/>
      <c r="R36" s="466"/>
      <c r="T36" s="229"/>
    </row>
    <row r="37" spans="1:20" s="21" customFormat="1" ht="16.5" customHeight="1">
      <c r="A37" s="788" t="s">
        <v>1176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55"/>
      <c r="M37" s="466"/>
      <c r="N37" s="466"/>
      <c r="O37" s="796"/>
      <c r="P37" s="466"/>
      <c r="Q37" s="466"/>
      <c r="R37" s="466"/>
      <c r="T37" s="229"/>
    </row>
    <row r="38" spans="1:16" ht="12.75">
      <c r="A38" s="452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18" ht="12.75">
      <c r="A39" s="79"/>
      <c r="B39" s="717"/>
      <c r="C39" s="717"/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7"/>
      <c r="P39" s="717"/>
      <c r="Q39" s="717"/>
      <c r="R39" s="717"/>
    </row>
    <row r="42" spans="2:18" ht="12.75">
      <c r="B42" s="3"/>
      <c r="C42" s="3"/>
      <c r="F42" s="3"/>
      <c r="G42" s="3"/>
      <c r="H42" s="3"/>
      <c r="L42" s="3"/>
      <c r="M42" s="3"/>
      <c r="P42" s="3"/>
      <c r="R42" s="3"/>
    </row>
    <row r="78" spans="1:20" s="403" customFormat="1" ht="12.75">
      <c r="A78" s="392"/>
      <c r="B78" s="39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</row>
    <row r="90" ht="12.75">
      <c r="K90" s="733"/>
    </row>
  </sheetData>
  <sheetProtection/>
  <mergeCells count="14">
    <mergeCell ref="L10:L11"/>
    <mergeCell ref="M10:M11"/>
    <mergeCell ref="P10:P11"/>
    <mergeCell ref="R10:R11"/>
    <mergeCell ref="B10:B11"/>
    <mergeCell ref="C10:C11"/>
    <mergeCell ref="F10:F11"/>
    <mergeCell ref="H10:H11"/>
    <mergeCell ref="A5:T5"/>
    <mergeCell ref="A8:A11"/>
    <mergeCell ref="B8:J8"/>
    <mergeCell ref="L8:T8"/>
    <mergeCell ref="F9:J9"/>
    <mergeCell ref="P9:T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2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5.8515625" style="403" customWidth="1"/>
    <col min="2" max="2" width="13.57421875" style="403" customWidth="1"/>
    <col min="3" max="3" width="50.140625" style="403" customWidth="1"/>
    <col min="4" max="4" width="11.421875" style="403" customWidth="1"/>
    <col min="5" max="7" width="11.28125" style="403" bestFit="1" customWidth="1"/>
    <col min="8" max="8" width="11.421875" style="403" customWidth="1"/>
    <col min="9" max="9" width="18.421875" style="849" bestFit="1" customWidth="1"/>
    <col min="10" max="16384" width="11.421875" style="403" customWidth="1"/>
  </cols>
  <sheetData>
    <row r="1" spans="1:8" ht="15">
      <c r="A1" s="493"/>
      <c r="D1" s="514"/>
      <c r="E1" s="514"/>
      <c r="F1" s="492"/>
      <c r="G1" s="492"/>
      <c r="H1" s="492"/>
    </row>
    <row r="2" spans="1:8" ht="15">
      <c r="A2" s="493"/>
      <c r="D2" s="515"/>
      <c r="E2" s="516"/>
      <c r="F2" s="517"/>
      <c r="G2" s="492"/>
      <c r="H2" s="492"/>
    </row>
    <row r="3" spans="1:8" ht="15">
      <c r="A3" s="493"/>
      <c r="D3" s="492"/>
      <c r="E3" s="489"/>
      <c r="F3" s="492"/>
      <c r="G3" s="492"/>
      <c r="H3" s="492"/>
    </row>
    <row r="4" spans="1:8" ht="10.5" customHeight="1">
      <c r="A4" s="493"/>
      <c r="D4" s="492"/>
      <c r="E4" s="492"/>
      <c r="F4" s="503"/>
      <c r="G4" s="518"/>
      <c r="H4" s="492"/>
    </row>
    <row r="5" spans="1:8" ht="15">
      <c r="A5" s="463" t="s">
        <v>783</v>
      </c>
      <c r="B5" s="519"/>
      <c r="C5" s="463"/>
      <c r="D5" s="463"/>
      <c r="E5" s="520"/>
      <c r="F5" s="463"/>
      <c r="G5" s="520"/>
      <c r="H5" s="463"/>
    </row>
    <row r="6" spans="1:8" ht="15">
      <c r="A6" s="926" t="s">
        <v>1063</v>
      </c>
      <c r="B6" s="926"/>
      <c r="C6" s="926"/>
      <c r="D6" s="926"/>
      <c r="E6" s="926"/>
      <c r="F6" s="926"/>
      <c r="G6" s="926"/>
      <c r="H6" s="926"/>
    </row>
    <row r="7" spans="1:8" ht="15">
      <c r="A7" s="878" t="s">
        <v>1327</v>
      </c>
      <c r="B7" s="878"/>
      <c r="C7" s="878"/>
      <c r="D7" s="878"/>
      <c r="E7" s="878"/>
      <c r="F7" s="878"/>
      <c r="G7" s="878"/>
      <c r="H7" s="878"/>
    </row>
    <row r="8" spans="1:8" ht="6.75" customHeight="1" thickBot="1">
      <c r="A8" s="493"/>
      <c r="D8" s="492"/>
      <c r="E8" s="492"/>
      <c r="F8" s="492"/>
      <c r="G8" s="492"/>
      <c r="H8" s="492"/>
    </row>
    <row r="9" spans="1:8" ht="15" customHeight="1">
      <c r="A9" s="927" t="s">
        <v>811</v>
      </c>
      <c r="B9" s="929" t="s">
        <v>812</v>
      </c>
      <c r="C9" s="927" t="s">
        <v>813</v>
      </c>
      <c r="D9" s="931" t="s">
        <v>1064</v>
      </c>
      <c r="E9" s="931"/>
      <c r="F9" s="931"/>
      <c r="G9" s="931"/>
      <c r="H9" s="931"/>
    </row>
    <row r="10" spans="1:8" ht="13.5" thickBot="1">
      <c r="A10" s="928"/>
      <c r="B10" s="930"/>
      <c r="C10" s="928"/>
      <c r="D10" s="521">
        <v>2013</v>
      </c>
      <c r="E10" s="521">
        <v>2012</v>
      </c>
      <c r="F10" s="521">
        <v>2011</v>
      </c>
      <c r="G10" s="521">
        <v>2010</v>
      </c>
      <c r="H10" s="521">
        <v>2009</v>
      </c>
    </row>
    <row r="11" spans="1:10" ht="15" customHeight="1">
      <c r="A11" s="925" t="s">
        <v>457</v>
      </c>
      <c r="B11" s="522">
        <v>27</v>
      </c>
      <c r="C11" s="523" t="s">
        <v>355</v>
      </c>
      <c r="D11" s="503">
        <v>13114847.29218</v>
      </c>
      <c r="E11" s="503">
        <v>15504217.1408</v>
      </c>
      <c r="F11" s="503">
        <v>16225016.38081</v>
      </c>
      <c r="G11" s="503">
        <v>11821559.661940001</v>
      </c>
      <c r="H11" s="503">
        <v>8768323.38640997</v>
      </c>
      <c r="J11" s="503"/>
    </row>
    <row r="12" spans="1:10" ht="12.75" customHeight="1">
      <c r="A12" s="922"/>
      <c r="B12" s="459">
        <v>71</v>
      </c>
      <c r="C12" s="524" t="s">
        <v>400</v>
      </c>
      <c r="D12" s="505">
        <v>1867059.1563</v>
      </c>
      <c r="E12" s="505">
        <v>2833684.51447</v>
      </c>
      <c r="F12" s="505">
        <v>2019109.11599</v>
      </c>
      <c r="G12" s="505">
        <v>1510700.1088800002</v>
      </c>
      <c r="H12" s="505">
        <v>1073652.43576</v>
      </c>
      <c r="J12" s="503"/>
    </row>
    <row r="13" spans="1:10" ht="12.75" customHeight="1">
      <c r="A13" s="922"/>
      <c r="B13" s="522">
        <v>6</v>
      </c>
      <c r="C13" s="523" t="s">
        <v>334</v>
      </c>
      <c r="D13" s="503">
        <v>1014221.49297999</v>
      </c>
      <c r="E13" s="503">
        <v>965830.403120009</v>
      </c>
      <c r="F13" s="505">
        <v>962383.281509995</v>
      </c>
      <c r="G13" s="503">
        <v>947558.7117599971</v>
      </c>
      <c r="H13" s="503">
        <v>838141.3304300141</v>
      </c>
      <c r="J13" s="503"/>
    </row>
    <row r="14" spans="1:10" ht="12.75" customHeight="1">
      <c r="A14" s="922"/>
      <c r="B14" s="459">
        <v>9</v>
      </c>
      <c r="C14" s="524" t="s">
        <v>337</v>
      </c>
      <c r="D14" s="505">
        <v>851785.3493799979</v>
      </c>
      <c r="E14" s="505">
        <v>825125.709420002</v>
      </c>
      <c r="F14" s="505">
        <v>1122624.76817</v>
      </c>
      <c r="G14" s="505">
        <v>766309.3753800009</v>
      </c>
      <c r="H14" s="505">
        <v>680522.2415700001</v>
      </c>
      <c r="J14" s="503"/>
    </row>
    <row r="15" spans="1:10" ht="12.75" customHeight="1">
      <c r="A15" s="922"/>
      <c r="B15" s="522">
        <v>8</v>
      </c>
      <c r="C15" s="523" t="s">
        <v>336</v>
      </c>
      <c r="D15" s="503">
        <v>206609.78902</v>
      </c>
      <c r="E15" s="503">
        <v>239379.55919</v>
      </c>
      <c r="F15" s="503">
        <v>204299.65065</v>
      </c>
      <c r="G15" s="503">
        <v>238593.16705000002</v>
      </c>
      <c r="H15" s="503">
        <v>265857.49326</v>
      </c>
      <c r="J15" s="503"/>
    </row>
    <row r="16" spans="1:10" ht="12.75" customHeight="1">
      <c r="A16" s="922"/>
      <c r="B16" s="459">
        <v>39</v>
      </c>
      <c r="C16" s="524" t="s">
        <v>368</v>
      </c>
      <c r="D16" s="505">
        <v>124476.65786</v>
      </c>
      <c r="E16" s="505">
        <v>145439.82838999998</v>
      </c>
      <c r="F16" s="505">
        <v>159208.93626</v>
      </c>
      <c r="G16" s="505">
        <v>133650.76958</v>
      </c>
      <c r="H16" s="505">
        <v>93790.8125299997</v>
      </c>
      <c r="J16" s="503"/>
    </row>
    <row r="17" spans="1:10" ht="12.75" customHeight="1">
      <c r="A17" s="922"/>
      <c r="B17" s="522">
        <v>21</v>
      </c>
      <c r="C17" s="523" t="s">
        <v>349</v>
      </c>
      <c r="D17" s="503">
        <v>109716.88841</v>
      </c>
      <c r="E17" s="503">
        <v>114104.71088</v>
      </c>
      <c r="F17" s="503">
        <v>136828.1912</v>
      </c>
      <c r="G17" s="503">
        <v>116046.78789</v>
      </c>
      <c r="H17" s="503">
        <v>86620.18069</v>
      </c>
      <c r="J17" s="503"/>
    </row>
    <row r="18" spans="1:10" ht="12.75" customHeight="1">
      <c r="A18" s="922"/>
      <c r="B18" s="459">
        <v>62</v>
      </c>
      <c r="C18" s="524" t="s">
        <v>391</v>
      </c>
      <c r="D18" s="505">
        <v>98597.3953600001</v>
      </c>
      <c r="E18" s="505">
        <v>98887.3501199999</v>
      </c>
      <c r="F18" s="505">
        <v>100050.46492</v>
      </c>
      <c r="G18" s="505">
        <v>119352.22789</v>
      </c>
      <c r="H18" s="505">
        <v>107737.79720999999</v>
      </c>
      <c r="J18" s="503"/>
    </row>
    <row r="19" spans="1:10" ht="12.75" customHeight="1">
      <c r="A19" s="922"/>
      <c r="B19" s="522">
        <v>61</v>
      </c>
      <c r="C19" s="523" t="s">
        <v>390</v>
      </c>
      <c r="D19" s="503">
        <v>97315.69091000021</v>
      </c>
      <c r="E19" s="503">
        <v>84067.20773000001</v>
      </c>
      <c r="F19" s="503">
        <v>88956.7115700001</v>
      </c>
      <c r="G19" s="503">
        <v>93194.5164099997</v>
      </c>
      <c r="H19" s="503">
        <v>73918.2455399997</v>
      </c>
      <c r="J19" s="503"/>
    </row>
    <row r="20" spans="1:10" ht="12.75" customHeight="1">
      <c r="A20" s="811"/>
      <c r="B20" s="459">
        <v>84</v>
      </c>
      <c r="C20" s="524" t="s">
        <v>820</v>
      </c>
      <c r="D20" s="505">
        <v>86282.5634999999</v>
      </c>
      <c r="E20" s="505">
        <v>82026.46865999991</v>
      </c>
      <c r="F20" s="505">
        <v>64098.9084100001</v>
      </c>
      <c r="G20" s="505">
        <v>65867.73231</v>
      </c>
      <c r="H20" s="505">
        <v>57406.0969200001</v>
      </c>
      <c r="J20" s="503"/>
    </row>
    <row r="21" spans="1:8" ht="12.75" customHeight="1">
      <c r="A21" s="512"/>
      <c r="B21" s="522"/>
      <c r="C21" s="523" t="s">
        <v>815</v>
      </c>
      <c r="D21" s="503">
        <v>887967.5873900093</v>
      </c>
      <c r="E21" s="503">
        <v>940520.938520018</v>
      </c>
      <c r="F21" s="503">
        <v>886557.8410500027</v>
      </c>
      <c r="G21" s="503">
        <v>951639.318819996</v>
      </c>
      <c r="H21" s="503">
        <v>832953.9590799883</v>
      </c>
    </row>
    <row r="22" spans="1:8" ht="15" customHeight="1">
      <c r="A22" s="525" t="s">
        <v>1065</v>
      </c>
      <c r="B22" s="459"/>
      <c r="C22" s="524"/>
      <c r="D22" s="505">
        <v>18458879.863289993</v>
      </c>
      <c r="E22" s="505">
        <v>21833283.831300028</v>
      </c>
      <c r="F22" s="505">
        <v>21969134.250539996</v>
      </c>
      <c r="G22" s="505">
        <v>16764472.377909996</v>
      </c>
      <c r="H22" s="505">
        <v>12878923.979399974</v>
      </c>
    </row>
    <row r="23" spans="1:8" ht="12.75">
      <c r="A23" s="922" t="s">
        <v>488</v>
      </c>
      <c r="B23" s="522"/>
      <c r="C23" s="523"/>
      <c r="D23" s="503"/>
      <c r="E23" s="503"/>
      <c r="F23" s="503"/>
      <c r="G23" s="503"/>
      <c r="H23" s="503"/>
    </row>
    <row r="24" spans="1:8" ht="12.75" customHeight="1">
      <c r="A24" s="922"/>
      <c r="B24" s="522">
        <v>27</v>
      </c>
      <c r="C24" s="523" t="s">
        <v>355</v>
      </c>
      <c r="D24" s="503">
        <v>4402117.91260001</v>
      </c>
      <c r="E24" s="503">
        <v>2609603.11593</v>
      </c>
      <c r="F24" s="503">
        <v>1345019.50669</v>
      </c>
      <c r="G24" s="503">
        <v>1104710.28935</v>
      </c>
      <c r="H24" s="503">
        <v>427366.47311</v>
      </c>
    </row>
    <row r="25" spans="1:8" ht="12.75" customHeight="1">
      <c r="A25" s="922"/>
      <c r="B25" s="459">
        <v>72</v>
      </c>
      <c r="C25" s="524" t="s">
        <v>401</v>
      </c>
      <c r="D25" s="505">
        <v>325612.62221</v>
      </c>
      <c r="E25" s="505">
        <v>392290.82758</v>
      </c>
      <c r="F25" s="505">
        <v>323619.83424</v>
      </c>
      <c r="G25" s="505">
        <v>363689.07872000005</v>
      </c>
      <c r="H25" s="505">
        <v>342741.16347</v>
      </c>
    </row>
    <row r="26" spans="1:8" ht="12.75" customHeight="1">
      <c r="A26" s="922"/>
      <c r="B26" s="522">
        <v>74</v>
      </c>
      <c r="C26" s="523" t="s">
        <v>403</v>
      </c>
      <c r="D26" s="503">
        <v>230501.15262</v>
      </c>
      <c r="E26" s="503">
        <v>229177.35841</v>
      </c>
      <c r="F26" s="503">
        <v>237987.56457</v>
      </c>
      <c r="G26" s="503">
        <v>217813.29306999999</v>
      </c>
      <c r="H26" s="503">
        <v>108459.82712999999</v>
      </c>
    </row>
    <row r="27" spans="1:8" ht="12.75" customHeight="1">
      <c r="A27" s="922"/>
      <c r="B27" s="459">
        <v>41</v>
      </c>
      <c r="C27" s="524" t="s">
        <v>370</v>
      </c>
      <c r="D27" s="505">
        <v>51277.510409999995</v>
      </c>
      <c r="E27" s="505">
        <v>38525.83109000001</v>
      </c>
      <c r="F27" s="505">
        <v>29676.94959</v>
      </c>
      <c r="G27" s="505">
        <v>17992.009899999997</v>
      </c>
      <c r="H27" s="505">
        <v>13752.73261</v>
      </c>
    </row>
    <row r="28" spans="1:8" ht="12.75" customHeight="1">
      <c r="A28" s="922"/>
      <c r="B28" s="522">
        <v>76</v>
      </c>
      <c r="C28" s="523" t="s">
        <v>405</v>
      </c>
      <c r="D28" s="503">
        <v>38996.516579999996</v>
      </c>
      <c r="E28" s="503">
        <v>28734.4935</v>
      </c>
      <c r="F28" s="503">
        <v>15881.22611</v>
      </c>
      <c r="G28" s="503">
        <v>14082.66877</v>
      </c>
      <c r="H28" s="503">
        <v>7916.943990000001</v>
      </c>
    </row>
    <row r="29" spans="1:8" ht="12.75" customHeight="1">
      <c r="A29" s="922"/>
      <c r="B29" s="459">
        <v>38</v>
      </c>
      <c r="C29" s="524" t="s">
        <v>367</v>
      </c>
      <c r="D29" s="505">
        <v>12566.11882</v>
      </c>
      <c r="E29" s="505">
        <v>8293.93848</v>
      </c>
      <c r="F29" s="505">
        <v>6495.72101</v>
      </c>
      <c r="G29" s="505">
        <v>3873.06303</v>
      </c>
      <c r="H29" s="505">
        <v>1980.39654</v>
      </c>
    </row>
    <row r="30" spans="1:8" ht="12.75" customHeight="1">
      <c r="A30" s="922"/>
      <c r="B30" s="522">
        <v>39</v>
      </c>
      <c r="C30" s="523" t="s">
        <v>368</v>
      </c>
      <c r="D30" s="503">
        <v>5053.18523</v>
      </c>
      <c r="E30" s="503">
        <v>10409.48719</v>
      </c>
      <c r="F30" s="503">
        <v>7524.034610000001</v>
      </c>
      <c r="G30" s="503">
        <v>8176.1054</v>
      </c>
      <c r="H30" s="503">
        <v>22862.95792</v>
      </c>
    </row>
    <row r="31" spans="1:8" ht="12.75" customHeight="1">
      <c r="A31" s="922"/>
      <c r="B31" s="459">
        <v>15</v>
      </c>
      <c r="C31" s="524" t="s">
        <v>343</v>
      </c>
      <c r="D31" s="505">
        <v>6443.056320000001</v>
      </c>
      <c r="E31" s="505">
        <v>4046.9512999999997</v>
      </c>
      <c r="F31" s="505">
        <v>5961.38689</v>
      </c>
      <c r="G31" s="505">
        <v>3363.88002</v>
      </c>
      <c r="H31" s="505">
        <v>140.23323000000002</v>
      </c>
    </row>
    <row r="32" spans="1:8" ht="12.75" customHeight="1">
      <c r="A32" s="922"/>
      <c r="B32" s="522">
        <v>9</v>
      </c>
      <c r="C32" s="523" t="s">
        <v>337</v>
      </c>
      <c r="D32" s="503">
        <v>3964.63245</v>
      </c>
      <c r="E32" s="503">
        <v>4638.380730000001</v>
      </c>
      <c r="F32" s="503">
        <v>2150.03715</v>
      </c>
      <c r="G32" s="503">
        <v>693.07676</v>
      </c>
      <c r="H32" s="503">
        <v>515.85621</v>
      </c>
    </row>
    <row r="33" spans="1:8" ht="12.75" customHeight="1">
      <c r="A33" s="922"/>
      <c r="B33" s="459">
        <v>44</v>
      </c>
      <c r="C33" s="524" t="s">
        <v>373</v>
      </c>
      <c r="D33" s="505">
        <v>4598.82993</v>
      </c>
      <c r="E33" s="505">
        <v>3492.14948</v>
      </c>
      <c r="F33" s="505">
        <v>3308.24813</v>
      </c>
      <c r="G33" s="505">
        <v>9473.38967</v>
      </c>
      <c r="H33" s="505">
        <v>8121.7665</v>
      </c>
    </row>
    <row r="34" spans="1:8" ht="12.75" customHeight="1">
      <c r="A34" s="922"/>
      <c r="B34" s="522"/>
      <c r="C34" s="523" t="s">
        <v>815</v>
      </c>
      <c r="D34" s="503">
        <v>21039.829349998385</v>
      </c>
      <c r="E34" s="503">
        <v>13836.617630001158</v>
      </c>
      <c r="F34" s="503">
        <v>11436.736999999732</v>
      </c>
      <c r="G34" s="503">
        <v>8405.17431000038</v>
      </c>
      <c r="H34" s="503">
        <v>15867.884180000052</v>
      </c>
    </row>
    <row r="35" spans="1:8" ht="12.75" customHeight="1">
      <c r="A35" s="525" t="s">
        <v>1066</v>
      </c>
      <c r="B35" s="459"/>
      <c r="C35" s="524"/>
      <c r="D35" s="505">
        <v>5102171.366520008</v>
      </c>
      <c r="E35" s="505">
        <v>3343049.15132</v>
      </c>
      <c r="F35" s="505">
        <v>1989061.2459899995</v>
      </c>
      <c r="G35" s="505">
        <v>1752272.0290000006</v>
      </c>
      <c r="H35" s="505">
        <v>949726.2348900001</v>
      </c>
    </row>
    <row r="36" spans="1:8" ht="12.75" customHeight="1">
      <c r="A36" s="526"/>
      <c r="B36" s="522"/>
      <c r="C36" s="523"/>
      <c r="D36" s="503"/>
      <c r="E36" s="503"/>
      <c r="F36" s="503"/>
      <c r="G36" s="503"/>
      <c r="H36" s="503"/>
    </row>
    <row r="37" spans="1:8" ht="12.75" customHeight="1">
      <c r="A37" s="922" t="s">
        <v>816</v>
      </c>
      <c r="B37" s="522">
        <v>27</v>
      </c>
      <c r="C37" s="523" t="s">
        <v>355</v>
      </c>
      <c r="D37" s="503">
        <v>2939282.5133499997</v>
      </c>
      <c r="E37" s="503">
        <v>2534681.77471</v>
      </c>
      <c r="F37" s="503">
        <v>1732523.83855</v>
      </c>
      <c r="G37" s="503">
        <v>646197.843430001</v>
      </c>
      <c r="H37" s="503">
        <v>25569.865670000003</v>
      </c>
    </row>
    <row r="38" spans="1:8" ht="12.75" customHeight="1">
      <c r="A38" s="922"/>
      <c r="B38" s="459">
        <v>30</v>
      </c>
      <c r="C38" s="524" t="s">
        <v>358</v>
      </c>
      <c r="D38" s="505">
        <v>54129.43262</v>
      </c>
      <c r="E38" s="505">
        <v>41262.19627</v>
      </c>
      <c r="F38" s="505">
        <v>38783.897620000105</v>
      </c>
      <c r="G38" s="505">
        <v>38930.86131</v>
      </c>
      <c r="H38" s="505">
        <v>30352.131329999997</v>
      </c>
    </row>
    <row r="39" spans="1:8" ht="12.75" customHeight="1">
      <c r="A39" s="922"/>
      <c r="B39" s="522">
        <v>39</v>
      </c>
      <c r="C39" s="523" t="s">
        <v>368</v>
      </c>
      <c r="D39" s="503">
        <v>22953.0871</v>
      </c>
      <c r="E39" s="503">
        <v>23926.56775</v>
      </c>
      <c r="F39" s="503">
        <v>32085.4071400001</v>
      </c>
      <c r="G39" s="503">
        <v>31703.3975800001</v>
      </c>
      <c r="H39" s="503">
        <v>25816.8585800001</v>
      </c>
    </row>
    <row r="40" spans="1:8" ht="12.75" customHeight="1">
      <c r="A40" s="922"/>
      <c r="B40" s="459">
        <v>94</v>
      </c>
      <c r="C40" s="524" t="s">
        <v>422</v>
      </c>
      <c r="D40" s="505">
        <v>34299.5543900001</v>
      </c>
      <c r="E40" s="505">
        <v>36423.07057</v>
      </c>
      <c r="F40" s="505">
        <v>37744.1229199999</v>
      </c>
      <c r="G40" s="505">
        <v>13146.14955</v>
      </c>
      <c r="H40" s="505">
        <v>14867.813699999999</v>
      </c>
    </row>
    <row r="41" spans="1:8" ht="12.75" customHeight="1">
      <c r="A41" s="922"/>
      <c r="B41" s="522">
        <v>49</v>
      </c>
      <c r="C41" s="523" t="s">
        <v>378</v>
      </c>
      <c r="D41" s="503">
        <v>13652.94576</v>
      </c>
      <c r="E41" s="503">
        <v>8532.971710000002</v>
      </c>
      <c r="F41" s="503">
        <v>9711.16201</v>
      </c>
      <c r="G41" s="503">
        <v>12582.46985</v>
      </c>
      <c r="H41" s="503">
        <v>13461.33575</v>
      </c>
    </row>
    <row r="42" spans="1:8" ht="12.75" customHeight="1">
      <c r="A42" s="922"/>
      <c r="B42" s="459">
        <v>84</v>
      </c>
      <c r="C42" s="524" t="s">
        <v>412</v>
      </c>
      <c r="D42" s="505">
        <v>23669.66593</v>
      </c>
      <c r="E42" s="505">
        <v>24284.22613</v>
      </c>
      <c r="F42" s="505">
        <v>10160.93051</v>
      </c>
      <c r="G42" s="505">
        <v>12229.62326</v>
      </c>
      <c r="H42" s="505">
        <v>13451.219519999999</v>
      </c>
    </row>
    <row r="43" spans="1:8" ht="12.75" customHeight="1">
      <c r="A43" s="922"/>
      <c r="B43" s="522">
        <v>33</v>
      </c>
      <c r="C43" s="523" t="s">
        <v>361</v>
      </c>
      <c r="D43" s="503">
        <v>18389.66193</v>
      </c>
      <c r="E43" s="503">
        <v>18185.376559999997</v>
      </c>
      <c r="F43" s="503">
        <v>15212.15785</v>
      </c>
      <c r="G43" s="503">
        <v>13712.33985</v>
      </c>
      <c r="H43" s="503">
        <v>11095.74953</v>
      </c>
    </row>
    <row r="44" spans="1:8" ht="12.75" customHeight="1">
      <c r="A44" s="922"/>
      <c r="B44" s="459">
        <v>87</v>
      </c>
      <c r="C44" s="524" t="s">
        <v>415</v>
      </c>
      <c r="D44" s="505">
        <v>14644.453710000002</v>
      </c>
      <c r="E44" s="505">
        <v>17621.6848</v>
      </c>
      <c r="F44" s="505">
        <v>77950.7867</v>
      </c>
      <c r="G44" s="505">
        <v>1164.6093700000001</v>
      </c>
      <c r="H44" s="505">
        <v>1618.39642</v>
      </c>
    </row>
    <row r="45" spans="1:8" ht="12.75" customHeight="1">
      <c r="A45" s="922"/>
      <c r="B45" s="522">
        <v>76</v>
      </c>
      <c r="C45" s="523" t="s">
        <v>405</v>
      </c>
      <c r="D45" s="503">
        <v>11073.03644</v>
      </c>
      <c r="E45" s="503">
        <v>14583.12002</v>
      </c>
      <c r="F45" s="503">
        <v>13338.10258</v>
      </c>
      <c r="G45" s="503">
        <v>14925.85066</v>
      </c>
      <c r="H45" s="503">
        <v>8635.79958</v>
      </c>
    </row>
    <row r="46" spans="1:8" ht="12.75" customHeight="1">
      <c r="A46" s="922"/>
      <c r="B46" s="459">
        <v>73</v>
      </c>
      <c r="C46" s="524" t="s">
        <v>402</v>
      </c>
      <c r="D46" s="505">
        <v>12110.270919999999</v>
      </c>
      <c r="E46" s="505">
        <v>14299.244630000001</v>
      </c>
      <c r="F46" s="505">
        <v>11563.65207</v>
      </c>
      <c r="G46" s="505">
        <v>9042.99955</v>
      </c>
      <c r="H46" s="505">
        <v>11657.0451</v>
      </c>
    </row>
    <row r="47" spans="1:8" ht="12.75" customHeight="1">
      <c r="A47" s="922"/>
      <c r="B47" s="522"/>
      <c r="C47" s="523" t="s">
        <v>815</v>
      </c>
      <c r="D47" s="503">
        <v>184615.19380999822</v>
      </c>
      <c r="E47" s="503">
        <v>182210.96149000153</v>
      </c>
      <c r="F47" s="503">
        <v>179916.15586000006</v>
      </c>
      <c r="G47" s="503">
        <v>159252.41005999956</v>
      </c>
      <c r="H47" s="503">
        <v>153063.0943800001</v>
      </c>
    </row>
    <row r="48" spans="1:8" ht="12.75" customHeight="1">
      <c r="A48" s="525" t="s">
        <v>1067</v>
      </c>
      <c r="B48" s="459"/>
      <c r="C48" s="524"/>
      <c r="D48" s="505">
        <v>3328819.8159599984</v>
      </c>
      <c r="E48" s="505">
        <v>2916011.1946400013</v>
      </c>
      <c r="F48" s="505">
        <v>2158990.2138100006</v>
      </c>
      <c r="G48" s="505">
        <v>952888.5544700006</v>
      </c>
      <c r="H48" s="505">
        <v>309589.3095600002</v>
      </c>
    </row>
    <row r="49" spans="1:8" ht="12.75" customHeight="1">
      <c r="A49" s="526"/>
      <c r="B49" s="522"/>
      <c r="C49" s="523"/>
      <c r="D49" s="503"/>
      <c r="E49" s="503"/>
      <c r="F49" s="503"/>
      <c r="G49" s="503"/>
      <c r="H49" s="503"/>
    </row>
    <row r="50" spans="1:8" ht="12.75" customHeight="1">
      <c r="A50" s="922" t="s">
        <v>821</v>
      </c>
      <c r="B50" s="522">
        <v>27</v>
      </c>
      <c r="C50" s="523" t="s">
        <v>355</v>
      </c>
      <c r="D50" s="503">
        <v>2855771.52632</v>
      </c>
      <c r="E50" s="503">
        <v>1282577.02874</v>
      </c>
      <c r="F50" s="503">
        <v>714390.04589</v>
      </c>
      <c r="G50" s="503">
        <v>466473.95356</v>
      </c>
      <c r="H50" s="503">
        <v>436210.22687</v>
      </c>
    </row>
    <row r="51" spans="1:8" ht="12.75" customHeight="1">
      <c r="A51" s="922"/>
      <c r="B51" s="459">
        <v>71</v>
      </c>
      <c r="C51" s="524" t="s">
        <v>400</v>
      </c>
      <c r="D51" s="505">
        <v>86635.04169</v>
      </c>
      <c r="E51" s="505">
        <v>37661.96275</v>
      </c>
      <c r="F51" s="505">
        <v>358.88120000000004</v>
      </c>
      <c r="G51" s="505">
        <v>845.966</v>
      </c>
      <c r="H51" s="505">
        <v>14</v>
      </c>
    </row>
    <row r="52" spans="1:8" ht="12.75" customHeight="1">
      <c r="A52" s="922"/>
      <c r="B52" s="522">
        <v>72</v>
      </c>
      <c r="C52" s="523" t="s">
        <v>401</v>
      </c>
      <c r="D52" s="503">
        <v>26764.262440000002</v>
      </c>
      <c r="E52" s="503">
        <v>22684.44604</v>
      </c>
      <c r="F52" s="503">
        <v>3377.47656</v>
      </c>
      <c r="G52" s="503">
        <v>13528.0417</v>
      </c>
      <c r="H52" s="503">
        <v>234.00163</v>
      </c>
    </row>
    <row r="53" spans="1:8" ht="12.75" customHeight="1">
      <c r="A53" s="922"/>
      <c r="B53" s="459">
        <v>44</v>
      </c>
      <c r="C53" s="524" t="s">
        <v>373</v>
      </c>
      <c r="D53" s="505">
        <v>13244.01431</v>
      </c>
      <c r="E53" s="505">
        <v>7563.00821</v>
      </c>
      <c r="F53" s="505">
        <v>4231.74638</v>
      </c>
      <c r="G53" s="505">
        <v>2810.22296</v>
      </c>
      <c r="H53" s="505">
        <v>1952.93365</v>
      </c>
    </row>
    <row r="54" spans="1:8" ht="12.75" customHeight="1">
      <c r="A54" s="922"/>
      <c r="B54" s="522">
        <v>76</v>
      </c>
      <c r="C54" s="523" t="s">
        <v>405</v>
      </c>
      <c r="D54" s="503">
        <v>2688.29565</v>
      </c>
      <c r="E54" s="503">
        <v>2134.31518</v>
      </c>
      <c r="F54" s="503">
        <v>870.473</v>
      </c>
      <c r="G54" s="503">
        <v>430.26975</v>
      </c>
      <c r="H54" s="503">
        <v>387.24812</v>
      </c>
    </row>
    <row r="55" spans="1:8" ht="12.75" customHeight="1">
      <c r="A55" s="922"/>
      <c r="B55" s="459">
        <v>84</v>
      </c>
      <c r="C55" s="524" t="s">
        <v>412</v>
      </c>
      <c r="D55" s="505">
        <v>1172.75285</v>
      </c>
      <c r="E55" s="505">
        <v>1806.20287</v>
      </c>
      <c r="F55" s="505">
        <v>199.29074</v>
      </c>
      <c r="G55" s="505">
        <v>399.00556</v>
      </c>
      <c r="H55" s="505">
        <v>0</v>
      </c>
    </row>
    <row r="56" spans="1:8" ht="12.75" customHeight="1">
      <c r="A56" s="922"/>
      <c r="B56" s="522">
        <v>81</v>
      </c>
      <c r="C56" s="523" t="s">
        <v>409</v>
      </c>
      <c r="D56" s="503">
        <v>996.49004</v>
      </c>
      <c r="E56" s="503">
        <v>484.5267</v>
      </c>
      <c r="F56" s="503">
        <v>319.25762</v>
      </c>
      <c r="G56" s="503">
        <v>608.0243399999999</v>
      </c>
      <c r="H56" s="503">
        <v>153.46177</v>
      </c>
    </row>
    <row r="57" spans="1:8" ht="12.75" customHeight="1">
      <c r="A57" s="922"/>
      <c r="B57" s="459">
        <v>60</v>
      </c>
      <c r="C57" s="524" t="s">
        <v>389</v>
      </c>
      <c r="D57" s="505">
        <v>225.7296</v>
      </c>
      <c r="E57" s="505">
        <v>353.77656</v>
      </c>
      <c r="F57" s="505">
        <v>75.5548</v>
      </c>
      <c r="G57" s="505">
        <v>0</v>
      </c>
      <c r="H57" s="505">
        <v>0</v>
      </c>
    </row>
    <row r="58" spans="1:8" ht="12.75" customHeight="1">
      <c r="A58" s="922"/>
      <c r="B58" s="522">
        <v>17</v>
      </c>
      <c r="C58" s="523" t="s">
        <v>345</v>
      </c>
      <c r="D58" s="503">
        <v>1288.6425</v>
      </c>
      <c r="E58" s="503">
        <v>1108.7515</v>
      </c>
      <c r="F58" s="503">
        <v>331.7005</v>
      </c>
      <c r="G58" s="503">
        <v>2833.38471</v>
      </c>
      <c r="H58" s="503">
        <v>1086.34468</v>
      </c>
    </row>
    <row r="59" spans="1:8" ht="12.75" customHeight="1">
      <c r="A59" s="922"/>
      <c r="B59" s="459">
        <v>74</v>
      </c>
      <c r="C59" s="524" t="s">
        <v>403</v>
      </c>
      <c r="D59" s="505">
        <v>383.12696</v>
      </c>
      <c r="E59" s="505">
        <v>1314.45056</v>
      </c>
      <c r="F59" s="505">
        <v>2244.11805</v>
      </c>
      <c r="G59" s="505">
        <v>1006.46344</v>
      </c>
      <c r="H59" s="505">
        <v>798.06701</v>
      </c>
    </row>
    <row r="60" spans="1:8" ht="12.75" customHeight="1">
      <c r="A60" s="922"/>
      <c r="B60" s="522"/>
      <c r="C60" s="523" t="s">
        <v>815</v>
      </c>
      <c r="D60" s="503">
        <v>3896.1612699986435</v>
      </c>
      <c r="E60" s="503">
        <v>5021.9404400005005</v>
      </c>
      <c r="F60" s="503">
        <v>5479.2974100003485</v>
      </c>
      <c r="G60" s="503">
        <v>10417.605149999901</v>
      </c>
      <c r="H60" s="503">
        <v>8297.829779999796</v>
      </c>
    </row>
    <row r="61" spans="1:8" ht="12.75" customHeight="1">
      <c r="A61" s="525" t="s">
        <v>1068</v>
      </c>
      <c r="B61" s="459"/>
      <c r="C61" s="524"/>
      <c r="D61" s="505">
        <v>2993066.0436299993</v>
      </c>
      <c r="E61" s="505">
        <v>1362710.4095500002</v>
      </c>
      <c r="F61" s="505">
        <v>731877.8421500004</v>
      </c>
      <c r="G61" s="505">
        <v>499352.93716999993</v>
      </c>
      <c r="H61" s="505">
        <v>449134.1135099998</v>
      </c>
    </row>
    <row r="62" spans="1:8" ht="15">
      <c r="A62" s="526"/>
      <c r="B62" s="522"/>
      <c r="C62" s="523"/>
      <c r="D62" s="503"/>
      <c r="E62" s="503"/>
      <c r="F62" s="503"/>
      <c r="G62" s="503"/>
      <c r="H62" s="503"/>
    </row>
    <row r="63" spans="1:8" ht="12.75" customHeight="1">
      <c r="A63" s="922" t="s">
        <v>456</v>
      </c>
      <c r="B63" s="522">
        <v>27</v>
      </c>
      <c r="C63" s="523" t="s">
        <v>355</v>
      </c>
      <c r="D63" s="503">
        <v>474205.07901</v>
      </c>
      <c r="E63" s="503">
        <v>551211.85513</v>
      </c>
      <c r="F63" s="503">
        <v>384742.15523000003</v>
      </c>
      <c r="G63" s="503">
        <v>210838.30440999998</v>
      </c>
      <c r="H63" s="503">
        <v>315574.77760000003</v>
      </c>
    </row>
    <row r="64" spans="1:8" ht="12.75" customHeight="1">
      <c r="A64" s="922"/>
      <c r="B64" s="459">
        <v>1</v>
      </c>
      <c r="C64" s="524" t="s">
        <v>329</v>
      </c>
      <c r="D64" s="505">
        <v>277481.89058</v>
      </c>
      <c r="E64" s="505">
        <v>315197.4956</v>
      </c>
      <c r="F64" s="505">
        <v>98.1</v>
      </c>
      <c r="G64" s="505">
        <v>100.15</v>
      </c>
      <c r="H64" s="505">
        <v>14980.578</v>
      </c>
    </row>
    <row r="65" spans="1:8" ht="12.75" customHeight="1">
      <c r="A65" s="922"/>
      <c r="B65" s="522">
        <v>2</v>
      </c>
      <c r="C65" s="523" t="s">
        <v>330</v>
      </c>
      <c r="D65" s="503">
        <v>197846.71454</v>
      </c>
      <c r="E65" s="503">
        <v>37512.64804</v>
      </c>
      <c r="F65" s="503">
        <v>801.504</v>
      </c>
      <c r="G65" s="503">
        <v>0</v>
      </c>
      <c r="H65" s="503">
        <v>590972.08333</v>
      </c>
    </row>
    <row r="66" spans="1:8" ht="12.75" customHeight="1">
      <c r="A66" s="922"/>
      <c r="B66" s="459">
        <v>17</v>
      </c>
      <c r="C66" s="524" t="s">
        <v>345</v>
      </c>
      <c r="D66" s="505">
        <v>115265.78395</v>
      </c>
      <c r="E66" s="505">
        <v>94403.51117999939</v>
      </c>
      <c r="F66" s="505">
        <v>88542.73479000031</v>
      </c>
      <c r="G66" s="505">
        <v>56070.22142</v>
      </c>
      <c r="H66" s="505">
        <v>71348.3523299997</v>
      </c>
    </row>
    <row r="67" spans="1:8" ht="12.75" customHeight="1">
      <c r="A67" s="922"/>
      <c r="B67" s="522">
        <v>85</v>
      </c>
      <c r="C67" s="523" t="s">
        <v>413</v>
      </c>
      <c r="D67" s="503">
        <v>72566.9503500001</v>
      </c>
      <c r="E67" s="503">
        <v>121954.14937999999</v>
      </c>
      <c r="F67" s="503">
        <v>63172.164040000105</v>
      </c>
      <c r="G67" s="503">
        <v>52107.3947099999</v>
      </c>
      <c r="H67" s="503">
        <v>163954.11419</v>
      </c>
    </row>
    <row r="68" spans="1:8" ht="12.75" customHeight="1">
      <c r="A68" s="922"/>
      <c r="B68" s="459">
        <v>39</v>
      </c>
      <c r="C68" s="524" t="s">
        <v>368</v>
      </c>
      <c r="D68" s="505">
        <v>117622.80898</v>
      </c>
      <c r="E68" s="505">
        <v>140130.71297</v>
      </c>
      <c r="F68" s="505">
        <v>124139.21738</v>
      </c>
      <c r="G68" s="505">
        <v>70864.20589</v>
      </c>
      <c r="H68" s="505">
        <v>170162.48997</v>
      </c>
    </row>
    <row r="69" spans="1:8" ht="12.75" customHeight="1">
      <c r="A69" s="922"/>
      <c r="B69" s="522">
        <v>30</v>
      </c>
      <c r="C69" s="523" t="s">
        <v>358</v>
      </c>
      <c r="D69" s="503">
        <v>89473.72252</v>
      </c>
      <c r="E69" s="503">
        <v>90323.22459999999</v>
      </c>
      <c r="F69" s="503">
        <v>50657.92778</v>
      </c>
      <c r="G69" s="503">
        <v>46522.33835</v>
      </c>
      <c r="H69" s="503">
        <v>134639.84816</v>
      </c>
    </row>
    <row r="70" spans="1:8" ht="12.75" customHeight="1">
      <c r="A70" s="922"/>
      <c r="B70" s="459">
        <v>72</v>
      </c>
      <c r="C70" s="524" t="s">
        <v>401</v>
      </c>
      <c r="D70" s="505">
        <v>48724.8899199999</v>
      </c>
      <c r="E70" s="505">
        <v>48777.74931</v>
      </c>
      <c r="F70" s="505">
        <v>26428.47107</v>
      </c>
      <c r="G70" s="505">
        <v>16289.37644</v>
      </c>
      <c r="H70" s="505">
        <v>17653.92017</v>
      </c>
    </row>
    <row r="71" spans="1:8" ht="12.75" customHeight="1">
      <c r="A71" s="922"/>
      <c r="B71" s="522">
        <v>33</v>
      </c>
      <c r="C71" s="523" t="s">
        <v>361</v>
      </c>
      <c r="D71" s="503">
        <v>65191.4609899999</v>
      </c>
      <c r="E71" s="503">
        <v>70278.0482400001</v>
      </c>
      <c r="F71" s="503">
        <v>80259.7620000001</v>
      </c>
      <c r="G71" s="503">
        <v>80834.93988000009</v>
      </c>
      <c r="H71" s="503">
        <v>159661.46075</v>
      </c>
    </row>
    <row r="72" spans="1:8" ht="12.75" customHeight="1">
      <c r="A72" s="922"/>
      <c r="B72" s="459">
        <v>48</v>
      </c>
      <c r="C72" s="524" t="s">
        <v>377</v>
      </c>
      <c r="D72" s="505">
        <v>79927.21331</v>
      </c>
      <c r="E72" s="505">
        <v>96212.0242300001</v>
      </c>
      <c r="F72" s="505">
        <v>142201.72991999998</v>
      </c>
      <c r="G72" s="505">
        <v>125149.84341000099</v>
      </c>
      <c r="H72" s="505">
        <v>257797.526609998</v>
      </c>
    </row>
    <row r="73" spans="1:8" ht="12.75" customHeight="1">
      <c r="A73" s="922"/>
      <c r="B73" s="522"/>
      <c r="C73" s="523" t="s">
        <v>815</v>
      </c>
      <c r="D73" s="503">
        <v>717519.4404800006</v>
      </c>
      <c r="E73" s="503">
        <v>989959.6350099996</v>
      </c>
      <c r="F73" s="503">
        <v>763761.6253</v>
      </c>
      <c r="G73" s="503">
        <v>764100.2773599996</v>
      </c>
      <c r="H73" s="503">
        <v>2152815.7171899993</v>
      </c>
    </row>
    <row r="74" spans="1:8" ht="12.75" customHeight="1">
      <c r="A74" s="527" t="s">
        <v>1069</v>
      </c>
      <c r="B74" s="459"/>
      <c r="C74" s="524"/>
      <c r="D74" s="505">
        <v>2255825.9546300005</v>
      </c>
      <c r="E74" s="505">
        <v>2555961.0536899995</v>
      </c>
      <c r="F74" s="505">
        <v>1724805.3915100005</v>
      </c>
      <c r="G74" s="505">
        <v>1422877.0518700005</v>
      </c>
      <c r="H74" s="505">
        <v>4049560.868299997</v>
      </c>
    </row>
    <row r="75" spans="1:8" ht="12.75" customHeight="1">
      <c r="A75" s="526"/>
      <c r="B75" s="522"/>
      <c r="C75" s="523"/>
      <c r="D75" s="503"/>
      <c r="E75" s="503"/>
      <c r="F75" s="503"/>
      <c r="G75" s="503"/>
      <c r="H75" s="503"/>
    </row>
    <row r="76" spans="1:8" ht="12.75" customHeight="1">
      <c r="A76" s="922" t="s">
        <v>446</v>
      </c>
      <c r="B76" s="522">
        <v>87</v>
      </c>
      <c r="C76" s="523" t="s">
        <v>415</v>
      </c>
      <c r="D76" s="503">
        <v>205342.823990001</v>
      </c>
      <c r="E76" s="503">
        <v>252346.85121000098</v>
      </c>
      <c r="F76" s="503">
        <v>253712.896140001</v>
      </c>
      <c r="G76" s="503">
        <v>250996.62556000001</v>
      </c>
      <c r="H76" s="503">
        <v>135956.91038</v>
      </c>
    </row>
    <row r="77" spans="1:8" ht="12.75" customHeight="1">
      <c r="A77" s="922"/>
      <c r="B77" s="459">
        <v>39</v>
      </c>
      <c r="C77" s="524" t="s">
        <v>368</v>
      </c>
      <c r="D77" s="505">
        <v>166282.44824</v>
      </c>
      <c r="E77" s="505">
        <v>175579.01605</v>
      </c>
      <c r="F77" s="505">
        <v>154883.02281000098</v>
      </c>
      <c r="G77" s="505">
        <v>129699.84756000001</v>
      </c>
      <c r="H77" s="505">
        <v>111718.281269999</v>
      </c>
    </row>
    <row r="78" spans="1:8" ht="12.75" customHeight="1">
      <c r="A78" s="922"/>
      <c r="B78" s="522">
        <v>27</v>
      </c>
      <c r="C78" s="523" t="s">
        <v>355</v>
      </c>
      <c r="D78" s="503">
        <v>144729.78086000003</v>
      </c>
      <c r="E78" s="503">
        <v>76016.54248999999</v>
      </c>
      <c r="F78" s="503">
        <v>166452.27524000002</v>
      </c>
      <c r="G78" s="503">
        <v>298954.32863</v>
      </c>
      <c r="H78" s="503">
        <v>81491.25718</v>
      </c>
    </row>
    <row r="79" spans="1:8" ht="12.75" customHeight="1">
      <c r="A79" s="922"/>
      <c r="B79" s="459">
        <v>33</v>
      </c>
      <c r="C79" s="524" t="s">
        <v>361</v>
      </c>
      <c r="D79" s="505">
        <v>141621.48742</v>
      </c>
      <c r="E79" s="505">
        <v>133046.36440000002</v>
      </c>
      <c r="F79" s="505">
        <v>100889.20606</v>
      </c>
      <c r="G79" s="505">
        <v>86419.8084599998</v>
      </c>
      <c r="H79" s="505">
        <v>71288.5279499999</v>
      </c>
    </row>
    <row r="80" spans="1:8" ht="12.75" customHeight="1">
      <c r="A80" s="922"/>
      <c r="B80" s="522">
        <v>48</v>
      </c>
      <c r="C80" s="523" t="s">
        <v>377</v>
      </c>
      <c r="D80" s="503">
        <v>125175.23093</v>
      </c>
      <c r="E80" s="503">
        <v>122472.35243000001</v>
      </c>
      <c r="F80" s="503">
        <v>144003.11699</v>
      </c>
      <c r="G80" s="503">
        <v>125260.4253</v>
      </c>
      <c r="H80" s="503">
        <v>101255.19297</v>
      </c>
    </row>
    <row r="81" spans="1:8" ht="12.75" customHeight="1">
      <c r="A81" s="922"/>
      <c r="B81" s="522">
        <v>30</v>
      </c>
      <c r="C81" s="523" t="s">
        <v>358</v>
      </c>
      <c r="D81" s="503">
        <v>114930.36540000001</v>
      </c>
      <c r="E81" s="503">
        <v>129370.24558</v>
      </c>
      <c r="F81" s="503">
        <v>119187.39322</v>
      </c>
      <c r="G81" s="503">
        <v>96207.6657500001</v>
      </c>
      <c r="H81" s="503">
        <v>98573.7111799997</v>
      </c>
    </row>
    <row r="82" spans="1:8" ht="12.75" customHeight="1">
      <c r="A82" s="922"/>
      <c r="B82" s="522">
        <v>38</v>
      </c>
      <c r="C82" s="523" t="s">
        <v>367</v>
      </c>
      <c r="D82" s="503">
        <v>80249.2572999999</v>
      </c>
      <c r="E82" s="503">
        <v>78129.50151000009</v>
      </c>
      <c r="F82" s="503">
        <v>62601.96194</v>
      </c>
      <c r="G82" s="503">
        <v>56645.4562</v>
      </c>
      <c r="H82" s="503">
        <v>40925.79088</v>
      </c>
    </row>
    <row r="83" spans="1:8" ht="12.75" customHeight="1">
      <c r="A83" s="922"/>
      <c r="B83" s="459">
        <v>85</v>
      </c>
      <c r="C83" s="524" t="s">
        <v>413</v>
      </c>
      <c r="D83" s="505">
        <v>88821.1845000001</v>
      </c>
      <c r="E83" s="505">
        <v>69640.7923099999</v>
      </c>
      <c r="F83" s="505">
        <v>63965.2874799999</v>
      </c>
      <c r="G83" s="505">
        <v>53257.969069999905</v>
      </c>
      <c r="H83" s="505">
        <v>56617.4973699999</v>
      </c>
    </row>
    <row r="84" spans="1:8" ht="12.75" customHeight="1">
      <c r="A84" s="922"/>
      <c r="B84" s="522">
        <v>84</v>
      </c>
      <c r="C84" s="523" t="s">
        <v>412</v>
      </c>
      <c r="D84" s="503">
        <v>93470.6359100001</v>
      </c>
      <c r="E84" s="503">
        <v>83132.9827999999</v>
      </c>
      <c r="F84" s="503">
        <v>79880.7306199998</v>
      </c>
      <c r="G84" s="503">
        <v>74452.09706</v>
      </c>
      <c r="H84" s="503">
        <v>55693.0979400001</v>
      </c>
    </row>
    <row r="85" spans="1:8" ht="12.75" customHeight="1">
      <c r="A85" s="922"/>
      <c r="B85" s="459">
        <v>34</v>
      </c>
      <c r="C85" s="524" t="s">
        <v>362</v>
      </c>
      <c r="D85" s="505">
        <v>60696.9940400002</v>
      </c>
      <c r="E85" s="505">
        <v>58764.9984799999</v>
      </c>
      <c r="F85" s="505">
        <v>51393.980619999995</v>
      </c>
      <c r="G85" s="505">
        <v>42679.063889999896</v>
      </c>
      <c r="H85" s="505">
        <v>35649.18612</v>
      </c>
    </row>
    <row r="86" spans="1:8" ht="12.75" customHeight="1">
      <c r="A86" s="922"/>
      <c r="B86" s="522"/>
      <c r="C86" s="523" t="s">
        <v>815</v>
      </c>
      <c r="D86" s="503">
        <v>753449.9132100001</v>
      </c>
      <c r="E86" s="503">
        <v>731998.3315299996</v>
      </c>
      <c r="F86" s="503">
        <v>711621.7982200009</v>
      </c>
      <c r="G86" s="503">
        <v>592797.2075299998</v>
      </c>
      <c r="H86" s="503">
        <v>468164.1485400002</v>
      </c>
    </row>
    <row r="87" spans="1:8" ht="12.75" customHeight="1">
      <c r="A87" s="527" t="s">
        <v>1070</v>
      </c>
      <c r="B87" s="459"/>
      <c r="C87" s="524"/>
      <c r="D87" s="505">
        <v>1974770.1218000017</v>
      </c>
      <c r="E87" s="505">
        <v>1910497.9787900005</v>
      </c>
      <c r="F87" s="505">
        <v>1908591.6693400026</v>
      </c>
      <c r="G87" s="505">
        <v>1807370.4950099997</v>
      </c>
      <c r="H87" s="505">
        <v>1257333.6017799987</v>
      </c>
    </row>
    <row r="88" spans="1:8" ht="12.75" customHeight="1">
      <c r="A88" s="526"/>
      <c r="B88" s="522"/>
      <c r="C88" s="523"/>
      <c r="D88" s="503"/>
      <c r="E88" s="503"/>
      <c r="F88" s="503"/>
      <c r="G88" s="503"/>
      <c r="H88" s="503"/>
    </row>
    <row r="89" spans="1:8" ht="12.75" customHeight="1">
      <c r="A89" s="922" t="s">
        <v>480</v>
      </c>
      <c r="B89" s="522">
        <v>27</v>
      </c>
      <c r="C89" s="523" t="s">
        <v>355</v>
      </c>
      <c r="D89" s="503">
        <v>1890576.83998</v>
      </c>
      <c r="E89" s="503">
        <v>2018940.21902</v>
      </c>
      <c r="F89" s="503">
        <v>2085242.49858</v>
      </c>
      <c r="G89" s="503">
        <v>1393778.7974200002</v>
      </c>
      <c r="H89" s="503">
        <v>1138199.38093</v>
      </c>
    </row>
    <row r="90" spans="1:8" ht="12.75" customHeight="1">
      <c r="A90" s="922"/>
      <c r="B90" s="459">
        <v>72</v>
      </c>
      <c r="C90" s="524" t="s">
        <v>401</v>
      </c>
      <c r="D90" s="505">
        <v>119006.34784</v>
      </c>
      <c r="E90" s="505">
        <v>250354.2047</v>
      </c>
      <c r="F90" s="505">
        <v>226964.24353</v>
      </c>
      <c r="G90" s="505">
        <v>142863.40713</v>
      </c>
      <c r="H90" s="505">
        <v>111522.69984999999</v>
      </c>
    </row>
    <row r="91" spans="1:8" ht="12.75" customHeight="1">
      <c r="A91" s="922"/>
      <c r="B91" s="522">
        <v>15</v>
      </c>
      <c r="C91" s="523" t="s">
        <v>343</v>
      </c>
      <c r="D91" s="503">
        <v>98012.00309</v>
      </c>
      <c r="E91" s="503">
        <v>108599.90192</v>
      </c>
      <c r="F91" s="503">
        <v>108004.85742</v>
      </c>
      <c r="G91" s="503">
        <v>15888.11636</v>
      </c>
      <c r="H91" s="503">
        <v>11184.68159</v>
      </c>
    </row>
    <row r="92" spans="1:8" ht="12.75" customHeight="1">
      <c r="A92" s="922"/>
      <c r="B92" s="459">
        <v>8</v>
      </c>
      <c r="C92" s="524" t="s">
        <v>336</v>
      </c>
      <c r="D92" s="505">
        <v>57433.465140000095</v>
      </c>
      <c r="E92" s="505">
        <v>47276.035530000096</v>
      </c>
      <c r="F92" s="505">
        <v>28888.20325</v>
      </c>
      <c r="G92" s="505">
        <v>27040.04819</v>
      </c>
      <c r="H92" s="505">
        <v>19609.22951</v>
      </c>
    </row>
    <row r="93" spans="1:8" ht="12.75" customHeight="1">
      <c r="A93" s="922"/>
      <c r="B93" s="522">
        <v>6</v>
      </c>
      <c r="C93" s="523" t="s">
        <v>334</v>
      </c>
      <c r="D93" s="503">
        <v>28204.614739999997</v>
      </c>
      <c r="E93" s="503">
        <v>27380.4875</v>
      </c>
      <c r="F93" s="503">
        <v>24900.82177</v>
      </c>
      <c r="G93" s="503">
        <v>29184.5336800001</v>
      </c>
      <c r="H93" s="503">
        <v>18581.97823</v>
      </c>
    </row>
    <row r="94" spans="1:8" ht="12.75" customHeight="1">
      <c r="A94" s="922"/>
      <c r="B94" s="459">
        <v>24</v>
      </c>
      <c r="C94" s="524" t="s">
        <v>352</v>
      </c>
      <c r="D94" s="505">
        <v>4918.60745</v>
      </c>
      <c r="E94" s="505">
        <v>1523.66135</v>
      </c>
      <c r="F94" s="505">
        <v>635.5259</v>
      </c>
      <c r="G94" s="505">
        <v>615.25483</v>
      </c>
      <c r="H94" s="505">
        <v>560.79024</v>
      </c>
    </row>
    <row r="95" spans="1:8" ht="12.75" customHeight="1">
      <c r="A95" s="922"/>
      <c r="B95" s="522">
        <v>85</v>
      </c>
      <c r="C95" s="523" t="s">
        <v>413</v>
      </c>
      <c r="D95" s="503">
        <v>12460.758619999999</v>
      </c>
      <c r="E95" s="503">
        <v>12957.347230000001</v>
      </c>
      <c r="F95" s="503">
        <v>8597.967279999999</v>
      </c>
      <c r="G95" s="503">
        <v>6241.87147</v>
      </c>
      <c r="H95" s="503">
        <v>4631.646320000001</v>
      </c>
    </row>
    <row r="96" spans="1:8" ht="12.75" customHeight="1">
      <c r="A96" s="922"/>
      <c r="B96" s="459">
        <v>74</v>
      </c>
      <c r="C96" s="524" t="s">
        <v>403</v>
      </c>
      <c r="D96" s="505">
        <v>14935.82256</v>
      </c>
      <c r="E96" s="505">
        <v>1740.18181</v>
      </c>
      <c r="F96" s="505">
        <v>2464.6584700000003</v>
      </c>
      <c r="G96" s="505">
        <v>0</v>
      </c>
      <c r="H96" s="505">
        <v>71.38027000000001</v>
      </c>
    </row>
    <row r="97" spans="1:8" ht="12.75" customHeight="1">
      <c r="A97" s="922"/>
      <c r="B97" s="522">
        <v>62</v>
      </c>
      <c r="C97" s="523" t="s">
        <v>391</v>
      </c>
      <c r="D97" s="503">
        <v>7874.29478</v>
      </c>
      <c r="E97" s="503">
        <v>6344.6507</v>
      </c>
      <c r="F97" s="503">
        <v>6463.461</v>
      </c>
      <c r="G97" s="503">
        <v>1421.41022</v>
      </c>
      <c r="H97" s="503">
        <v>514.94174</v>
      </c>
    </row>
    <row r="98" spans="1:8" ht="12.75" customHeight="1">
      <c r="A98" s="922"/>
      <c r="B98" s="459">
        <v>9</v>
      </c>
      <c r="C98" s="524" t="s">
        <v>337</v>
      </c>
      <c r="D98" s="505">
        <v>10886.06589</v>
      </c>
      <c r="E98" s="505">
        <v>9439.39345</v>
      </c>
      <c r="F98" s="505">
        <v>5971.73282</v>
      </c>
      <c r="G98" s="505">
        <v>5650.65406</v>
      </c>
      <c r="H98" s="505">
        <v>8114.80653</v>
      </c>
    </row>
    <row r="99" spans="1:8" ht="12.75" customHeight="1">
      <c r="A99" s="922"/>
      <c r="B99" s="522"/>
      <c r="C99" s="523" t="s">
        <v>815</v>
      </c>
      <c r="D99" s="503">
        <v>28296.438479999546</v>
      </c>
      <c r="E99" s="503">
        <v>18498.29079999961</v>
      </c>
      <c r="F99" s="503">
        <v>25970.491990001407</v>
      </c>
      <c r="G99" s="503">
        <v>37339.32866999996</v>
      </c>
      <c r="H99" s="503">
        <v>31598.8044799997</v>
      </c>
    </row>
    <row r="100" spans="1:8" ht="12.75" customHeight="1">
      <c r="A100" s="528" t="s">
        <v>1071</v>
      </c>
      <c r="B100" s="459"/>
      <c r="C100" s="524"/>
      <c r="D100" s="505">
        <v>2272605.25857</v>
      </c>
      <c r="E100" s="505">
        <v>2503054.3740099994</v>
      </c>
      <c r="F100" s="505">
        <v>2524104.462010001</v>
      </c>
      <c r="G100" s="505">
        <v>1660023.4220300002</v>
      </c>
      <c r="H100" s="505">
        <v>1344590.3396899996</v>
      </c>
    </row>
    <row r="101" spans="1:8" ht="12.75" customHeight="1">
      <c r="A101" s="526"/>
      <c r="B101" s="522"/>
      <c r="C101" s="523"/>
      <c r="D101" s="503"/>
      <c r="E101" s="503"/>
      <c r="F101" s="503"/>
      <c r="G101" s="503"/>
      <c r="H101" s="503"/>
    </row>
    <row r="102" spans="1:8" ht="12.75" customHeight="1">
      <c r="A102" s="922" t="s">
        <v>451</v>
      </c>
      <c r="B102" s="522">
        <v>27</v>
      </c>
      <c r="C102" s="523" t="s">
        <v>355</v>
      </c>
      <c r="D102" s="503">
        <v>1101040.65347</v>
      </c>
      <c r="E102" s="503">
        <v>1683511.52458</v>
      </c>
      <c r="F102" s="503">
        <v>1678325.9077</v>
      </c>
      <c r="G102" s="503">
        <v>632237.3823200001</v>
      </c>
      <c r="H102" s="503">
        <v>325909.87703</v>
      </c>
    </row>
    <row r="103" spans="1:8" ht="12.75" customHeight="1">
      <c r="A103" s="922"/>
      <c r="B103" s="459">
        <v>39</v>
      </c>
      <c r="C103" s="524" t="s">
        <v>368</v>
      </c>
      <c r="D103" s="505">
        <v>84346.47088</v>
      </c>
      <c r="E103" s="505">
        <v>72875.84536</v>
      </c>
      <c r="F103" s="505">
        <v>67597.0743999999</v>
      </c>
      <c r="G103" s="505">
        <v>64843.69677</v>
      </c>
      <c r="H103" s="505">
        <v>45126.0890099999</v>
      </c>
    </row>
    <row r="104" spans="1:8" ht="12.75" customHeight="1">
      <c r="A104" s="922"/>
      <c r="B104" s="522">
        <v>17</v>
      </c>
      <c r="C104" s="523" t="s">
        <v>345</v>
      </c>
      <c r="D104" s="503">
        <v>70151.1146899999</v>
      </c>
      <c r="E104" s="503">
        <v>143668.7649</v>
      </c>
      <c r="F104" s="503">
        <v>170502.83394</v>
      </c>
      <c r="G104" s="503">
        <v>113675.54005</v>
      </c>
      <c r="H104" s="503">
        <v>71114.92943000009</v>
      </c>
    </row>
    <row r="105" spans="1:8" ht="12.75" customHeight="1">
      <c r="A105" s="922"/>
      <c r="B105" s="459">
        <v>30</v>
      </c>
      <c r="C105" s="524" t="s">
        <v>358</v>
      </c>
      <c r="D105" s="505">
        <v>27261.00725</v>
      </c>
      <c r="E105" s="505">
        <v>22918.68968</v>
      </c>
      <c r="F105" s="505">
        <v>22308.77402</v>
      </c>
      <c r="G105" s="505">
        <v>19459.35399</v>
      </c>
      <c r="H105" s="505">
        <v>20141.88573</v>
      </c>
    </row>
    <row r="106" spans="1:8" ht="12.75" customHeight="1">
      <c r="A106" s="922"/>
      <c r="B106" s="522">
        <v>85</v>
      </c>
      <c r="C106" s="523" t="s">
        <v>413</v>
      </c>
      <c r="D106" s="503">
        <v>36893.91674</v>
      </c>
      <c r="E106" s="503">
        <v>25416.91588</v>
      </c>
      <c r="F106" s="503">
        <v>26396.910600000003</v>
      </c>
      <c r="G106" s="503">
        <v>24653.25363</v>
      </c>
      <c r="H106" s="503">
        <v>24502.90036</v>
      </c>
    </row>
    <row r="107" spans="1:8" ht="12.75" customHeight="1">
      <c r="A107" s="922"/>
      <c r="B107" s="459">
        <v>87</v>
      </c>
      <c r="C107" s="524" t="s">
        <v>415</v>
      </c>
      <c r="D107" s="505">
        <v>32817.57942</v>
      </c>
      <c r="E107" s="505">
        <v>14630.67162</v>
      </c>
      <c r="F107" s="505">
        <v>13081.90741</v>
      </c>
      <c r="G107" s="505">
        <v>14446.60647</v>
      </c>
      <c r="H107" s="505">
        <v>2891.86842</v>
      </c>
    </row>
    <row r="108" spans="1:8" ht="12.75" customHeight="1">
      <c r="A108" s="922"/>
      <c r="B108" s="522">
        <v>48</v>
      </c>
      <c r="C108" s="523" t="s">
        <v>377</v>
      </c>
      <c r="D108" s="503">
        <v>18785.1613</v>
      </c>
      <c r="E108" s="503">
        <v>17469.44374</v>
      </c>
      <c r="F108" s="503">
        <v>37166.6478700001</v>
      </c>
      <c r="G108" s="503">
        <v>26896.73984</v>
      </c>
      <c r="H108" s="503">
        <v>19308.79134</v>
      </c>
    </row>
    <row r="109" spans="1:8" ht="12.75" customHeight="1">
      <c r="A109" s="922"/>
      <c r="B109" s="459">
        <v>33</v>
      </c>
      <c r="C109" s="524" t="s">
        <v>361</v>
      </c>
      <c r="D109" s="505">
        <v>18982.32591</v>
      </c>
      <c r="E109" s="505">
        <v>17467.69266</v>
      </c>
      <c r="F109" s="505">
        <v>17162.32088</v>
      </c>
      <c r="G109" s="505">
        <v>15317.68388</v>
      </c>
      <c r="H109" s="505">
        <v>9001.45621</v>
      </c>
    </row>
    <row r="110" spans="1:8" ht="12.75" customHeight="1">
      <c r="A110" s="922"/>
      <c r="B110" s="522">
        <v>15</v>
      </c>
      <c r="C110" s="523" t="s">
        <v>343</v>
      </c>
      <c r="D110" s="503">
        <v>19759.847579999998</v>
      </c>
      <c r="E110" s="503">
        <v>17230.04684</v>
      </c>
      <c r="F110" s="503">
        <v>16303.78742</v>
      </c>
      <c r="G110" s="503">
        <v>12028.20877</v>
      </c>
      <c r="H110" s="503">
        <v>9027.84611999999</v>
      </c>
    </row>
    <row r="111" spans="1:8" ht="12.75" customHeight="1">
      <c r="A111" s="922"/>
      <c r="B111" s="459">
        <v>96</v>
      </c>
      <c r="C111" s="524" t="s">
        <v>424</v>
      </c>
      <c r="D111" s="505">
        <v>16661.50633</v>
      </c>
      <c r="E111" s="505">
        <v>15690.24364</v>
      </c>
      <c r="F111" s="505">
        <v>3070.34862</v>
      </c>
      <c r="G111" s="505">
        <v>2845.70616</v>
      </c>
      <c r="H111" s="505">
        <v>2504.77161</v>
      </c>
    </row>
    <row r="112" spans="1:8" ht="12.75" customHeight="1">
      <c r="A112" s="922"/>
      <c r="B112" s="522"/>
      <c r="C112" s="523" t="s">
        <v>815</v>
      </c>
      <c r="D112" s="503">
        <v>144933.28346999944</v>
      </c>
      <c r="E112" s="503">
        <v>158340.51253999956</v>
      </c>
      <c r="F112" s="503">
        <v>153089.95489999955</v>
      </c>
      <c r="G112" s="503">
        <v>129576.93139999977</v>
      </c>
      <c r="H112" s="503">
        <v>97546.19955999998</v>
      </c>
    </row>
    <row r="113" spans="1:8" ht="12.75" customHeight="1">
      <c r="A113" s="528" t="s">
        <v>1072</v>
      </c>
      <c r="B113" s="459"/>
      <c r="C113" s="524"/>
      <c r="D113" s="505">
        <v>1571632.8670399995</v>
      </c>
      <c r="E113" s="505">
        <v>2189220.3514399994</v>
      </c>
      <c r="F113" s="505">
        <v>2205006.4677599994</v>
      </c>
      <c r="G113" s="505">
        <v>1055981.10328</v>
      </c>
      <c r="H113" s="505">
        <v>627076.6148199999</v>
      </c>
    </row>
    <row r="114" spans="1:8" ht="12.75" customHeight="1">
      <c r="A114" s="529"/>
      <c r="B114" s="522"/>
      <c r="C114" s="523"/>
      <c r="D114" s="503"/>
      <c r="E114" s="503"/>
      <c r="F114" s="503"/>
      <c r="G114" s="503"/>
      <c r="H114" s="503"/>
    </row>
    <row r="115" spans="1:8" ht="12.75" customHeight="1">
      <c r="A115" s="922" t="s">
        <v>468</v>
      </c>
      <c r="B115" s="522">
        <v>27</v>
      </c>
      <c r="C115" s="523" t="s">
        <v>355</v>
      </c>
      <c r="D115" s="503">
        <v>2656054.09059</v>
      </c>
      <c r="E115" s="503">
        <v>2688799.1708899997</v>
      </c>
      <c r="F115" s="503">
        <v>1410798.15382</v>
      </c>
      <c r="G115" s="503">
        <v>295316.08271</v>
      </c>
      <c r="H115" s="503">
        <v>266441.77355</v>
      </c>
    </row>
    <row r="116" spans="1:8" ht="12.75" customHeight="1">
      <c r="A116" s="922"/>
      <c r="B116" s="459">
        <v>72</v>
      </c>
      <c r="C116" s="524" t="s">
        <v>401</v>
      </c>
      <c r="D116" s="505">
        <v>52424.9752</v>
      </c>
      <c r="E116" s="505">
        <v>61576.18305</v>
      </c>
      <c r="F116" s="505">
        <v>61554.15299</v>
      </c>
      <c r="G116" s="505">
        <v>77292.05237</v>
      </c>
      <c r="H116" s="505">
        <v>41839.65688</v>
      </c>
    </row>
    <row r="117" spans="1:8" ht="12.75" customHeight="1">
      <c r="A117" s="922"/>
      <c r="B117" s="522">
        <v>9</v>
      </c>
      <c r="C117" s="523" t="s">
        <v>337</v>
      </c>
      <c r="D117" s="503">
        <v>57084.1101699999</v>
      </c>
      <c r="E117" s="503">
        <v>74119.73281</v>
      </c>
      <c r="F117" s="503">
        <v>90405.3808999999</v>
      </c>
      <c r="G117" s="503">
        <v>52013.166069999905</v>
      </c>
      <c r="H117" s="503">
        <v>40504.17979</v>
      </c>
    </row>
    <row r="118" spans="1:8" ht="12.75" customHeight="1">
      <c r="A118" s="922"/>
      <c r="B118" s="459">
        <v>6</v>
      </c>
      <c r="C118" s="524" t="s">
        <v>334</v>
      </c>
      <c r="D118" s="505">
        <v>19564.54001</v>
      </c>
      <c r="E118" s="505">
        <v>22369.56306</v>
      </c>
      <c r="F118" s="505">
        <v>27912.90248</v>
      </c>
      <c r="G118" s="505">
        <v>27930.03114</v>
      </c>
      <c r="H118" s="505">
        <v>22699.76117</v>
      </c>
    </row>
    <row r="119" spans="1:8" ht="12.75" customHeight="1">
      <c r="A119" s="922"/>
      <c r="B119" s="522">
        <v>39</v>
      </c>
      <c r="C119" s="523" t="s">
        <v>368</v>
      </c>
      <c r="D119" s="503">
        <v>11254.660310000001</v>
      </c>
      <c r="E119" s="503">
        <v>15305.82051</v>
      </c>
      <c r="F119" s="503">
        <v>17398.75782</v>
      </c>
      <c r="G119" s="503">
        <v>15689.83013</v>
      </c>
      <c r="H119" s="503">
        <v>16145.88878</v>
      </c>
    </row>
    <row r="120" spans="1:8" ht="12.75" customHeight="1">
      <c r="A120" s="922"/>
      <c r="B120" s="459">
        <v>32</v>
      </c>
      <c r="C120" s="524" t="s">
        <v>360</v>
      </c>
      <c r="D120" s="505">
        <v>7418.16302</v>
      </c>
      <c r="E120" s="505">
        <v>4845.16964</v>
      </c>
      <c r="F120" s="505">
        <v>9118.86066</v>
      </c>
      <c r="G120" s="505">
        <v>8601.637439999999</v>
      </c>
      <c r="H120" s="505">
        <v>5090.080889999999</v>
      </c>
    </row>
    <row r="121" spans="1:8" ht="12.75" customHeight="1">
      <c r="A121" s="922"/>
      <c r="B121" s="522">
        <v>17</v>
      </c>
      <c r="C121" s="523" t="s">
        <v>345</v>
      </c>
      <c r="D121" s="503">
        <v>6509.72649</v>
      </c>
      <c r="E121" s="503">
        <v>4568.4265</v>
      </c>
      <c r="F121" s="503">
        <v>4046.9057000000003</v>
      </c>
      <c r="G121" s="503">
        <v>3397.67591</v>
      </c>
      <c r="H121" s="503">
        <v>3304.2516600000004</v>
      </c>
    </row>
    <row r="122" spans="1:8" ht="12.75" customHeight="1">
      <c r="A122" s="922"/>
      <c r="B122" s="459">
        <v>18</v>
      </c>
      <c r="C122" s="524" t="s">
        <v>346</v>
      </c>
      <c r="D122" s="505">
        <v>5065.99791</v>
      </c>
      <c r="E122" s="505">
        <v>1588.84393</v>
      </c>
      <c r="F122" s="505">
        <v>1487.01331</v>
      </c>
      <c r="G122" s="505">
        <v>6038.40237</v>
      </c>
      <c r="H122" s="505">
        <v>3129.7701899999997</v>
      </c>
    </row>
    <row r="123" spans="1:8" ht="12.75" customHeight="1">
      <c r="A123" s="922"/>
      <c r="B123" s="522">
        <v>3</v>
      </c>
      <c r="C123" s="523" t="s">
        <v>331</v>
      </c>
      <c r="D123" s="503">
        <v>9919.75257</v>
      </c>
      <c r="E123" s="503">
        <v>10530.15321</v>
      </c>
      <c r="F123" s="503">
        <v>10736.15597</v>
      </c>
      <c r="G123" s="503">
        <v>12909.89472</v>
      </c>
      <c r="H123" s="503">
        <v>24471.756879999997</v>
      </c>
    </row>
    <row r="124" spans="1:8" ht="12.75" customHeight="1">
      <c r="A124" s="922"/>
      <c r="B124" s="459">
        <v>11</v>
      </c>
      <c r="C124" s="524" t="s">
        <v>339</v>
      </c>
      <c r="D124" s="505">
        <v>3301.17072</v>
      </c>
      <c r="E124" s="505">
        <v>2853.9357999999997</v>
      </c>
      <c r="F124" s="505">
        <v>3107.67444</v>
      </c>
      <c r="G124" s="505">
        <v>2717.34841</v>
      </c>
      <c r="H124" s="505">
        <v>3534.94654</v>
      </c>
    </row>
    <row r="125" spans="1:8" ht="12.75" customHeight="1">
      <c r="A125" s="922"/>
      <c r="B125" s="522"/>
      <c r="C125" s="523" t="s">
        <v>815</v>
      </c>
      <c r="D125" s="503">
        <v>50438.13341999892</v>
      </c>
      <c r="E125" s="503">
        <v>53234.70056000119</v>
      </c>
      <c r="F125" s="503">
        <v>83595.31942000007</v>
      </c>
      <c r="G125" s="503">
        <v>63223.84096000029</v>
      </c>
      <c r="H125" s="503">
        <v>55861.99842999986</v>
      </c>
    </row>
    <row r="126" spans="1:8" ht="12.75" customHeight="1">
      <c r="A126" s="528" t="s">
        <v>1073</v>
      </c>
      <c r="B126" s="459"/>
      <c r="C126" s="524"/>
      <c r="D126" s="505">
        <v>2879035.3204099988</v>
      </c>
      <c r="E126" s="505">
        <v>2939791.6999600013</v>
      </c>
      <c r="F126" s="505">
        <v>1720161.27751</v>
      </c>
      <c r="G126" s="505">
        <v>565129.9622300002</v>
      </c>
      <c r="H126" s="505">
        <v>483024.06475999986</v>
      </c>
    </row>
    <row r="127" spans="1:8" ht="12.75" customHeight="1">
      <c r="A127" s="512"/>
      <c r="B127" s="522"/>
      <c r="C127" s="523"/>
      <c r="D127" s="503"/>
      <c r="E127" s="503"/>
      <c r="F127" s="503"/>
      <c r="G127" s="503"/>
      <c r="H127" s="503"/>
    </row>
    <row r="128" spans="1:8" ht="12.75" customHeight="1">
      <c r="A128" s="922" t="s">
        <v>817</v>
      </c>
      <c r="B128" s="522">
        <v>27</v>
      </c>
      <c r="C128" s="523" t="s">
        <v>355</v>
      </c>
      <c r="D128" s="503">
        <v>1701082.5079400002</v>
      </c>
      <c r="E128" s="503">
        <v>1011632.1916499999</v>
      </c>
      <c r="F128" s="503">
        <v>1705864.4359300002</v>
      </c>
      <c r="G128" s="503">
        <v>82714.02652</v>
      </c>
      <c r="H128" s="503">
        <v>889.19767</v>
      </c>
    </row>
    <row r="129" spans="1:8" ht="12.75" customHeight="1">
      <c r="A129" s="922"/>
      <c r="B129" s="459">
        <v>24</v>
      </c>
      <c r="C129" s="524" t="s">
        <v>352</v>
      </c>
      <c r="D129" s="505">
        <v>1445.75</v>
      </c>
      <c r="E129" s="505">
        <v>1948.61</v>
      </c>
      <c r="F129" s="505">
        <v>702.86</v>
      </c>
      <c r="G129" s="505">
        <v>1722.554</v>
      </c>
      <c r="H129" s="505">
        <v>2965.312</v>
      </c>
    </row>
    <row r="130" spans="1:8" ht="12.75" customHeight="1">
      <c r="A130" s="922"/>
      <c r="B130" s="522">
        <v>76</v>
      </c>
      <c r="C130" s="523" t="s">
        <v>405</v>
      </c>
      <c r="D130" s="503">
        <v>900.8502</v>
      </c>
      <c r="E130" s="503">
        <v>899.84572</v>
      </c>
      <c r="F130" s="503">
        <v>393.23717</v>
      </c>
      <c r="G130" s="503">
        <v>773.57054</v>
      </c>
      <c r="H130" s="503">
        <v>167.79594</v>
      </c>
    </row>
    <row r="131" spans="1:8" ht="12.75" customHeight="1">
      <c r="A131" s="922"/>
      <c r="B131" s="459">
        <v>39</v>
      </c>
      <c r="C131" s="524" t="s">
        <v>368</v>
      </c>
      <c r="D131" s="505">
        <v>1584.7454599999999</v>
      </c>
      <c r="E131" s="505">
        <v>1540.6361100000001</v>
      </c>
      <c r="F131" s="505">
        <v>1264.8525900000002</v>
      </c>
      <c r="G131" s="505">
        <v>1210.74071</v>
      </c>
      <c r="H131" s="505">
        <v>1276.59539</v>
      </c>
    </row>
    <row r="132" spans="1:8" ht="12.75" customHeight="1">
      <c r="A132" s="922"/>
      <c r="B132" s="522">
        <v>19</v>
      </c>
      <c r="C132" s="523" t="s">
        <v>347</v>
      </c>
      <c r="D132" s="503">
        <v>809.15205</v>
      </c>
      <c r="E132" s="503">
        <v>730.45659</v>
      </c>
      <c r="F132" s="503">
        <v>551.4918399999999</v>
      </c>
      <c r="G132" s="503">
        <v>574.9722399999999</v>
      </c>
      <c r="H132" s="503">
        <v>670.4978299999999</v>
      </c>
    </row>
    <row r="133" spans="1:8" ht="12.75" customHeight="1">
      <c r="A133" s="922"/>
      <c r="B133" s="459">
        <v>6</v>
      </c>
      <c r="C133" s="524" t="s">
        <v>334</v>
      </c>
      <c r="D133" s="505">
        <v>581.396</v>
      </c>
      <c r="E133" s="505">
        <v>455.29487</v>
      </c>
      <c r="F133" s="505">
        <v>401.07074</v>
      </c>
      <c r="G133" s="505">
        <v>322.40491</v>
      </c>
      <c r="H133" s="505">
        <v>481.90292</v>
      </c>
    </row>
    <row r="134" spans="1:8" ht="12.75" customHeight="1">
      <c r="A134" s="922"/>
      <c r="B134" s="522">
        <v>69</v>
      </c>
      <c r="C134" s="523" t="s">
        <v>398</v>
      </c>
      <c r="D134" s="503">
        <v>629.61327</v>
      </c>
      <c r="E134" s="503">
        <v>733.92817</v>
      </c>
      <c r="F134" s="503">
        <v>828.75324</v>
      </c>
      <c r="G134" s="503">
        <v>646.8604799999999</v>
      </c>
      <c r="H134" s="503">
        <v>569.30859</v>
      </c>
    </row>
    <row r="135" spans="1:8" ht="12.75" customHeight="1">
      <c r="A135" s="922"/>
      <c r="B135" s="459">
        <v>48</v>
      </c>
      <c r="C135" s="524" t="s">
        <v>377</v>
      </c>
      <c r="D135" s="505">
        <v>543.27814</v>
      </c>
      <c r="E135" s="505">
        <v>635.50271</v>
      </c>
      <c r="F135" s="505">
        <v>882.86003</v>
      </c>
      <c r="G135" s="505">
        <v>707.47238</v>
      </c>
      <c r="H135" s="505">
        <v>830.62072</v>
      </c>
    </row>
    <row r="136" spans="1:8" ht="12.75" customHeight="1">
      <c r="A136" s="922"/>
      <c r="B136" s="522">
        <v>21</v>
      </c>
      <c r="C136" s="523" t="s">
        <v>349</v>
      </c>
      <c r="D136" s="503">
        <v>912.47914</v>
      </c>
      <c r="E136" s="503">
        <v>1072.91776</v>
      </c>
      <c r="F136" s="503">
        <v>669.70276</v>
      </c>
      <c r="G136" s="503">
        <v>774.48553</v>
      </c>
      <c r="H136" s="503">
        <v>672.80388</v>
      </c>
    </row>
    <row r="137" spans="1:8" ht="12.75" customHeight="1">
      <c r="A137" s="922"/>
      <c r="B137" s="459">
        <v>62</v>
      </c>
      <c r="C137" s="524" t="s">
        <v>391</v>
      </c>
      <c r="D137" s="505">
        <v>583.7098199999999</v>
      </c>
      <c r="E137" s="505">
        <v>409.75584000000003</v>
      </c>
      <c r="F137" s="505">
        <v>440.85584</v>
      </c>
      <c r="G137" s="505">
        <v>417.61106</v>
      </c>
      <c r="H137" s="505">
        <v>390.47776</v>
      </c>
    </row>
    <row r="138" spans="1:8" ht="12.75" customHeight="1">
      <c r="A138" s="512"/>
      <c r="B138" s="522"/>
      <c r="C138" s="523" t="s">
        <v>815</v>
      </c>
      <c r="D138" s="503">
        <v>7393.772109999787</v>
      </c>
      <c r="E138" s="503">
        <v>7429.1914800002705</v>
      </c>
      <c r="F138" s="503">
        <v>12064.318259999156</v>
      </c>
      <c r="G138" s="503">
        <v>7369.753109999976</v>
      </c>
      <c r="H138" s="503">
        <v>9694.872780000005</v>
      </c>
    </row>
    <row r="139" spans="1:8" ht="12.75" customHeight="1">
      <c r="A139" s="528" t="s">
        <v>1074</v>
      </c>
      <c r="B139" s="459"/>
      <c r="C139" s="524"/>
      <c r="D139" s="505">
        <v>1716467.2541299998</v>
      </c>
      <c r="E139" s="505">
        <v>1027488.3309000001</v>
      </c>
      <c r="F139" s="505">
        <v>1724064.4383999999</v>
      </c>
      <c r="G139" s="505">
        <v>97234.45147999999</v>
      </c>
      <c r="H139" s="505">
        <v>18609.385480000004</v>
      </c>
    </row>
    <row r="140" spans="1:8" ht="12.75" customHeight="1">
      <c r="A140" s="529"/>
      <c r="B140" s="522"/>
      <c r="C140" s="523"/>
      <c r="D140" s="503"/>
      <c r="E140" s="503"/>
      <c r="F140" s="503"/>
      <c r="G140" s="503"/>
      <c r="H140" s="503"/>
    </row>
    <row r="141" spans="1:8" ht="12.75" customHeight="1">
      <c r="A141" s="922" t="s">
        <v>450</v>
      </c>
      <c r="B141" s="522">
        <v>27</v>
      </c>
      <c r="C141" s="523" t="s">
        <v>355</v>
      </c>
      <c r="D141" s="503">
        <v>605563.2624</v>
      </c>
      <c r="E141" s="503">
        <v>517158.63632</v>
      </c>
      <c r="F141" s="503">
        <v>508076.90441</v>
      </c>
      <c r="G141" s="503">
        <v>386771.56866000005</v>
      </c>
      <c r="H141" s="503">
        <v>185928.31717</v>
      </c>
    </row>
    <row r="142" spans="1:8" ht="12.75" customHeight="1">
      <c r="A142" s="922"/>
      <c r="B142" s="459">
        <v>39</v>
      </c>
      <c r="C142" s="524" t="s">
        <v>368</v>
      </c>
      <c r="D142" s="505">
        <v>394541.445710001</v>
      </c>
      <c r="E142" s="505">
        <v>324074.36867</v>
      </c>
      <c r="F142" s="505">
        <v>343542.10004000005</v>
      </c>
      <c r="G142" s="505">
        <v>265945.88303</v>
      </c>
      <c r="H142" s="505">
        <v>152643.87059</v>
      </c>
    </row>
    <row r="143" spans="1:8" ht="12.75" customHeight="1">
      <c r="A143" s="922"/>
      <c r="B143" s="522">
        <v>38</v>
      </c>
      <c r="C143" s="523" t="s">
        <v>367</v>
      </c>
      <c r="D143" s="503">
        <v>169794.23445</v>
      </c>
      <c r="E143" s="503">
        <v>31122.18746</v>
      </c>
      <c r="F143" s="503">
        <v>9371.22027</v>
      </c>
      <c r="G143" s="503">
        <v>9011.439349999999</v>
      </c>
      <c r="H143" s="503">
        <v>23689.43265</v>
      </c>
    </row>
    <row r="144" spans="1:8" ht="12.75" customHeight="1">
      <c r="A144" s="922"/>
      <c r="B144" s="459">
        <v>40</v>
      </c>
      <c r="C144" s="524" t="s">
        <v>369</v>
      </c>
      <c r="D144" s="505">
        <v>55449.56699</v>
      </c>
      <c r="E144" s="505">
        <v>62440.47079</v>
      </c>
      <c r="F144" s="505">
        <v>91910.31145000001</v>
      </c>
      <c r="G144" s="505">
        <v>77282.4915399999</v>
      </c>
      <c r="H144" s="505">
        <v>49392.909340000006</v>
      </c>
    </row>
    <row r="145" spans="1:8" ht="12.75" customHeight="1">
      <c r="A145" s="922"/>
      <c r="B145" s="522">
        <v>70</v>
      </c>
      <c r="C145" s="523" t="s">
        <v>399</v>
      </c>
      <c r="D145" s="503">
        <v>38120.3547400001</v>
      </c>
      <c r="E145" s="503">
        <v>39536.612599999804</v>
      </c>
      <c r="F145" s="503">
        <v>35224.41344</v>
      </c>
      <c r="G145" s="503">
        <v>28190.2769099999</v>
      </c>
      <c r="H145" s="503">
        <v>5614.38054</v>
      </c>
    </row>
    <row r="146" spans="1:8" ht="12.75" customHeight="1">
      <c r="A146" s="922"/>
      <c r="B146" s="459">
        <v>29</v>
      </c>
      <c r="C146" s="524" t="s">
        <v>357</v>
      </c>
      <c r="D146" s="505">
        <v>26635.710030000002</v>
      </c>
      <c r="E146" s="505">
        <v>37586.457630000004</v>
      </c>
      <c r="F146" s="505">
        <v>32897.30527</v>
      </c>
      <c r="G146" s="505">
        <v>27338.00972</v>
      </c>
      <c r="H146" s="505">
        <v>18260.90318</v>
      </c>
    </row>
    <row r="147" spans="1:8" ht="12.75" customHeight="1">
      <c r="A147" s="922"/>
      <c r="B147" s="522">
        <v>28</v>
      </c>
      <c r="C147" s="523" t="s">
        <v>356</v>
      </c>
      <c r="D147" s="503">
        <v>20086.552379999997</v>
      </c>
      <c r="E147" s="503">
        <v>12165.25422</v>
      </c>
      <c r="F147" s="503">
        <v>12805.75091</v>
      </c>
      <c r="G147" s="503">
        <v>11377.00849</v>
      </c>
      <c r="H147" s="503">
        <v>5551.4615</v>
      </c>
    </row>
    <row r="148" spans="1:8" ht="12.75" customHeight="1">
      <c r="A148" s="922"/>
      <c r="B148" s="459">
        <v>78</v>
      </c>
      <c r="C148" s="524" t="s">
        <v>406</v>
      </c>
      <c r="D148" s="505">
        <v>14921.10917</v>
      </c>
      <c r="E148" s="505">
        <v>3025.71036</v>
      </c>
      <c r="F148" s="505">
        <v>1097.1980800000001</v>
      </c>
      <c r="G148" s="505">
        <v>1093.73072</v>
      </c>
      <c r="H148" s="505">
        <v>0</v>
      </c>
    </row>
    <row r="149" spans="1:8" ht="12.75" customHeight="1">
      <c r="A149" s="922"/>
      <c r="B149" s="522">
        <v>15</v>
      </c>
      <c r="C149" s="523" t="s">
        <v>343</v>
      </c>
      <c r="D149" s="503">
        <v>39788.247409999996</v>
      </c>
      <c r="E149" s="503">
        <v>36629.28415</v>
      </c>
      <c r="F149" s="503">
        <v>46053.81358</v>
      </c>
      <c r="G149" s="503">
        <v>3986.22042</v>
      </c>
      <c r="H149" s="503">
        <v>14266.76583</v>
      </c>
    </row>
    <row r="150" spans="1:8" ht="12.75" customHeight="1">
      <c r="A150" s="922"/>
      <c r="B150" s="459">
        <v>33</v>
      </c>
      <c r="C150" s="524" t="s">
        <v>361</v>
      </c>
      <c r="D150" s="505">
        <v>19126.741550000002</v>
      </c>
      <c r="E150" s="505">
        <v>12861.31241</v>
      </c>
      <c r="F150" s="505">
        <v>10343.511410000001</v>
      </c>
      <c r="G150" s="505">
        <v>5375.22143</v>
      </c>
      <c r="H150" s="505">
        <v>4052.77012</v>
      </c>
    </row>
    <row r="151" spans="1:8" ht="12.75" customHeight="1">
      <c r="A151" s="512"/>
      <c r="B151" s="522"/>
      <c r="C151" s="523" t="s">
        <v>815</v>
      </c>
      <c r="D151" s="503">
        <v>206601.38274999964</v>
      </c>
      <c r="E151" s="503">
        <v>213978.21979999938</v>
      </c>
      <c r="F151" s="503">
        <v>203263.05291999923</v>
      </c>
      <c r="G151" s="503">
        <v>176812.9721</v>
      </c>
      <c r="H151" s="503">
        <v>110566.8521700002</v>
      </c>
    </row>
    <row r="152" spans="1:8" ht="12.75" customHeight="1">
      <c r="A152" s="528" t="s">
        <v>1075</v>
      </c>
      <c r="B152" s="459"/>
      <c r="C152" s="524"/>
      <c r="D152" s="505">
        <v>1590628.6075800005</v>
      </c>
      <c r="E152" s="505">
        <v>1290578.5144099994</v>
      </c>
      <c r="F152" s="505">
        <v>1294585.5817799994</v>
      </c>
      <c r="G152" s="505">
        <v>993184.82237</v>
      </c>
      <c r="H152" s="505">
        <v>569967.6630900002</v>
      </c>
    </row>
    <row r="153" spans="1:8" ht="12.75" customHeight="1">
      <c r="A153" s="529"/>
      <c r="B153" s="522"/>
      <c r="C153" s="523"/>
      <c r="D153" s="503"/>
      <c r="E153" s="503"/>
      <c r="F153" s="503"/>
      <c r="G153" s="503"/>
      <c r="H153" s="503"/>
    </row>
    <row r="154" spans="1:8" ht="12.75" customHeight="1">
      <c r="A154" s="922" t="s">
        <v>447</v>
      </c>
      <c r="B154" s="522">
        <v>27</v>
      </c>
      <c r="C154" s="523" t="s">
        <v>355</v>
      </c>
      <c r="D154" s="503">
        <v>192800.78471</v>
      </c>
      <c r="E154" s="503">
        <v>442603.200470001</v>
      </c>
      <c r="F154" s="503">
        <v>299439.50418</v>
      </c>
      <c r="G154" s="503">
        <v>211961.41045</v>
      </c>
      <c r="H154" s="503">
        <v>88126.16614</v>
      </c>
    </row>
    <row r="155" spans="1:8" ht="12.75" customHeight="1">
      <c r="A155" s="922"/>
      <c r="B155" s="459">
        <v>39</v>
      </c>
      <c r="C155" s="524" t="s">
        <v>368</v>
      </c>
      <c r="D155" s="505">
        <v>162147.77933000002</v>
      </c>
      <c r="E155" s="505">
        <v>160446.74597999998</v>
      </c>
      <c r="F155" s="505">
        <v>150286.53128</v>
      </c>
      <c r="G155" s="505">
        <v>155898.29787</v>
      </c>
      <c r="H155" s="505">
        <v>103456.93564</v>
      </c>
    </row>
    <row r="156" spans="1:8" ht="12.75" customHeight="1">
      <c r="A156" s="922"/>
      <c r="B156" s="522">
        <v>33</v>
      </c>
      <c r="C156" s="523" t="s">
        <v>361</v>
      </c>
      <c r="D156" s="503">
        <v>132023.33278</v>
      </c>
      <c r="E156" s="503">
        <v>122245.90327</v>
      </c>
      <c r="F156" s="503">
        <v>108426.62534</v>
      </c>
      <c r="G156" s="503">
        <v>89199.3364099998</v>
      </c>
      <c r="H156" s="503">
        <v>74721.7451999997</v>
      </c>
    </row>
    <row r="157" spans="1:8" ht="12.75" customHeight="1">
      <c r="A157" s="922"/>
      <c r="B157" s="459">
        <v>17</v>
      </c>
      <c r="C157" s="524" t="s">
        <v>345</v>
      </c>
      <c r="D157" s="505">
        <v>96401.86419</v>
      </c>
      <c r="E157" s="505">
        <v>146140.64622</v>
      </c>
      <c r="F157" s="505">
        <v>88961.2127599997</v>
      </c>
      <c r="G157" s="505">
        <v>84195.7090699998</v>
      </c>
      <c r="H157" s="505">
        <v>57036.7309100001</v>
      </c>
    </row>
    <row r="158" spans="1:8" ht="12.75" customHeight="1">
      <c r="A158" s="922"/>
      <c r="B158" s="522">
        <v>48</v>
      </c>
      <c r="C158" s="523" t="s">
        <v>377</v>
      </c>
      <c r="D158" s="503">
        <v>58190.76107</v>
      </c>
      <c r="E158" s="503">
        <v>72330.9302</v>
      </c>
      <c r="F158" s="503">
        <v>104846.54925</v>
      </c>
      <c r="G158" s="503">
        <v>96025.11525</v>
      </c>
      <c r="H158" s="503">
        <v>67501.8573899999</v>
      </c>
    </row>
    <row r="159" spans="1:8" ht="12.75" customHeight="1">
      <c r="A159" s="922"/>
      <c r="B159" s="459">
        <v>85</v>
      </c>
      <c r="C159" s="524" t="s">
        <v>413</v>
      </c>
      <c r="D159" s="505">
        <v>64361.691679999996</v>
      </c>
      <c r="E159" s="505">
        <v>56362.627479999996</v>
      </c>
      <c r="F159" s="505">
        <v>62116.4445899999</v>
      </c>
      <c r="G159" s="505">
        <v>46611.54191</v>
      </c>
      <c r="H159" s="505">
        <v>47098.16143</v>
      </c>
    </row>
    <row r="160" spans="1:8" ht="12.75" customHeight="1">
      <c r="A160" s="922"/>
      <c r="B160" s="522">
        <v>96</v>
      </c>
      <c r="C160" s="523" t="s">
        <v>424</v>
      </c>
      <c r="D160" s="503">
        <v>51009.3697</v>
      </c>
      <c r="E160" s="503">
        <v>50474.6686900001</v>
      </c>
      <c r="F160" s="503">
        <v>5665.47591000001</v>
      </c>
      <c r="G160" s="503">
        <v>3854.3597</v>
      </c>
      <c r="H160" s="503">
        <v>2593.9051600000003</v>
      </c>
    </row>
    <row r="161" spans="1:8" ht="12.75" customHeight="1">
      <c r="A161" s="922"/>
      <c r="B161" s="459">
        <v>84</v>
      </c>
      <c r="C161" s="524" t="s">
        <v>412</v>
      </c>
      <c r="D161" s="505">
        <v>48733.2893499999</v>
      </c>
      <c r="E161" s="505">
        <v>59404.15491</v>
      </c>
      <c r="F161" s="505">
        <v>43875.8183800001</v>
      </c>
      <c r="G161" s="505">
        <v>46048.500480000104</v>
      </c>
      <c r="H161" s="505">
        <v>42286.42296</v>
      </c>
    </row>
    <row r="162" spans="1:8" ht="12.75" customHeight="1">
      <c r="A162" s="922"/>
      <c r="B162" s="522">
        <v>30</v>
      </c>
      <c r="C162" s="523" t="s">
        <v>358</v>
      </c>
      <c r="D162" s="503">
        <v>49737.067109999996</v>
      </c>
      <c r="E162" s="503">
        <v>43269.075469999996</v>
      </c>
      <c r="F162" s="503">
        <v>41601.8613</v>
      </c>
      <c r="G162" s="503">
        <v>33273.6837600001</v>
      </c>
      <c r="H162" s="503">
        <v>29746.9586500001</v>
      </c>
    </row>
    <row r="163" spans="1:8" ht="12.75" customHeight="1">
      <c r="A163" s="922"/>
      <c r="B163" s="459">
        <v>38</v>
      </c>
      <c r="C163" s="524" t="s">
        <v>367</v>
      </c>
      <c r="D163" s="505">
        <v>40970.80091</v>
      </c>
      <c r="E163" s="505">
        <v>42542.88603</v>
      </c>
      <c r="F163" s="505">
        <v>38599.06570000001</v>
      </c>
      <c r="G163" s="505">
        <v>32585.11338</v>
      </c>
      <c r="H163" s="505">
        <v>27661.473329999997</v>
      </c>
    </row>
    <row r="164" spans="1:8" ht="12.75" customHeight="1">
      <c r="A164" s="512"/>
      <c r="B164" s="522"/>
      <c r="C164" s="523" t="s">
        <v>815</v>
      </c>
      <c r="D164" s="503">
        <v>377556.05646</v>
      </c>
      <c r="E164" s="503">
        <v>386268.4317700011</v>
      </c>
      <c r="F164" s="503">
        <v>378975.7621400005</v>
      </c>
      <c r="G164" s="503">
        <v>332187.1015099997</v>
      </c>
      <c r="H164" s="503">
        <v>247801.70233999973</v>
      </c>
    </row>
    <row r="165" spans="1:8" ht="12.75" customHeight="1">
      <c r="A165" s="530" t="s">
        <v>1076</v>
      </c>
      <c r="B165" s="459"/>
      <c r="C165" s="524"/>
      <c r="D165" s="505">
        <v>1273932.79729</v>
      </c>
      <c r="E165" s="505">
        <v>1582089.2704900024</v>
      </c>
      <c r="F165" s="505">
        <v>1322794.8508300001</v>
      </c>
      <c r="G165" s="505">
        <v>1131840.1697899997</v>
      </c>
      <c r="H165" s="505">
        <v>788032.0591499995</v>
      </c>
    </row>
    <row r="166" spans="1:8" ht="12.75" customHeight="1">
      <c r="A166" s="529"/>
      <c r="B166" s="522"/>
      <c r="C166" s="523"/>
      <c r="D166" s="503"/>
      <c r="E166" s="503"/>
      <c r="F166" s="503"/>
      <c r="G166" s="503"/>
      <c r="H166" s="503"/>
    </row>
    <row r="167" spans="1:8" ht="12.75" customHeight="1">
      <c r="A167" s="922" t="s">
        <v>483</v>
      </c>
      <c r="B167" s="522">
        <v>27</v>
      </c>
      <c r="C167" s="523" t="s">
        <v>355</v>
      </c>
      <c r="D167" s="503">
        <v>814192.15866</v>
      </c>
      <c r="E167" s="503">
        <v>776437.4694299999</v>
      </c>
      <c r="F167" s="503">
        <v>806203.03453</v>
      </c>
      <c r="G167" s="503">
        <v>371048.08439</v>
      </c>
      <c r="H167" s="503">
        <v>466912.11407999997</v>
      </c>
    </row>
    <row r="168" spans="1:8" ht="12.75" customHeight="1">
      <c r="A168" s="922"/>
      <c r="B168" s="459">
        <v>8</v>
      </c>
      <c r="C168" s="524" t="s">
        <v>336</v>
      </c>
      <c r="D168" s="505">
        <v>137076.77274000001</v>
      </c>
      <c r="E168" s="505">
        <v>161661.31639</v>
      </c>
      <c r="F168" s="505">
        <v>124991.35954</v>
      </c>
      <c r="G168" s="505">
        <v>113295.9375</v>
      </c>
      <c r="H168" s="505">
        <v>113763.43656999999</v>
      </c>
    </row>
    <row r="169" spans="1:8" ht="12.75" customHeight="1">
      <c r="A169" s="922"/>
      <c r="B169" s="522">
        <v>9</v>
      </c>
      <c r="C169" s="523" t="s">
        <v>337</v>
      </c>
      <c r="D169" s="503">
        <v>64862.686030000004</v>
      </c>
      <c r="E169" s="503">
        <v>98058.54058</v>
      </c>
      <c r="F169" s="503">
        <v>152475.30763999998</v>
      </c>
      <c r="G169" s="503">
        <v>63853.32321</v>
      </c>
      <c r="H169" s="503">
        <v>57854.9086</v>
      </c>
    </row>
    <row r="170" spans="1:8" ht="12.75" customHeight="1">
      <c r="A170" s="922"/>
      <c r="B170" s="459">
        <v>6</v>
      </c>
      <c r="C170" s="524" t="s">
        <v>334</v>
      </c>
      <c r="D170" s="505">
        <v>49453.438860000104</v>
      </c>
      <c r="E170" s="505">
        <v>42921.1856900001</v>
      </c>
      <c r="F170" s="505">
        <v>44138.175279999894</v>
      </c>
      <c r="G170" s="505">
        <v>51223.85061</v>
      </c>
      <c r="H170" s="505">
        <v>38407.2980599999</v>
      </c>
    </row>
    <row r="171" spans="1:8" ht="12.75" customHeight="1">
      <c r="A171" s="922"/>
      <c r="B171" s="522">
        <v>21</v>
      </c>
      <c r="C171" s="523" t="s">
        <v>349</v>
      </c>
      <c r="D171" s="503">
        <v>8475.2287</v>
      </c>
      <c r="E171" s="503">
        <v>13155.6519</v>
      </c>
      <c r="F171" s="503">
        <v>14674.506609999999</v>
      </c>
      <c r="G171" s="503">
        <v>11110.41532</v>
      </c>
      <c r="H171" s="503">
        <v>11395.95605</v>
      </c>
    </row>
    <row r="172" spans="1:8" ht="12.75" customHeight="1">
      <c r="A172" s="922"/>
      <c r="B172" s="459">
        <v>24</v>
      </c>
      <c r="C172" s="524" t="s">
        <v>352</v>
      </c>
      <c r="D172" s="505">
        <v>3055.0674</v>
      </c>
      <c r="E172" s="505">
        <v>552.3408000000001</v>
      </c>
      <c r="F172" s="505">
        <v>0</v>
      </c>
      <c r="G172" s="505">
        <v>0</v>
      </c>
      <c r="H172" s="505">
        <v>0</v>
      </c>
    </row>
    <row r="173" spans="1:8" ht="12.75" customHeight="1">
      <c r="A173" s="922"/>
      <c r="B173" s="522">
        <v>39</v>
      </c>
      <c r="C173" s="523" t="s">
        <v>368</v>
      </c>
      <c r="D173" s="503">
        <v>4758.0383</v>
      </c>
      <c r="E173" s="503">
        <v>3913.46844</v>
      </c>
      <c r="F173" s="503">
        <v>4250.6251600000005</v>
      </c>
      <c r="G173" s="503">
        <v>4329.22328</v>
      </c>
      <c r="H173" s="503">
        <v>4563.18466</v>
      </c>
    </row>
    <row r="174" spans="1:8" ht="12.75" customHeight="1">
      <c r="A174" s="922"/>
      <c r="B174" s="459">
        <v>62</v>
      </c>
      <c r="C174" s="524" t="s">
        <v>391</v>
      </c>
      <c r="D174" s="505">
        <v>5451.863240000001</v>
      </c>
      <c r="E174" s="505">
        <v>5251.789089999989</v>
      </c>
      <c r="F174" s="505">
        <v>4742.46715</v>
      </c>
      <c r="G174" s="505">
        <v>3507.34148</v>
      </c>
      <c r="H174" s="505">
        <v>3711.29715</v>
      </c>
    </row>
    <row r="175" spans="1:8" ht="12.75" customHeight="1">
      <c r="A175" s="922"/>
      <c r="B175" s="522">
        <v>48</v>
      </c>
      <c r="C175" s="523" t="s">
        <v>377</v>
      </c>
      <c r="D175" s="503">
        <v>5660.70489</v>
      </c>
      <c r="E175" s="503">
        <v>4860.60847</v>
      </c>
      <c r="F175" s="503">
        <v>3398.1613199999997</v>
      </c>
      <c r="G175" s="503">
        <v>3095.5894700000003</v>
      </c>
      <c r="H175" s="503">
        <v>2342.41194</v>
      </c>
    </row>
    <row r="176" spans="1:8" ht="12.75" customHeight="1">
      <c r="A176" s="922"/>
      <c r="B176" s="459">
        <v>12</v>
      </c>
      <c r="C176" s="524" t="s">
        <v>340</v>
      </c>
      <c r="D176" s="505">
        <v>2005.8648999999998</v>
      </c>
      <c r="E176" s="505">
        <v>1910.01139</v>
      </c>
      <c r="F176" s="505">
        <v>1025.67401</v>
      </c>
      <c r="G176" s="505">
        <v>960.3788199999999</v>
      </c>
      <c r="H176" s="505">
        <v>297.42546000000004</v>
      </c>
    </row>
    <row r="177" spans="1:8" ht="12.75" customHeight="1">
      <c r="A177" s="922"/>
      <c r="B177" s="522"/>
      <c r="C177" s="523" t="s">
        <v>815</v>
      </c>
      <c r="D177" s="503">
        <v>20796.71863999986</v>
      </c>
      <c r="E177" s="503">
        <v>19876.761110000312</v>
      </c>
      <c r="F177" s="503">
        <v>40113.5350899999</v>
      </c>
      <c r="G177" s="503">
        <v>40728.411649999674</v>
      </c>
      <c r="H177" s="503">
        <v>47370.86427999963</v>
      </c>
    </row>
    <row r="178" spans="1:8" ht="12.75" customHeight="1">
      <c r="A178" s="528" t="s">
        <v>1077</v>
      </c>
      <c r="B178" s="459"/>
      <c r="C178" s="524"/>
      <c r="D178" s="505">
        <v>1115788.5423599998</v>
      </c>
      <c r="E178" s="505">
        <v>1128599.1432900005</v>
      </c>
      <c r="F178" s="505">
        <v>1196012.8463299996</v>
      </c>
      <c r="G178" s="505">
        <v>663152.5557299997</v>
      </c>
      <c r="H178" s="505">
        <v>746618.8968499997</v>
      </c>
    </row>
    <row r="179" spans="1:8" ht="12.75" customHeight="1">
      <c r="A179" s="529"/>
      <c r="B179" s="522"/>
      <c r="C179" s="523"/>
      <c r="D179" s="503"/>
      <c r="E179" s="503"/>
      <c r="F179" s="503"/>
      <c r="G179" s="503"/>
      <c r="H179" s="503"/>
    </row>
    <row r="180" spans="1:8" ht="12.75" customHeight="1">
      <c r="A180" s="922" t="s">
        <v>453</v>
      </c>
      <c r="B180" s="522">
        <v>87</v>
      </c>
      <c r="C180" s="523" t="s">
        <v>415</v>
      </c>
      <c r="D180" s="503">
        <v>255646.66134999998</v>
      </c>
      <c r="E180" s="503">
        <v>165315.13369999998</v>
      </c>
      <c r="F180" s="503">
        <v>1306.60927</v>
      </c>
      <c r="G180" s="503">
        <v>1270.42847</v>
      </c>
      <c r="H180" s="503">
        <v>828.07337</v>
      </c>
    </row>
    <row r="181" spans="1:8" ht="12.75" customHeight="1">
      <c r="A181" s="922"/>
      <c r="B181" s="459">
        <v>39</v>
      </c>
      <c r="C181" s="524" t="s">
        <v>368</v>
      </c>
      <c r="D181" s="505">
        <v>77658.4582400001</v>
      </c>
      <c r="E181" s="505">
        <v>72501.5312699999</v>
      </c>
      <c r="F181" s="505">
        <v>82125.00684</v>
      </c>
      <c r="G181" s="505">
        <v>51011.87053</v>
      </c>
      <c r="H181" s="505">
        <v>42286.17108</v>
      </c>
    </row>
    <row r="182" spans="1:8" ht="12.75" customHeight="1">
      <c r="A182" s="922"/>
      <c r="B182" s="522">
        <v>33</v>
      </c>
      <c r="C182" s="523" t="s">
        <v>361</v>
      </c>
      <c r="D182" s="503">
        <v>55984.48028</v>
      </c>
      <c r="E182" s="503">
        <v>55134.399259999904</v>
      </c>
      <c r="F182" s="503">
        <v>57903.3176899999</v>
      </c>
      <c r="G182" s="503">
        <v>32126.1365900001</v>
      </c>
      <c r="H182" s="503">
        <v>34523.411570000004</v>
      </c>
    </row>
    <row r="183" spans="1:8" ht="12.75" customHeight="1">
      <c r="A183" s="922"/>
      <c r="B183" s="459">
        <v>62</v>
      </c>
      <c r="C183" s="524" t="s">
        <v>391</v>
      </c>
      <c r="D183" s="505">
        <v>40620.70475</v>
      </c>
      <c r="E183" s="505">
        <v>39805.554759999904</v>
      </c>
      <c r="F183" s="505">
        <v>42234.4786600001</v>
      </c>
      <c r="G183" s="505">
        <v>37055.34195</v>
      </c>
      <c r="H183" s="505">
        <v>35628.1885</v>
      </c>
    </row>
    <row r="184" spans="1:8" ht="12.75" customHeight="1">
      <c r="A184" s="922"/>
      <c r="B184" s="522">
        <v>30</v>
      </c>
      <c r="C184" s="523" t="s">
        <v>358</v>
      </c>
      <c r="D184" s="503">
        <v>30415.26639</v>
      </c>
      <c r="E184" s="503">
        <v>28788.97105</v>
      </c>
      <c r="F184" s="503">
        <v>30551.014850000003</v>
      </c>
      <c r="G184" s="503">
        <v>28517.22284</v>
      </c>
      <c r="H184" s="503">
        <v>19556.76652</v>
      </c>
    </row>
    <row r="185" spans="1:8" ht="12.75" customHeight="1">
      <c r="A185" s="922"/>
      <c r="B185" s="459">
        <v>27</v>
      </c>
      <c r="C185" s="524" t="s">
        <v>355</v>
      </c>
      <c r="D185" s="505">
        <v>79196.06603</v>
      </c>
      <c r="E185" s="505">
        <v>96279.2060300001</v>
      </c>
      <c r="F185" s="505">
        <v>99140.65637000001</v>
      </c>
      <c r="G185" s="505">
        <v>139908.02043</v>
      </c>
      <c r="H185" s="505">
        <v>51513.85673</v>
      </c>
    </row>
    <row r="186" spans="1:8" ht="12.75" customHeight="1">
      <c r="A186" s="922"/>
      <c r="B186" s="522">
        <v>61</v>
      </c>
      <c r="C186" s="523" t="s">
        <v>390</v>
      </c>
      <c r="D186" s="503">
        <v>24986.46865</v>
      </c>
      <c r="E186" s="503">
        <v>27510.47819</v>
      </c>
      <c r="F186" s="503">
        <v>29554.82609</v>
      </c>
      <c r="G186" s="503">
        <v>24788.835079999903</v>
      </c>
      <c r="H186" s="503">
        <v>24150.851260000003</v>
      </c>
    </row>
    <row r="187" spans="1:8" ht="12.75" customHeight="1">
      <c r="A187" s="922"/>
      <c r="B187" s="459">
        <v>38</v>
      </c>
      <c r="C187" s="524" t="s">
        <v>367</v>
      </c>
      <c r="D187" s="505">
        <v>19671.159010000003</v>
      </c>
      <c r="E187" s="505">
        <v>20810.422079999997</v>
      </c>
      <c r="F187" s="505">
        <v>21991.77665</v>
      </c>
      <c r="G187" s="505">
        <v>23495.92869</v>
      </c>
      <c r="H187" s="505">
        <v>18242.819600000003</v>
      </c>
    </row>
    <row r="188" spans="1:8" ht="12.75" customHeight="1">
      <c r="A188" s="922"/>
      <c r="B188" s="522">
        <v>48</v>
      </c>
      <c r="C188" s="523" t="s">
        <v>377</v>
      </c>
      <c r="D188" s="503">
        <v>16535.13965</v>
      </c>
      <c r="E188" s="503">
        <v>15694.71556</v>
      </c>
      <c r="F188" s="503">
        <v>15944.8704</v>
      </c>
      <c r="G188" s="503">
        <v>10823.41936</v>
      </c>
      <c r="H188" s="503">
        <v>8884.47733</v>
      </c>
    </row>
    <row r="189" spans="1:8" ht="12.75" customHeight="1">
      <c r="A189" s="922"/>
      <c r="B189" s="459">
        <v>49</v>
      </c>
      <c r="C189" s="524" t="s">
        <v>378</v>
      </c>
      <c r="D189" s="505">
        <v>13523.334289999999</v>
      </c>
      <c r="E189" s="505">
        <v>15276.112630000001</v>
      </c>
      <c r="F189" s="505">
        <v>17364.43635</v>
      </c>
      <c r="G189" s="505">
        <v>16326.14357</v>
      </c>
      <c r="H189" s="505">
        <v>19884.30666</v>
      </c>
    </row>
    <row r="190" spans="1:8" ht="12.75" customHeight="1">
      <c r="A190" s="922"/>
      <c r="B190" s="522"/>
      <c r="C190" s="523" t="s">
        <v>815</v>
      </c>
      <c r="D190" s="503">
        <v>249568.70528999972</v>
      </c>
      <c r="E190" s="503">
        <v>297987.92877999984</v>
      </c>
      <c r="F190" s="503">
        <v>306821.27477</v>
      </c>
      <c r="G190" s="503">
        <v>272891.3880400001</v>
      </c>
      <c r="H190" s="503">
        <v>280206.6923299999</v>
      </c>
    </row>
    <row r="191" spans="1:8" ht="12.75" customHeight="1">
      <c r="A191" s="530" t="s">
        <v>1078</v>
      </c>
      <c r="B191" s="459"/>
      <c r="C191" s="524"/>
      <c r="D191" s="505">
        <v>863806.44393</v>
      </c>
      <c r="E191" s="505">
        <v>835104.4533099997</v>
      </c>
      <c r="F191" s="505">
        <v>704938.26794</v>
      </c>
      <c r="G191" s="505">
        <v>638214.7355500001</v>
      </c>
      <c r="H191" s="505">
        <v>535705.6149499998</v>
      </c>
    </row>
    <row r="192" spans="1:8" ht="12.75" customHeight="1">
      <c r="A192" s="529"/>
      <c r="B192" s="522"/>
      <c r="C192" s="523"/>
      <c r="D192" s="503"/>
      <c r="E192" s="503"/>
      <c r="F192" s="503"/>
      <c r="G192" s="503"/>
      <c r="H192" s="503"/>
    </row>
    <row r="193" spans="1:8" ht="12.75" customHeight="1">
      <c r="A193" s="922" t="s">
        <v>491</v>
      </c>
      <c r="B193" s="522">
        <v>71</v>
      </c>
      <c r="C193" s="523" t="s">
        <v>400</v>
      </c>
      <c r="D193" s="503">
        <v>434093.67888</v>
      </c>
      <c r="E193" s="503">
        <v>683437.04871</v>
      </c>
      <c r="F193" s="503">
        <v>915720.78181</v>
      </c>
      <c r="G193" s="503">
        <v>731424.3396599999</v>
      </c>
      <c r="H193" s="503">
        <v>559797.7685</v>
      </c>
    </row>
    <row r="194" spans="1:8" ht="12.75" customHeight="1">
      <c r="A194" s="922"/>
      <c r="B194" s="459">
        <v>26</v>
      </c>
      <c r="C194" s="524" t="s">
        <v>354</v>
      </c>
      <c r="D194" s="505">
        <v>6421.457219999999</v>
      </c>
      <c r="E194" s="505">
        <v>11945.55764</v>
      </c>
      <c r="F194" s="505">
        <v>4878.39784</v>
      </c>
      <c r="G194" s="505">
        <v>5584.437</v>
      </c>
      <c r="H194" s="505">
        <v>6185.77821</v>
      </c>
    </row>
    <row r="195" spans="1:8" ht="12.75" customHeight="1">
      <c r="A195" s="922"/>
      <c r="B195" s="522">
        <v>30</v>
      </c>
      <c r="C195" s="523" t="s">
        <v>358</v>
      </c>
      <c r="D195" s="503">
        <v>4160.3597</v>
      </c>
      <c r="E195" s="503">
        <v>4339.39882</v>
      </c>
      <c r="F195" s="503">
        <v>3250.65355</v>
      </c>
      <c r="G195" s="503">
        <v>3466.57701</v>
      </c>
      <c r="H195" s="503">
        <v>2374.66467</v>
      </c>
    </row>
    <row r="196" spans="1:8" ht="12.75" customHeight="1">
      <c r="A196" s="922"/>
      <c r="B196" s="459">
        <v>35</v>
      </c>
      <c r="C196" s="524" t="s">
        <v>363</v>
      </c>
      <c r="D196" s="505">
        <v>1938.66012</v>
      </c>
      <c r="E196" s="505">
        <v>2442.43538</v>
      </c>
      <c r="F196" s="505">
        <v>3794.93653</v>
      </c>
      <c r="G196" s="505">
        <v>2860.9264399999997</v>
      </c>
      <c r="H196" s="505">
        <v>2718.18816</v>
      </c>
    </row>
    <row r="197" spans="1:8" ht="12.75" customHeight="1">
      <c r="A197" s="922"/>
      <c r="B197" s="522">
        <v>6</v>
      </c>
      <c r="C197" s="523" t="s">
        <v>334</v>
      </c>
      <c r="D197" s="503">
        <v>1379.14082</v>
      </c>
      <c r="E197" s="503">
        <v>1046.07013</v>
      </c>
      <c r="F197" s="503">
        <v>1069.86923</v>
      </c>
      <c r="G197" s="503">
        <v>2441.0430699999997</v>
      </c>
      <c r="H197" s="503">
        <v>757.9980400000001</v>
      </c>
    </row>
    <row r="198" spans="1:8" ht="12.75" customHeight="1">
      <c r="A198" s="922"/>
      <c r="B198" s="459">
        <v>8</v>
      </c>
      <c r="C198" s="524" t="s">
        <v>336</v>
      </c>
      <c r="D198" s="505">
        <v>979.769409999999</v>
      </c>
      <c r="E198" s="505">
        <v>773.38485</v>
      </c>
      <c r="F198" s="505">
        <v>890.94687</v>
      </c>
      <c r="G198" s="505">
        <v>837.3351899999999</v>
      </c>
      <c r="H198" s="505">
        <v>933.3889300000001</v>
      </c>
    </row>
    <row r="199" spans="1:8" ht="12.75" customHeight="1">
      <c r="A199" s="922"/>
      <c r="B199" s="522">
        <v>27</v>
      </c>
      <c r="C199" s="523" t="s">
        <v>355</v>
      </c>
      <c r="D199" s="503">
        <v>6789.6350999999995</v>
      </c>
      <c r="E199" s="503">
        <v>4894.519679999999</v>
      </c>
      <c r="F199" s="503">
        <v>12160.11114</v>
      </c>
      <c r="G199" s="503">
        <v>16586.16595</v>
      </c>
      <c r="H199" s="503">
        <v>341860.76102</v>
      </c>
    </row>
    <row r="200" spans="1:8" ht="12.75" customHeight="1">
      <c r="A200" s="922"/>
      <c r="B200" s="459">
        <v>9</v>
      </c>
      <c r="C200" s="524" t="s">
        <v>337</v>
      </c>
      <c r="D200" s="505">
        <v>277.88115000000005</v>
      </c>
      <c r="E200" s="505">
        <v>97.63456</v>
      </c>
      <c r="F200" s="505">
        <v>231.54342000000003</v>
      </c>
      <c r="G200" s="505">
        <v>325.40775</v>
      </c>
      <c r="H200" s="505">
        <v>311.73998</v>
      </c>
    </row>
    <row r="201" spans="1:8" ht="12.75" customHeight="1">
      <c r="A201" s="922"/>
      <c r="B201" s="522">
        <v>91</v>
      </c>
      <c r="C201" s="523" t="s">
        <v>419</v>
      </c>
      <c r="D201" s="503">
        <v>171.68953</v>
      </c>
      <c r="E201" s="503">
        <v>50.78142</v>
      </c>
      <c r="F201" s="503">
        <v>133.90182000000001</v>
      </c>
      <c r="G201" s="503">
        <v>0.685</v>
      </c>
      <c r="H201" s="503">
        <v>203.28052</v>
      </c>
    </row>
    <row r="202" spans="1:8" ht="12.75" customHeight="1">
      <c r="A202" s="922"/>
      <c r="B202" s="459">
        <v>98</v>
      </c>
      <c r="C202" s="524" t="s">
        <v>426</v>
      </c>
      <c r="D202" s="505">
        <v>190.32976000000002</v>
      </c>
      <c r="E202" s="505">
        <v>192.273</v>
      </c>
      <c r="F202" s="505">
        <v>232.944</v>
      </c>
      <c r="G202" s="505">
        <v>103.23752</v>
      </c>
      <c r="H202" s="505">
        <v>89.93480000000001</v>
      </c>
    </row>
    <row r="203" spans="1:8" ht="12.75" customHeight="1">
      <c r="A203" s="512"/>
      <c r="B203" s="522"/>
      <c r="C203" s="523" t="s">
        <v>815</v>
      </c>
      <c r="D203" s="503">
        <v>4416.0227800000575</v>
      </c>
      <c r="E203" s="503">
        <v>12151.118479999714</v>
      </c>
      <c r="F203" s="503">
        <v>11733.585680000135</v>
      </c>
      <c r="G203" s="503">
        <v>90704.88998999982</v>
      </c>
      <c r="H203" s="503">
        <v>123002.6618</v>
      </c>
    </row>
    <row r="204" spans="1:8" ht="12.75" customHeight="1">
      <c r="A204" s="530" t="s">
        <v>1079</v>
      </c>
      <c r="B204" s="459"/>
      <c r="C204" s="524"/>
      <c r="D204" s="505">
        <v>460818.62447</v>
      </c>
      <c r="E204" s="505">
        <v>721370.2226699999</v>
      </c>
      <c r="F204" s="505">
        <v>954097.6718900001</v>
      </c>
      <c r="G204" s="505">
        <v>854335.0445799999</v>
      </c>
      <c r="H204" s="505">
        <v>1038236.16463</v>
      </c>
    </row>
    <row r="205" spans="1:8" ht="18" customHeight="1">
      <c r="A205" s="529"/>
      <c r="B205" s="522"/>
      <c r="C205" s="523"/>
      <c r="D205" s="503"/>
      <c r="E205" s="503"/>
      <c r="F205" s="503"/>
      <c r="G205" s="503"/>
      <c r="H205" s="503"/>
    </row>
    <row r="206" spans="1:8" ht="12.75" customHeight="1">
      <c r="A206" s="923" t="s">
        <v>490</v>
      </c>
      <c r="B206" s="522">
        <v>27</v>
      </c>
      <c r="C206" s="523" t="s">
        <v>355</v>
      </c>
      <c r="D206" s="503">
        <v>174666.10728999999</v>
      </c>
      <c r="E206" s="503">
        <v>445460.77188</v>
      </c>
      <c r="F206" s="503">
        <v>399356.77817</v>
      </c>
      <c r="G206" s="503">
        <v>382602.95820999995</v>
      </c>
      <c r="H206" s="503">
        <v>307301.83143</v>
      </c>
    </row>
    <row r="207" spans="1:8" ht="12.75" customHeight="1">
      <c r="A207" s="923"/>
      <c r="B207" s="459">
        <v>39</v>
      </c>
      <c r="C207" s="524" t="s">
        <v>368</v>
      </c>
      <c r="D207" s="505">
        <v>56276.50932</v>
      </c>
      <c r="E207" s="505">
        <v>48488.8038400001</v>
      </c>
      <c r="F207" s="505">
        <v>53460.266340000104</v>
      </c>
      <c r="G207" s="505">
        <v>49151.276600000005</v>
      </c>
      <c r="H207" s="505">
        <v>41083.161889999894</v>
      </c>
    </row>
    <row r="208" spans="1:8" ht="12.75" customHeight="1">
      <c r="A208" s="923"/>
      <c r="B208" s="522">
        <v>70</v>
      </c>
      <c r="C208" s="523" t="s">
        <v>399</v>
      </c>
      <c r="D208" s="503">
        <v>8659.799630000001</v>
      </c>
      <c r="E208" s="503">
        <v>26618.571190000002</v>
      </c>
      <c r="F208" s="503">
        <v>12854.59792</v>
      </c>
      <c r="G208" s="503">
        <v>6347.6792000000005</v>
      </c>
      <c r="H208" s="503">
        <v>6439.93004</v>
      </c>
    </row>
    <row r="209" spans="1:8" ht="12.75" customHeight="1">
      <c r="A209" s="923"/>
      <c r="B209" s="459">
        <v>33</v>
      </c>
      <c r="C209" s="524" t="s">
        <v>361</v>
      </c>
      <c r="D209" s="505">
        <v>18267.65032</v>
      </c>
      <c r="E209" s="505">
        <v>16535.23899</v>
      </c>
      <c r="F209" s="505">
        <v>14903.61166</v>
      </c>
      <c r="G209" s="505">
        <v>12748.423710000001</v>
      </c>
      <c r="H209" s="505">
        <v>9783.89864999999</v>
      </c>
    </row>
    <row r="210" spans="1:8" ht="12.75" customHeight="1">
      <c r="A210" s="923"/>
      <c r="B210" s="522">
        <v>30</v>
      </c>
      <c r="C210" s="523" t="s">
        <v>358</v>
      </c>
      <c r="D210" s="503">
        <v>10384.30998</v>
      </c>
      <c r="E210" s="503">
        <v>8759.663509999991</v>
      </c>
      <c r="F210" s="503">
        <v>6935.10593</v>
      </c>
      <c r="G210" s="503">
        <v>6665.08267999999</v>
      </c>
      <c r="H210" s="503">
        <v>6117.84976000001</v>
      </c>
    </row>
    <row r="211" spans="1:8" ht="12.75" customHeight="1">
      <c r="A211" s="923"/>
      <c r="B211" s="459">
        <v>85</v>
      </c>
      <c r="C211" s="524" t="s">
        <v>413</v>
      </c>
      <c r="D211" s="505">
        <v>6609.5541299999995</v>
      </c>
      <c r="E211" s="505">
        <v>4720.31956</v>
      </c>
      <c r="F211" s="505">
        <v>6141.13285</v>
      </c>
      <c r="G211" s="505">
        <v>4427.89153</v>
      </c>
      <c r="H211" s="505">
        <v>2097.004</v>
      </c>
    </row>
    <row r="212" spans="1:8" ht="12.75" customHeight="1">
      <c r="A212" s="923"/>
      <c r="B212" s="522">
        <v>38</v>
      </c>
      <c r="C212" s="523" t="s">
        <v>367</v>
      </c>
      <c r="D212" s="503">
        <v>9462.53075</v>
      </c>
      <c r="E212" s="503">
        <v>6076.63697</v>
      </c>
      <c r="F212" s="503">
        <v>7718.03425</v>
      </c>
      <c r="G212" s="503">
        <v>8044.49825</v>
      </c>
      <c r="H212" s="503">
        <v>6847.6472699999995</v>
      </c>
    </row>
    <row r="213" spans="1:8" ht="12.75" customHeight="1">
      <c r="A213" s="923"/>
      <c r="B213" s="459">
        <v>15</v>
      </c>
      <c r="C213" s="524" t="s">
        <v>343</v>
      </c>
      <c r="D213" s="505">
        <v>3132.73819</v>
      </c>
      <c r="E213" s="505">
        <v>18042.401899999997</v>
      </c>
      <c r="F213" s="505">
        <v>13809.84843</v>
      </c>
      <c r="G213" s="505">
        <v>7827.4558</v>
      </c>
      <c r="H213" s="505">
        <v>10345.3715</v>
      </c>
    </row>
    <row r="214" spans="1:8" ht="12.75" customHeight="1">
      <c r="A214" s="923"/>
      <c r="B214" s="522">
        <v>48</v>
      </c>
      <c r="C214" s="523" t="s">
        <v>377</v>
      </c>
      <c r="D214" s="503">
        <v>5169.4452</v>
      </c>
      <c r="E214" s="503">
        <v>4936.109769999999</v>
      </c>
      <c r="F214" s="503">
        <v>13113.83242</v>
      </c>
      <c r="G214" s="503">
        <v>14253.33952</v>
      </c>
      <c r="H214" s="503">
        <v>15556.40091</v>
      </c>
    </row>
    <row r="215" spans="1:8" ht="12.75" customHeight="1">
      <c r="A215" s="923"/>
      <c r="B215" s="459">
        <v>31</v>
      </c>
      <c r="C215" s="524" t="s">
        <v>359</v>
      </c>
      <c r="D215" s="505">
        <v>4826.53075</v>
      </c>
      <c r="E215" s="505">
        <v>5628.88429</v>
      </c>
      <c r="F215" s="505">
        <v>7068.339730000001</v>
      </c>
      <c r="G215" s="505">
        <v>5737.8187</v>
      </c>
      <c r="H215" s="505">
        <v>6646.45012</v>
      </c>
    </row>
    <row r="216" spans="1:8" ht="12.75" customHeight="1">
      <c r="A216" s="512"/>
      <c r="B216" s="522"/>
      <c r="C216" s="523" t="s">
        <v>815</v>
      </c>
      <c r="D216" s="503">
        <v>65974.5050499998</v>
      </c>
      <c r="E216" s="503">
        <v>83982.44655000034</v>
      </c>
      <c r="F216" s="503">
        <v>85368.70935999998</v>
      </c>
      <c r="G216" s="503">
        <v>79645.65246999991</v>
      </c>
      <c r="H216" s="503">
        <v>71001.25755999982</v>
      </c>
    </row>
    <row r="217" spans="1:8" ht="12.75" customHeight="1">
      <c r="A217" s="528" t="s">
        <v>1080</v>
      </c>
      <c r="B217" s="459"/>
      <c r="C217" s="524"/>
      <c r="D217" s="505">
        <v>363429.68060999975</v>
      </c>
      <c r="E217" s="505">
        <v>669249.8484500003</v>
      </c>
      <c r="F217" s="505">
        <v>620730.2570600002</v>
      </c>
      <c r="G217" s="505">
        <v>577452.0766699999</v>
      </c>
      <c r="H217" s="505">
        <v>483220.8031299998</v>
      </c>
    </row>
    <row r="218" spans="1:8" ht="12.75">
      <c r="A218" s="529"/>
      <c r="B218" s="522"/>
      <c r="C218" s="523"/>
      <c r="D218" s="503"/>
      <c r="E218" s="503"/>
      <c r="F218" s="503"/>
      <c r="G218" s="503"/>
      <c r="H218" s="503"/>
    </row>
    <row r="219" spans="1:8" ht="14.25" customHeight="1">
      <c r="A219" s="922" t="s">
        <v>475</v>
      </c>
      <c r="B219" s="522">
        <v>27</v>
      </c>
      <c r="C219" s="523" t="s">
        <v>355</v>
      </c>
      <c r="D219" s="503">
        <v>296139.40013</v>
      </c>
      <c r="E219" s="503">
        <v>209138.52041</v>
      </c>
      <c r="F219" s="503">
        <v>362162.54841000005</v>
      </c>
      <c r="G219" s="503">
        <v>166954.25544</v>
      </c>
      <c r="H219" s="503">
        <v>179136.61573</v>
      </c>
    </row>
    <row r="220" spans="1:8" ht="12.75" customHeight="1">
      <c r="A220" s="922"/>
      <c r="B220" s="459">
        <v>8</v>
      </c>
      <c r="C220" s="524" t="s">
        <v>336</v>
      </c>
      <c r="D220" s="505">
        <v>58730.03979</v>
      </c>
      <c r="E220" s="505">
        <v>82600.46206</v>
      </c>
      <c r="F220" s="505">
        <v>84610.14409999999</v>
      </c>
      <c r="G220" s="505">
        <v>78796.48905</v>
      </c>
      <c r="H220" s="505">
        <v>75331.8221699999</v>
      </c>
    </row>
    <row r="221" spans="1:8" ht="12.75" customHeight="1">
      <c r="A221" s="922"/>
      <c r="B221" s="522">
        <v>9</v>
      </c>
      <c r="C221" s="523" t="s">
        <v>337</v>
      </c>
      <c r="D221" s="503">
        <v>32426.563280000002</v>
      </c>
      <c r="E221" s="503">
        <v>31161.263199999998</v>
      </c>
      <c r="F221" s="503">
        <v>44473.10394</v>
      </c>
      <c r="G221" s="503">
        <v>27857.26698</v>
      </c>
      <c r="H221" s="503">
        <v>32082.7693</v>
      </c>
    </row>
    <row r="222" spans="1:8" ht="12.75" customHeight="1">
      <c r="A222" s="922"/>
      <c r="B222" s="459">
        <v>41</v>
      </c>
      <c r="C222" s="524" t="s">
        <v>370</v>
      </c>
      <c r="D222" s="505">
        <v>32546.850100000003</v>
      </c>
      <c r="E222" s="505">
        <v>33599.465189999995</v>
      </c>
      <c r="F222" s="505">
        <v>37454.18099</v>
      </c>
      <c r="G222" s="505">
        <v>31481.78841</v>
      </c>
      <c r="H222" s="505">
        <v>14656.041150000001</v>
      </c>
    </row>
    <row r="223" spans="1:8" ht="12.75" customHeight="1">
      <c r="A223" s="922"/>
      <c r="B223" s="522">
        <v>62</v>
      </c>
      <c r="C223" s="523" t="s">
        <v>391</v>
      </c>
      <c r="D223" s="503">
        <v>2047.273</v>
      </c>
      <c r="E223" s="503">
        <v>2906.8739</v>
      </c>
      <c r="F223" s="503">
        <v>4120.27391</v>
      </c>
      <c r="G223" s="503">
        <v>2965.56594</v>
      </c>
      <c r="H223" s="503">
        <v>2587.9796800000004</v>
      </c>
    </row>
    <row r="224" spans="1:8" ht="12.75" customHeight="1">
      <c r="A224" s="922"/>
      <c r="B224" s="459">
        <v>71</v>
      </c>
      <c r="C224" s="524" t="s">
        <v>400</v>
      </c>
      <c r="D224" s="505">
        <v>3742.7415499999997</v>
      </c>
      <c r="E224" s="505">
        <v>3788.7152400000004</v>
      </c>
      <c r="F224" s="505">
        <v>11759.614109999999</v>
      </c>
      <c r="G224" s="505">
        <v>6602.31486</v>
      </c>
      <c r="H224" s="505">
        <v>8054.761219999999</v>
      </c>
    </row>
    <row r="225" spans="1:8" ht="12.75" customHeight="1">
      <c r="A225" s="922"/>
      <c r="B225" s="522">
        <v>18</v>
      </c>
      <c r="C225" s="523" t="s">
        <v>346</v>
      </c>
      <c r="D225" s="503">
        <v>1377.25953</v>
      </c>
      <c r="E225" s="503">
        <v>1201.92927</v>
      </c>
      <c r="F225" s="503">
        <v>0</v>
      </c>
      <c r="G225" s="503">
        <v>65.44916</v>
      </c>
      <c r="H225" s="503">
        <v>9.02</v>
      </c>
    </row>
    <row r="226" spans="1:8" ht="12.75" customHeight="1">
      <c r="A226" s="922"/>
      <c r="B226" s="459">
        <v>6</v>
      </c>
      <c r="C226" s="524" t="s">
        <v>334</v>
      </c>
      <c r="D226" s="505">
        <v>1646.04987</v>
      </c>
      <c r="E226" s="505">
        <v>1670.12784</v>
      </c>
      <c r="F226" s="505">
        <v>1657.94203</v>
      </c>
      <c r="G226" s="505">
        <v>1466.8985</v>
      </c>
      <c r="H226" s="505">
        <v>944.16663</v>
      </c>
    </row>
    <row r="227" spans="1:8" ht="12.75" customHeight="1">
      <c r="A227" s="922"/>
      <c r="B227" s="522">
        <v>39</v>
      </c>
      <c r="C227" s="523" t="s">
        <v>368</v>
      </c>
      <c r="D227" s="503">
        <v>2122.59067</v>
      </c>
      <c r="E227" s="503">
        <v>2168.78836</v>
      </c>
      <c r="F227" s="503">
        <v>8123.20946</v>
      </c>
      <c r="G227" s="503">
        <v>9190.77172</v>
      </c>
      <c r="H227" s="503">
        <v>17012.95796</v>
      </c>
    </row>
    <row r="228" spans="1:8" ht="12.75" customHeight="1">
      <c r="A228" s="922"/>
      <c r="B228" s="459">
        <v>69</v>
      </c>
      <c r="C228" s="524" t="s">
        <v>398</v>
      </c>
      <c r="D228" s="505">
        <v>335.9937</v>
      </c>
      <c r="E228" s="505">
        <v>79.75661</v>
      </c>
      <c r="F228" s="505">
        <v>163.43094</v>
      </c>
      <c r="G228" s="505">
        <v>188.49347</v>
      </c>
      <c r="H228" s="505">
        <v>28.317700000000002</v>
      </c>
    </row>
    <row r="229" spans="1:8" ht="12.75" customHeight="1">
      <c r="A229" s="512"/>
      <c r="B229" s="522"/>
      <c r="C229" s="523" t="s">
        <v>815</v>
      </c>
      <c r="D229" s="503">
        <v>33621.06428000011</v>
      </c>
      <c r="E229" s="503">
        <v>99764.2132900001</v>
      </c>
      <c r="F229" s="503">
        <v>190224.02061999997</v>
      </c>
      <c r="G229" s="503">
        <v>201554.08573000017</v>
      </c>
      <c r="H229" s="503">
        <v>122460.55772000004</v>
      </c>
    </row>
    <row r="230" spans="1:8" ht="12.75" customHeight="1">
      <c r="A230" s="528" t="s">
        <v>1081</v>
      </c>
      <c r="B230" s="459"/>
      <c r="C230" s="524"/>
      <c r="D230" s="505">
        <v>464735.82590000005</v>
      </c>
      <c r="E230" s="505">
        <v>468080.1153700001</v>
      </c>
      <c r="F230" s="505">
        <v>744748.46851</v>
      </c>
      <c r="G230" s="505">
        <v>527123.3792600002</v>
      </c>
      <c r="H230" s="505">
        <v>452305.00925999996</v>
      </c>
    </row>
    <row r="231" spans="1:8" ht="12.75">
      <c r="A231" s="529"/>
      <c r="B231" s="522"/>
      <c r="C231" s="523"/>
      <c r="D231" s="503"/>
      <c r="E231" s="503"/>
      <c r="F231" s="503"/>
      <c r="G231" s="503"/>
      <c r="H231" s="503"/>
    </row>
    <row r="232" spans="1:8" ht="12.75" customHeight="1">
      <c r="A232" s="922" t="s">
        <v>825</v>
      </c>
      <c r="B232" s="522">
        <v>27</v>
      </c>
      <c r="C232" s="523" t="s">
        <v>355</v>
      </c>
      <c r="D232" s="503">
        <v>605507.80098</v>
      </c>
      <c r="E232" s="503">
        <v>744558.35702</v>
      </c>
      <c r="F232" s="503">
        <v>563039.58661</v>
      </c>
      <c r="G232" s="503">
        <v>190376.07253</v>
      </c>
      <c r="H232" s="503">
        <v>303188.71207999997</v>
      </c>
    </row>
    <row r="233" spans="1:8" ht="12.75" customHeight="1">
      <c r="A233" s="922"/>
      <c r="B233" s="459">
        <v>39</v>
      </c>
      <c r="C233" s="524" t="s">
        <v>368</v>
      </c>
      <c r="D233" s="505">
        <v>11289.93752</v>
      </c>
      <c r="E233" s="505">
        <v>23667.082329999997</v>
      </c>
      <c r="F233" s="505">
        <v>24257.36242</v>
      </c>
      <c r="G233" s="505">
        <v>18515.62575</v>
      </c>
      <c r="H233" s="505">
        <v>17593.644989999997</v>
      </c>
    </row>
    <row r="234" spans="1:8" ht="12.75" customHeight="1">
      <c r="A234" s="922"/>
      <c r="B234" s="522">
        <v>24</v>
      </c>
      <c r="C234" s="523" t="s">
        <v>352</v>
      </c>
      <c r="D234" s="503">
        <v>1520.338</v>
      </c>
      <c r="E234" s="503">
        <v>0</v>
      </c>
      <c r="F234" s="503">
        <v>0</v>
      </c>
      <c r="G234" s="503">
        <v>0</v>
      </c>
      <c r="H234" s="503">
        <v>0</v>
      </c>
    </row>
    <row r="235" spans="1:8" ht="12.75" customHeight="1">
      <c r="A235" s="922"/>
      <c r="B235" s="459">
        <v>96</v>
      </c>
      <c r="C235" s="524" t="s">
        <v>424</v>
      </c>
      <c r="D235" s="505">
        <v>1120.45785</v>
      </c>
      <c r="E235" s="505">
        <v>835.17657</v>
      </c>
      <c r="F235" s="505">
        <v>1335.6746</v>
      </c>
      <c r="G235" s="505">
        <v>283.737</v>
      </c>
      <c r="H235" s="505">
        <v>136.46375</v>
      </c>
    </row>
    <row r="236" spans="1:8" ht="12.75" customHeight="1">
      <c r="A236" s="922"/>
      <c r="B236" s="522">
        <v>35</v>
      </c>
      <c r="C236" s="523" t="s">
        <v>363</v>
      </c>
      <c r="D236" s="503">
        <v>575.2</v>
      </c>
      <c r="E236" s="503">
        <v>2216</v>
      </c>
      <c r="F236" s="503">
        <v>1459.9</v>
      </c>
      <c r="G236" s="503">
        <v>650.02397</v>
      </c>
      <c r="H236" s="503">
        <v>1059.3548500000002</v>
      </c>
    </row>
    <row r="237" spans="1:8" ht="12.75" customHeight="1">
      <c r="A237" s="922"/>
      <c r="B237" s="459">
        <v>8</v>
      </c>
      <c r="C237" s="524" t="s">
        <v>336</v>
      </c>
      <c r="D237" s="505">
        <v>848.1504699999999</v>
      </c>
      <c r="E237" s="505">
        <v>622.07925</v>
      </c>
      <c r="F237" s="505">
        <v>2134.43351</v>
      </c>
      <c r="G237" s="505">
        <v>140.90217</v>
      </c>
      <c r="H237" s="505">
        <v>6825.09088</v>
      </c>
    </row>
    <row r="238" spans="1:8" ht="12.75" customHeight="1">
      <c r="A238" s="922"/>
      <c r="B238" s="522">
        <v>41</v>
      </c>
      <c r="C238" s="523" t="s">
        <v>370</v>
      </c>
      <c r="D238" s="503">
        <v>772.3314499999999</v>
      </c>
      <c r="E238" s="503">
        <v>7.5</v>
      </c>
      <c r="F238" s="503">
        <v>597.37874</v>
      </c>
      <c r="G238" s="503">
        <v>293.01082</v>
      </c>
      <c r="H238" s="503">
        <v>0</v>
      </c>
    </row>
    <row r="239" spans="1:8" ht="12.75" customHeight="1">
      <c r="A239" s="922"/>
      <c r="B239" s="459">
        <v>9</v>
      </c>
      <c r="C239" s="524" t="s">
        <v>337</v>
      </c>
      <c r="D239" s="505">
        <v>843.9424300000001</v>
      </c>
      <c r="E239" s="505">
        <v>494.44675</v>
      </c>
      <c r="F239" s="505">
        <v>253.87711</v>
      </c>
      <c r="G239" s="505">
        <v>89.63872</v>
      </c>
      <c r="H239" s="505">
        <v>139.12328</v>
      </c>
    </row>
    <row r="240" spans="1:8" ht="12.75" customHeight="1">
      <c r="A240" s="922"/>
      <c r="B240" s="522">
        <v>29</v>
      </c>
      <c r="C240" s="523" t="s">
        <v>357</v>
      </c>
      <c r="D240" s="503">
        <v>269.63665000000003</v>
      </c>
      <c r="E240" s="503">
        <v>288.94343</v>
      </c>
      <c r="F240" s="503">
        <v>426.22555</v>
      </c>
      <c r="G240" s="503">
        <v>215.50143</v>
      </c>
      <c r="H240" s="503">
        <v>285.86556</v>
      </c>
    </row>
    <row r="241" spans="1:8" ht="12.75" customHeight="1">
      <c r="A241" s="922"/>
      <c r="B241" s="459">
        <v>61</v>
      </c>
      <c r="C241" s="524" t="s">
        <v>390</v>
      </c>
      <c r="D241" s="505">
        <v>94.28221</v>
      </c>
      <c r="E241" s="505">
        <v>34.314800000000005</v>
      </c>
      <c r="F241" s="505">
        <v>83.72203999999999</v>
      </c>
      <c r="G241" s="505">
        <v>26.1884</v>
      </c>
      <c r="H241" s="505">
        <v>14.101299999999998</v>
      </c>
    </row>
    <row r="242" spans="1:8" ht="12.75" customHeight="1">
      <c r="A242" s="512"/>
      <c r="B242" s="522"/>
      <c r="C242" s="523" t="s">
        <v>815</v>
      </c>
      <c r="D242" s="503">
        <v>1545.0281700000633</v>
      </c>
      <c r="E242" s="503">
        <v>8045.777250000043</v>
      </c>
      <c r="F242" s="503">
        <v>2515.2958399998024</v>
      </c>
      <c r="G242" s="503">
        <v>4054.027439999947</v>
      </c>
      <c r="H242" s="503">
        <v>1724.8165000000736</v>
      </c>
    </row>
    <row r="243" spans="1:8" ht="12.75" customHeight="1">
      <c r="A243" s="528" t="s">
        <v>1082</v>
      </c>
      <c r="B243" s="459"/>
      <c r="C243" s="524"/>
      <c r="D243" s="505">
        <v>624387.1057300002</v>
      </c>
      <c r="E243" s="505">
        <v>780769.6774</v>
      </c>
      <c r="F243" s="505">
        <v>596103.4564199998</v>
      </c>
      <c r="G243" s="505">
        <v>214644.72822999995</v>
      </c>
      <c r="H243" s="505">
        <v>330967.17319</v>
      </c>
    </row>
    <row r="244" spans="1:8" ht="12.75" customHeight="1">
      <c r="A244" s="529"/>
      <c r="B244" s="522"/>
      <c r="C244" s="523"/>
      <c r="D244" s="503"/>
      <c r="E244" s="503"/>
      <c r="F244" s="503"/>
      <c r="G244" s="503"/>
      <c r="H244" s="503"/>
    </row>
    <row r="245" spans="1:8" ht="12.75" customHeight="1">
      <c r="A245" s="922" t="s">
        <v>459</v>
      </c>
      <c r="B245" s="522">
        <v>27</v>
      </c>
      <c r="C245" s="523" t="s">
        <v>355</v>
      </c>
      <c r="D245" s="503">
        <v>160406.46978</v>
      </c>
      <c r="E245" s="503">
        <v>224322.57025</v>
      </c>
      <c r="F245" s="503">
        <v>322395.45931</v>
      </c>
      <c r="G245" s="503">
        <v>293967.85706</v>
      </c>
      <c r="H245" s="503">
        <v>196949.60456</v>
      </c>
    </row>
    <row r="246" spans="1:8" ht="12.75" customHeight="1">
      <c r="A246" s="922"/>
      <c r="B246" s="459">
        <v>9</v>
      </c>
      <c r="C246" s="524" t="s">
        <v>337</v>
      </c>
      <c r="D246" s="505">
        <v>122614.35921</v>
      </c>
      <c r="E246" s="505">
        <v>146135.45594999997</v>
      </c>
      <c r="F246" s="505">
        <v>183902.91463999997</v>
      </c>
      <c r="G246" s="505">
        <v>149056.05152</v>
      </c>
      <c r="H246" s="505">
        <v>100770.28936</v>
      </c>
    </row>
    <row r="247" spans="1:8" ht="12.75" customHeight="1">
      <c r="A247" s="922"/>
      <c r="B247" s="522">
        <v>6</v>
      </c>
      <c r="C247" s="523" t="s">
        <v>334</v>
      </c>
      <c r="D247" s="503">
        <v>36207.64073</v>
      </c>
      <c r="E247" s="503">
        <v>35693.2899599999</v>
      </c>
      <c r="F247" s="503">
        <v>29009.4338600001</v>
      </c>
      <c r="G247" s="503">
        <v>27499.27397</v>
      </c>
      <c r="H247" s="503">
        <v>19099.65246</v>
      </c>
    </row>
    <row r="248" spans="1:8" ht="12.75" customHeight="1">
      <c r="A248" s="922"/>
      <c r="B248" s="459">
        <v>17</v>
      </c>
      <c r="C248" s="524" t="s">
        <v>345</v>
      </c>
      <c r="D248" s="505">
        <v>19009.578980000002</v>
      </c>
      <c r="E248" s="505">
        <v>13124.831269999999</v>
      </c>
      <c r="F248" s="505">
        <v>37310.74271</v>
      </c>
      <c r="G248" s="505">
        <v>14503.21988</v>
      </c>
      <c r="H248" s="505">
        <v>21718.90043</v>
      </c>
    </row>
    <row r="249" spans="1:8" ht="12.75" customHeight="1">
      <c r="A249" s="922"/>
      <c r="B249" s="522">
        <v>38</v>
      </c>
      <c r="C249" s="523" t="s">
        <v>367</v>
      </c>
      <c r="D249" s="503">
        <v>3742.02434</v>
      </c>
      <c r="E249" s="503">
        <v>3863.4729500000003</v>
      </c>
      <c r="F249" s="503">
        <v>3437.5806000000002</v>
      </c>
      <c r="G249" s="503">
        <v>5049.524</v>
      </c>
      <c r="H249" s="503">
        <v>5893.8198</v>
      </c>
    </row>
    <row r="250" spans="1:8" ht="12.75" customHeight="1">
      <c r="A250" s="922"/>
      <c r="B250" s="459">
        <v>84</v>
      </c>
      <c r="C250" s="524" t="s">
        <v>412</v>
      </c>
      <c r="D250" s="505">
        <v>2971.94251</v>
      </c>
      <c r="E250" s="505">
        <v>3341.6151600000003</v>
      </c>
      <c r="F250" s="505">
        <v>2937.6050800000003</v>
      </c>
      <c r="G250" s="505">
        <v>2689.25371</v>
      </c>
      <c r="H250" s="505">
        <v>3915.3893199999998</v>
      </c>
    </row>
    <row r="251" spans="1:8" ht="12.75" customHeight="1">
      <c r="A251" s="922"/>
      <c r="B251" s="522">
        <v>62</v>
      </c>
      <c r="C251" s="523" t="s">
        <v>391</v>
      </c>
      <c r="D251" s="503">
        <v>4393.23236</v>
      </c>
      <c r="E251" s="503">
        <v>3399.55538</v>
      </c>
      <c r="F251" s="503">
        <v>2474.2686</v>
      </c>
      <c r="G251" s="503">
        <v>2250.7826099999997</v>
      </c>
      <c r="H251" s="503">
        <v>1464.2076299999999</v>
      </c>
    </row>
    <row r="252" spans="1:8" ht="12.75" customHeight="1">
      <c r="A252" s="922"/>
      <c r="B252" s="459">
        <v>8</v>
      </c>
      <c r="C252" s="524" t="s">
        <v>336</v>
      </c>
      <c r="D252" s="505">
        <v>3211.51937</v>
      </c>
      <c r="E252" s="505">
        <v>1976.2541</v>
      </c>
      <c r="F252" s="505">
        <v>1495.0624599999999</v>
      </c>
      <c r="G252" s="505">
        <v>1366.86763</v>
      </c>
      <c r="H252" s="505">
        <v>1840.31839</v>
      </c>
    </row>
    <row r="253" spans="1:8" ht="12.75" customHeight="1">
      <c r="A253" s="922"/>
      <c r="B253" s="522">
        <v>39</v>
      </c>
      <c r="C253" s="523" t="s">
        <v>368</v>
      </c>
      <c r="D253" s="503">
        <v>3310.56329</v>
      </c>
      <c r="E253" s="503">
        <v>2480.2405400000002</v>
      </c>
      <c r="F253" s="503">
        <v>2798.1337200000003</v>
      </c>
      <c r="G253" s="503">
        <v>2263.95235</v>
      </c>
      <c r="H253" s="503">
        <v>2295.75204</v>
      </c>
    </row>
    <row r="254" spans="1:8" ht="12.75" customHeight="1">
      <c r="A254" s="922"/>
      <c r="B254" s="459">
        <v>61</v>
      </c>
      <c r="C254" s="524" t="s">
        <v>390</v>
      </c>
      <c r="D254" s="505">
        <v>2948.56614</v>
      </c>
      <c r="E254" s="505">
        <v>2873.07904</v>
      </c>
      <c r="F254" s="505">
        <v>1793.47736</v>
      </c>
      <c r="G254" s="505">
        <v>1429.37426</v>
      </c>
      <c r="H254" s="505">
        <v>1248.96531</v>
      </c>
    </row>
    <row r="255" spans="1:8" ht="12.75" customHeight="1">
      <c r="A255" s="512"/>
      <c r="B255" s="522"/>
      <c r="C255" s="523" t="s">
        <v>815</v>
      </c>
      <c r="D255" s="503">
        <v>31336.109889999847</v>
      </c>
      <c r="E255" s="503">
        <v>29767.32957999996</v>
      </c>
      <c r="F255" s="503">
        <v>26861.514620000147</v>
      </c>
      <c r="G255" s="503">
        <v>32049.934049999865</v>
      </c>
      <c r="H255" s="503">
        <v>30395.72251000005</v>
      </c>
    </row>
    <row r="256" spans="1:8" ht="12.75" customHeight="1">
      <c r="A256" s="530" t="s">
        <v>1083</v>
      </c>
      <c r="B256" s="459"/>
      <c r="C256" s="524"/>
      <c r="D256" s="505">
        <v>390152.0065999999</v>
      </c>
      <c r="E256" s="505">
        <v>466977.6941799999</v>
      </c>
      <c r="F256" s="505">
        <v>614416.1929600002</v>
      </c>
      <c r="G256" s="505">
        <v>532126.0910399999</v>
      </c>
      <c r="H256" s="505">
        <v>385592.62181000004</v>
      </c>
    </row>
    <row r="257" spans="1:8" ht="12.75" customHeight="1">
      <c r="A257" s="529"/>
      <c r="B257" s="522"/>
      <c r="C257" s="523"/>
      <c r="D257" s="503"/>
      <c r="E257" s="503"/>
      <c r="F257" s="503"/>
      <c r="G257" s="503"/>
      <c r="H257" s="503"/>
    </row>
    <row r="258" spans="1:8" ht="12.75" customHeight="1">
      <c r="A258" s="922" t="s">
        <v>819</v>
      </c>
      <c r="B258" s="522">
        <v>27</v>
      </c>
      <c r="C258" s="523" t="s">
        <v>355</v>
      </c>
      <c r="D258" s="503">
        <v>379063.73727</v>
      </c>
      <c r="E258" s="503">
        <v>496064.4235</v>
      </c>
      <c r="F258" s="503">
        <v>643656.7164</v>
      </c>
      <c r="G258" s="503">
        <v>257043.84561000002</v>
      </c>
      <c r="H258" s="503">
        <v>156508.36455</v>
      </c>
    </row>
    <row r="259" spans="1:8" ht="12.75" customHeight="1">
      <c r="A259" s="922"/>
      <c r="B259" s="459">
        <v>9</v>
      </c>
      <c r="C259" s="524" t="s">
        <v>337</v>
      </c>
      <c r="D259" s="505">
        <v>15490.458849999999</v>
      </c>
      <c r="E259" s="505">
        <v>14363.57208</v>
      </c>
      <c r="F259" s="505">
        <v>10123.24524</v>
      </c>
      <c r="G259" s="505">
        <v>6920.103700000001</v>
      </c>
      <c r="H259" s="505">
        <v>4714.5289299999995</v>
      </c>
    </row>
    <row r="260" spans="1:8" ht="12.75" customHeight="1">
      <c r="A260" s="922"/>
      <c r="B260" s="522">
        <v>93</v>
      </c>
      <c r="C260" s="523" t="s">
        <v>421</v>
      </c>
      <c r="D260" s="503">
        <v>4315.741059999999</v>
      </c>
      <c r="E260" s="503">
        <v>7274.77347</v>
      </c>
      <c r="F260" s="503">
        <v>3770.791</v>
      </c>
      <c r="G260" s="503">
        <v>1041.18221</v>
      </c>
      <c r="H260" s="503">
        <v>1960.30677</v>
      </c>
    </row>
    <row r="261" spans="1:8" ht="12.75" customHeight="1">
      <c r="A261" s="922"/>
      <c r="B261" s="459">
        <v>85</v>
      </c>
      <c r="C261" s="524" t="s">
        <v>413</v>
      </c>
      <c r="D261" s="505">
        <v>787.60616</v>
      </c>
      <c r="E261" s="505">
        <v>367.60947999999996</v>
      </c>
      <c r="F261" s="505">
        <v>55.00254</v>
      </c>
      <c r="G261" s="505">
        <v>78.35555000000001</v>
      </c>
      <c r="H261" s="505">
        <v>156.33208</v>
      </c>
    </row>
    <row r="262" spans="1:8" ht="12.75" customHeight="1">
      <c r="A262" s="922"/>
      <c r="B262" s="522">
        <v>17</v>
      </c>
      <c r="C262" s="523" t="s">
        <v>345</v>
      </c>
      <c r="D262" s="503">
        <v>1263.00205</v>
      </c>
      <c r="E262" s="503">
        <v>859.6244399999999</v>
      </c>
      <c r="F262" s="503">
        <v>7491.61402</v>
      </c>
      <c r="G262" s="503">
        <v>771.78919</v>
      </c>
      <c r="H262" s="503">
        <v>1239.91361</v>
      </c>
    </row>
    <row r="263" spans="1:8" ht="12.75" customHeight="1">
      <c r="A263" s="922"/>
      <c r="B263" s="459">
        <v>39</v>
      </c>
      <c r="C263" s="524" t="s">
        <v>368</v>
      </c>
      <c r="D263" s="505">
        <v>1343.2011599999998</v>
      </c>
      <c r="E263" s="505">
        <v>945.57915</v>
      </c>
      <c r="F263" s="505">
        <v>918.36413</v>
      </c>
      <c r="G263" s="505">
        <v>886.44583</v>
      </c>
      <c r="H263" s="505">
        <v>800.12891</v>
      </c>
    </row>
    <row r="264" spans="1:8" ht="12.75" customHeight="1">
      <c r="A264" s="922"/>
      <c r="B264" s="522">
        <v>44</v>
      </c>
      <c r="C264" s="523" t="s">
        <v>373</v>
      </c>
      <c r="D264" s="503">
        <v>1448.1282099999999</v>
      </c>
      <c r="E264" s="503">
        <v>1954.8193700000002</v>
      </c>
      <c r="F264" s="503">
        <v>737.96576</v>
      </c>
      <c r="G264" s="503">
        <v>991.1286</v>
      </c>
      <c r="H264" s="503">
        <v>757.97954</v>
      </c>
    </row>
    <row r="265" spans="1:8" ht="12.75" customHeight="1">
      <c r="A265" s="922"/>
      <c r="B265" s="459">
        <v>71</v>
      </c>
      <c r="C265" s="524" t="s">
        <v>400</v>
      </c>
      <c r="D265" s="505">
        <v>1967.458</v>
      </c>
      <c r="E265" s="505">
        <v>565.66</v>
      </c>
      <c r="F265" s="505">
        <v>595.4445999999999</v>
      </c>
      <c r="G265" s="505">
        <v>526.14887</v>
      </c>
      <c r="H265" s="505">
        <v>141.193</v>
      </c>
    </row>
    <row r="266" spans="1:8" ht="12.75" customHeight="1">
      <c r="A266" s="922"/>
      <c r="B266" s="522">
        <v>48</v>
      </c>
      <c r="C266" s="523" t="s">
        <v>377</v>
      </c>
      <c r="D266" s="503">
        <v>885.51121</v>
      </c>
      <c r="E266" s="503">
        <v>666.8963</v>
      </c>
      <c r="F266" s="503">
        <v>899.03656</v>
      </c>
      <c r="G266" s="503">
        <v>531.7331700000001</v>
      </c>
      <c r="H266" s="503">
        <v>661.41338</v>
      </c>
    </row>
    <row r="267" spans="1:8" ht="12.75" customHeight="1">
      <c r="A267" s="922"/>
      <c r="B267" s="459">
        <v>84</v>
      </c>
      <c r="C267" s="524" t="s">
        <v>412</v>
      </c>
      <c r="D267" s="505">
        <v>300.23091999999997</v>
      </c>
      <c r="E267" s="505">
        <v>963.22737</v>
      </c>
      <c r="F267" s="505">
        <v>1754.03055</v>
      </c>
      <c r="G267" s="505">
        <v>881.17661</v>
      </c>
      <c r="H267" s="505">
        <v>93.35734</v>
      </c>
    </row>
    <row r="268" spans="1:8" ht="12.75" customHeight="1">
      <c r="A268" s="531"/>
      <c r="B268" s="522"/>
      <c r="C268" s="523" t="s">
        <v>815</v>
      </c>
      <c r="D268" s="503">
        <v>2768.963400000008</v>
      </c>
      <c r="E268" s="503">
        <v>1796.2586500000325</v>
      </c>
      <c r="F268" s="503">
        <v>2384.670729999896</v>
      </c>
      <c r="G268" s="503">
        <v>4705.926000000036</v>
      </c>
      <c r="H268" s="503">
        <v>5944.334150000068</v>
      </c>
    </row>
    <row r="269" spans="1:8" ht="12.75" customHeight="1">
      <c r="A269" s="530" t="s">
        <v>1084</v>
      </c>
      <c r="B269" s="459"/>
      <c r="C269" s="524"/>
      <c r="D269" s="505">
        <v>409634.03829</v>
      </c>
      <c r="E269" s="505">
        <v>525822.44381</v>
      </c>
      <c r="F269" s="505">
        <v>672386.88153</v>
      </c>
      <c r="G269" s="505">
        <v>274377.83534</v>
      </c>
      <c r="H269" s="505">
        <v>172977.85226000004</v>
      </c>
    </row>
    <row r="270" spans="1:8" ht="12.75" customHeight="1">
      <c r="A270" s="529"/>
      <c r="B270" s="522"/>
      <c r="C270" s="523"/>
      <c r="D270" s="503"/>
      <c r="E270" s="503"/>
      <c r="F270" s="503"/>
      <c r="G270" s="503"/>
      <c r="H270" s="503"/>
    </row>
    <row r="271" spans="1:8" ht="12.75" customHeight="1">
      <c r="A271" s="923" t="s">
        <v>826</v>
      </c>
      <c r="B271" s="522">
        <v>27</v>
      </c>
      <c r="C271" s="523" t="s">
        <v>355</v>
      </c>
      <c r="D271" s="503">
        <v>340647.58517000003</v>
      </c>
      <c r="E271" s="503">
        <v>720554.91952</v>
      </c>
      <c r="F271" s="503">
        <v>507721.30981999997</v>
      </c>
      <c r="G271" s="503">
        <v>269474.07314</v>
      </c>
      <c r="H271" s="503">
        <v>2956.49447</v>
      </c>
    </row>
    <row r="272" spans="1:8" ht="12.75" customHeight="1">
      <c r="A272" s="923"/>
      <c r="B272" s="459">
        <v>2</v>
      </c>
      <c r="C272" s="524" t="s">
        <v>330</v>
      </c>
      <c r="D272" s="505">
        <v>4562.21091</v>
      </c>
      <c r="E272" s="505">
        <v>3902.6201800000003</v>
      </c>
      <c r="F272" s="505">
        <v>4000.68385</v>
      </c>
      <c r="G272" s="505">
        <v>2575.18248</v>
      </c>
      <c r="H272" s="505">
        <v>909.94944</v>
      </c>
    </row>
    <row r="273" spans="1:8" ht="12.75" customHeight="1">
      <c r="A273" s="923"/>
      <c r="B273" s="522">
        <v>71</v>
      </c>
      <c r="C273" s="523" t="s">
        <v>400</v>
      </c>
      <c r="D273" s="503">
        <v>1015.5164599999999</v>
      </c>
      <c r="E273" s="503">
        <v>14.6615</v>
      </c>
      <c r="F273" s="503">
        <v>764.87656</v>
      </c>
      <c r="G273" s="503">
        <v>0.46020999999999995</v>
      </c>
      <c r="H273" s="503">
        <v>2.1881999999999997</v>
      </c>
    </row>
    <row r="274" spans="1:8" ht="12.75" customHeight="1">
      <c r="A274" s="923"/>
      <c r="B274" s="459">
        <v>39</v>
      </c>
      <c r="C274" s="524" t="s">
        <v>368</v>
      </c>
      <c r="D274" s="505">
        <v>2081.92535</v>
      </c>
      <c r="E274" s="505">
        <v>2389.39461</v>
      </c>
      <c r="F274" s="505">
        <v>2363.08227</v>
      </c>
      <c r="G274" s="505">
        <v>2201.9183599999997</v>
      </c>
      <c r="H274" s="505">
        <v>1981.11404</v>
      </c>
    </row>
    <row r="275" spans="1:8" ht="12.75" customHeight="1">
      <c r="A275" s="923"/>
      <c r="B275" s="522">
        <v>76</v>
      </c>
      <c r="C275" s="523" t="s">
        <v>405</v>
      </c>
      <c r="D275" s="503">
        <v>1127.43631</v>
      </c>
      <c r="E275" s="503">
        <v>567.57183</v>
      </c>
      <c r="F275" s="503">
        <v>428.06236</v>
      </c>
      <c r="G275" s="503">
        <v>305.98151</v>
      </c>
      <c r="H275" s="503">
        <v>543.3496600000001</v>
      </c>
    </row>
    <row r="276" spans="1:8" ht="12.75" customHeight="1">
      <c r="A276" s="923"/>
      <c r="B276" s="459">
        <v>68</v>
      </c>
      <c r="C276" s="524" t="s">
        <v>397</v>
      </c>
      <c r="D276" s="505">
        <v>1245.92806</v>
      </c>
      <c r="E276" s="505">
        <v>1541.5517399999999</v>
      </c>
      <c r="F276" s="505">
        <v>1592.3796</v>
      </c>
      <c r="G276" s="505">
        <v>1529.36347</v>
      </c>
      <c r="H276" s="505">
        <v>1711.4115</v>
      </c>
    </row>
    <row r="277" spans="1:8" ht="12.75" customHeight="1">
      <c r="A277" s="923"/>
      <c r="B277" s="522">
        <v>73</v>
      </c>
      <c r="C277" s="523" t="s">
        <v>402</v>
      </c>
      <c r="D277" s="503">
        <v>1223.82423</v>
      </c>
      <c r="E277" s="503">
        <v>523.06972</v>
      </c>
      <c r="F277" s="503">
        <v>560.34474</v>
      </c>
      <c r="G277" s="503">
        <v>835.65006</v>
      </c>
      <c r="H277" s="503">
        <v>541.2740699999999</v>
      </c>
    </row>
    <row r="278" spans="1:8" ht="12.75" customHeight="1">
      <c r="A278" s="923"/>
      <c r="B278" s="459">
        <v>11</v>
      </c>
      <c r="C278" s="524" t="s">
        <v>339</v>
      </c>
      <c r="D278" s="505">
        <v>1370.80452</v>
      </c>
      <c r="E278" s="505">
        <v>1095.2978799999999</v>
      </c>
      <c r="F278" s="505">
        <v>1097.69144</v>
      </c>
      <c r="G278" s="505">
        <v>787.36477</v>
      </c>
      <c r="H278" s="505">
        <v>803.9370200000001</v>
      </c>
    </row>
    <row r="279" spans="1:8" ht="12.75" customHeight="1">
      <c r="A279" s="923"/>
      <c r="B279" s="522">
        <v>24</v>
      </c>
      <c r="C279" s="523" t="s">
        <v>352</v>
      </c>
      <c r="D279" s="503">
        <v>399.6</v>
      </c>
      <c r="E279" s="503">
        <v>916.08677</v>
      </c>
      <c r="F279" s="503">
        <v>496.71941999999996</v>
      </c>
      <c r="G279" s="503">
        <v>3721.84451</v>
      </c>
      <c r="H279" s="503">
        <v>1014.2449200000001</v>
      </c>
    </row>
    <row r="280" spans="1:8" ht="12.75" customHeight="1">
      <c r="A280" s="923"/>
      <c r="B280" s="459">
        <v>6</v>
      </c>
      <c r="C280" s="524" t="s">
        <v>334</v>
      </c>
      <c r="D280" s="505">
        <v>839.35429</v>
      </c>
      <c r="E280" s="505">
        <v>772.84703</v>
      </c>
      <c r="F280" s="505">
        <v>671.2042699999989</v>
      </c>
      <c r="G280" s="505">
        <v>558.924350000001</v>
      </c>
      <c r="H280" s="505">
        <v>618.9588900000009</v>
      </c>
    </row>
    <row r="281" spans="1:8" ht="12.75" customHeight="1">
      <c r="A281" s="512"/>
      <c r="B281" s="522"/>
      <c r="C281" s="523" t="s">
        <v>815</v>
      </c>
      <c r="D281" s="503">
        <v>14427.585289999959</v>
      </c>
      <c r="E281" s="503">
        <v>17746.387779999874</v>
      </c>
      <c r="F281" s="503">
        <v>19381.86784000043</v>
      </c>
      <c r="G281" s="503">
        <v>18775.36063000001</v>
      </c>
      <c r="H281" s="503">
        <v>22383.41908000001</v>
      </c>
    </row>
    <row r="282" spans="1:8" ht="12.75" customHeight="1">
      <c r="A282" s="798" t="s">
        <v>1085</v>
      </c>
      <c r="B282" s="459"/>
      <c r="C282" s="524"/>
      <c r="D282" s="505">
        <v>368941.77059000003</v>
      </c>
      <c r="E282" s="505">
        <v>750024.4085599999</v>
      </c>
      <c r="F282" s="505">
        <v>539078.2221700003</v>
      </c>
      <c r="G282" s="505">
        <v>300766.12349</v>
      </c>
      <c r="H282" s="505">
        <v>33466.34129000001</v>
      </c>
    </row>
    <row r="283" spans="1:8" ht="12.75" customHeight="1">
      <c r="A283" s="529"/>
      <c r="B283" s="522"/>
      <c r="C283" s="523"/>
      <c r="D283" s="503"/>
      <c r="E283" s="503"/>
      <c r="F283" s="503"/>
      <c r="G283" s="503"/>
      <c r="H283" s="503"/>
    </row>
    <row r="284" spans="1:8" ht="12.75" customHeight="1">
      <c r="A284" s="922" t="s">
        <v>1086</v>
      </c>
      <c r="B284" s="522">
        <v>27</v>
      </c>
      <c r="C284" s="523" t="s">
        <v>355</v>
      </c>
      <c r="D284" s="503">
        <v>584779.58505</v>
      </c>
      <c r="E284" s="503">
        <v>537510.99367</v>
      </c>
      <c r="F284" s="503">
        <v>447692.5352</v>
      </c>
      <c r="G284" s="503">
        <v>211795.40382</v>
      </c>
      <c r="H284" s="503">
        <v>0</v>
      </c>
    </row>
    <row r="285" spans="1:8" ht="12.75" customHeight="1">
      <c r="A285" s="922"/>
      <c r="B285" s="459">
        <v>17</v>
      </c>
      <c r="C285" s="524" t="s">
        <v>345</v>
      </c>
      <c r="D285" s="505">
        <v>2315.37911</v>
      </c>
      <c r="E285" s="505">
        <v>2620.89988</v>
      </c>
      <c r="F285" s="505">
        <v>1816.88607</v>
      </c>
      <c r="G285" s="505">
        <v>245.49626</v>
      </c>
      <c r="H285" s="505">
        <v>737.7035999999999</v>
      </c>
    </row>
    <row r="286" spans="1:8" ht="12.75" customHeight="1">
      <c r="A286" s="922"/>
      <c r="B286" s="522">
        <v>70</v>
      </c>
      <c r="C286" s="523" t="s">
        <v>399</v>
      </c>
      <c r="D286" s="503">
        <v>170.97173</v>
      </c>
      <c r="E286" s="503">
        <v>1.50796</v>
      </c>
      <c r="F286" s="503">
        <v>7.81269</v>
      </c>
      <c r="G286" s="503">
        <v>66.6493</v>
      </c>
      <c r="H286" s="503">
        <v>66.87022999999999</v>
      </c>
    </row>
    <row r="287" spans="1:8" ht="12.75" customHeight="1">
      <c r="A287" s="922"/>
      <c r="B287" s="459">
        <v>34</v>
      </c>
      <c r="C287" s="524" t="s">
        <v>362</v>
      </c>
      <c r="D287" s="505">
        <v>397.17621</v>
      </c>
      <c r="E287" s="505">
        <v>529.36209</v>
      </c>
      <c r="F287" s="505">
        <v>490.71790999999996</v>
      </c>
      <c r="G287" s="505">
        <v>501.2108</v>
      </c>
      <c r="H287" s="505">
        <v>437.82844</v>
      </c>
    </row>
    <row r="288" spans="1:8" ht="12.75" customHeight="1">
      <c r="A288" s="922"/>
      <c r="B288" s="522">
        <v>42</v>
      </c>
      <c r="C288" s="523" t="s">
        <v>371</v>
      </c>
      <c r="D288" s="503">
        <v>389.3726</v>
      </c>
      <c r="E288" s="503">
        <v>423.12958000000003</v>
      </c>
      <c r="F288" s="503">
        <v>398.47376</v>
      </c>
      <c r="G288" s="503">
        <v>419.79815</v>
      </c>
      <c r="H288" s="503">
        <v>301.82734000000005</v>
      </c>
    </row>
    <row r="289" spans="1:8" ht="12.75" customHeight="1">
      <c r="A289" s="922"/>
      <c r="B289" s="459">
        <v>69</v>
      </c>
      <c r="C289" s="524" t="s">
        <v>398</v>
      </c>
      <c r="D289" s="505">
        <v>258.3645</v>
      </c>
      <c r="E289" s="505">
        <v>303.83164</v>
      </c>
      <c r="F289" s="505">
        <v>311.27488</v>
      </c>
      <c r="G289" s="505">
        <v>204.76901999999998</v>
      </c>
      <c r="H289" s="505">
        <v>148.06132</v>
      </c>
    </row>
    <row r="290" spans="1:8" ht="12.75" customHeight="1">
      <c r="A290" s="922"/>
      <c r="B290" s="522">
        <v>63</v>
      </c>
      <c r="C290" s="523" t="s">
        <v>392</v>
      </c>
      <c r="D290" s="503">
        <v>97.31724</v>
      </c>
      <c r="E290" s="503">
        <v>202.55933</v>
      </c>
      <c r="F290" s="503">
        <v>154.26632</v>
      </c>
      <c r="G290" s="503">
        <v>88.42809</v>
      </c>
      <c r="H290" s="503">
        <v>170.82704999999999</v>
      </c>
    </row>
    <row r="291" spans="1:8" ht="12.75" customHeight="1">
      <c r="A291" s="922"/>
      <c r="B291" s="459">
        <v>98</v>
      </c>
      <c r="C291" s="524" t="s">
        <v>426</v>
      </c>
      <c r="D291" s="505">
        <v>40</v>
      </c>
      <c r="E291" s="505">
        <v>5</v>
      </c>
      <c r="F291" s="505">
        <v>0</v>
      </c>
      <c r="G291" s="505">
        <v>0</v>
      </c>
      <c r="H291" s="505">
        <v>0</v>
      </c>
    </row>
    <row r="292" spans="1:8" ht="12.75" customHeight="1">
      <c r="A292" s="922"/>
      <c r="B292" s="522">
        <v>62</v>
      </c>
      <c r="C292" s="523" t="s">
        <v>391</v>
      </c>
      <c r="D292" s="503">
        <v>39.44426</v>
      </c>
      <c r="E292" s="503">
        <v>29.158</v>
      </c>
      <c r="F292" s="503">
        <v>29.054869999999998</v>
      </c>
      <c r="G292" s="503">
        <v>4.96974</v>
      </c>
      <c r="H292" s="503">
        <v>19.8571</v>
      </c>
    </row>
    <row r="293" spans="1:8" ht="12.75" customHeight="1">
      <c r="A293" s="922"/>
      <c r="B293" s="459">
        <v>38</v>
      </c>
      <c r="C293" s="524" t="s">
        <v>367</v>
      </c>
      <c r="D293" s="505">
        <v>24.5263</v>
      </c>
      <c r="E293" s="505">
        <v>31.08578</v>
      </c>
      <c r="F293" s="505">
        <v>0</v>
      </c>
      <c r="G293" s="505">
        <v>0</v>
      </c>
      <c r="H293" s="505">
        <v>0</v>
      </c>
    </row>
    <row r="294" spans="1:8" ht="12.75" customHeight="1">
      <c r="A294" s="512"/>
      <c r="B294" s="522"/>
      <c r="C294" s="523" t="s">
        <v>815</v>
      </c>
      <c r="D294" s="503">
        <v>461.8943600000348</v>
      </c>
      <c r="E294" s="503">
        <v>392.9823000001488</v>
      </c>
      <c r="F294" s="503">
        <v>719.0173300000024</v>
      </c>
      <c r="G294" s="503">
        <v>676.5575200000603</v>
      </c>
      <c r="H294" s="503">
        <v>660.4695699999995</v>
      </c>
    </row>
    <row r="295" spans="1:8" ht="12.75" customHeight="1">
      <c r="A295" s="530" t="s">
        <v>1087</v>
      </c>
      <c r="B295" s="459"/>
      <c r="C295" s="524"/>
      <c r="D295" s="505">
        <v>588974.03136</v>
      </c>
      <c r="E295" s="505">
        <v>542050.51023</v>
      </c>
      <c r="F295" s="505">
        <v>451620.03903</v>
      </c>
      <c r="G295" s="505">
        <v>214003.28270000007</v>
      </c>
      <c r="H295" s="505">
        <v>2543.4446499999995</v>
      </c>
    </row>
    <row r="296" spans="1:8" ht="12.75" customHeight="1">
      <c r="A296" s="529"/>
      <c r="B296" s="522"/>
      <c r="C296" s="523"/>
      <c r="D296" s="503"/>
      <c r="E296" s="503"/>
      <c r="F296" s="503"/>
      <c r="G296" s="503"/>
      <c r="H296" s="503"/>
    </row>
    <row r="297" spans="1:8" ht="12.75" customHeight="1">
      <c r="A297" s="922" t="s">
        <v>818</v>
      </c>
      <c r="B297" s="522">
        <v>27</v>
      </c>
      <c r="C297" s="523" t="s">
        <v>355</v>
      </c>
      <c r="D297" s="503">
        <v>406102.53910000005</v>
      </c>
      <c r="E297" s="503">
        <v>526453.4451</v>
      </c>
      <c r="F297" s="503">
        <v>949777.01827</v>
      </c>
      <c r="G297" s="503">
        <v>195558.98335</v>
      </c>
      <c r="H297" s="503">
        <v>339258.66646</v>
      </c>
    </row>
    <row r="298" spans="1:8" ht="12.75" customHeight="1">
      <c r="A298" s="922"/>
      <c r="B298" s="459">
        <v>17</v>
      </c>
      <c r="C298" s="524" t="s">
        <v>345</v>
      </c>
      <c r="D298" s="505">
        <v>12404.592990000001</v>
      </c>
      <c r="E298" s="505">
        <v>19385.05221</v>
      </c>
      <c r="F298" s="505">
        <v>24848.373379999997</v>
      </c>
      <c r="G298" s="505">
        <v>15721.35377</v>
      </c>
      <c r="H298" s="505">
        <v>7528.92334</v>
      </c>
    </row>
    <row r="299" spans="1:8" ht="12.75" customHeight="1">
      <c r="A299" s="922"/>
      <c r="B299" s="522">
        <v>39</v>
      </c>
      <c r="C299" s="523" t="s">
        <v>368</v>
      </c>
      <c r="D299" s="503">
        <v>5513.11592</v>
      </c>
      <c r="E299" s="503">
        <v>4884.5976200000005</v>
      </c>
      <c r="F299" s="503">
        <v>4992.5823</v>
      </c>
      <c r="G299" s="503">
        <v>5265.19912</v>
      </c>
      <c r="H299" s="503">
        <v>7500.590559999991</v>
      </c>
    </row>
    <row r="300" spans="1:8" ht="12.75" customHeight="1">
      <c r="A300" s="922"/>
      <c r="B300" s="459">
        <v>70</v>
      </c>
      <c r="C300" s="524" t="s">
        <v>399</v>
      </c>
      <c r="D300" s="505">
        <v>1537.6371399999998</v>
      </c>
      <c r="E300" s="505">
        <v>665.4907</v>
      </c>
      <c r="F300" s="505">
        <v>903.12963</v>
      </c>
      <c r="G300" s="505">
        <v>508.564</v>
      </c>
      <c r="H300" s="505">
        <v>2027.26104</v>
      </c>
    </row>
    <row r="301" spans="1:8" ht="12.75" customHeight="1">
      <c r="A301" s="922"/>
      <c r="B301" s="522">
        <v>28</v>
      </c>
      <c r="C301" s="523" t="s">
        <v>356</v>
      </c>
      <c r="D301" s="503">
        <v>3233.26371</v>
      </c>
      <c r="E301" s="503">
        <v>2482.42888</v>
      </c>
      <c r="F301" s="503">
        <v>1483.59349</v>
      </c>
      <c r="G301" s="503">
        <v>1168.9149</v>
      </c>
      <c r="H301" s="503">
        <v>1325.0946999999999</v>
      </c>
    </row>
    <row r="302" spans="1:8" ht="12.75" customHeight="1">
      <c r="A302" s="922"/>
      <c r="B302" s="459">
        <v>15</v>
      </c>
      <c r="C302" s="524" t="s">
        <v>343</v>
      </c>
      <c r="D302" s="505">
        <v>2176.6452999999997</v>
      </c>
      <c r="E302" s="505">
        <v>3186.94558</v>
      </c>
      <c r="F302" s="505">
        <v>4043.3885800000003</v>
      </c>
      <c r="G302" s="505">
        <v>2865.4238</v>
      </c>
      <c r="H302" s="505">
        <v>3389.3357</v>
      </c>
    </row>
    <row r="303" spans="1:8" ht="12.75" customHeight="1">
      <c r="A303" s="922"/>
      <c r="B303" s="522">
        <v>84</v>
      </c>
      <c r="C303" s="523" t="s">
        <v>412</v>
      </c>
      <c r="D303" s="503">
        <v>1198.0999399999998</v>
      </c>
      <c r="E303" s="503">
        <v>747.31665</v>
      </c>
      <c r="F303" s="503">
        <v>562.7169399999999</v>
      </c>
      <c r="G303" s="503">
        <v>672.57944</v>
      </c>
      <c r="H303" s="503">
        <v>776.24616</v>
      </c>
    </row>
    <row r="304" spans="1:8" ht="12.75" customHeight="1">
      <c r="A304" s="922"/>
      <c r="B304" s="459">
        <v>6</v>
      </c>
      <c r="C304" s="524" t="s">
        <v>334</v>
      </c>
      <c r="D304" s="505">
        <v>1014.6223</v>
      </c>
      <c r="E304" s="505">
        <v>795.24793</v>
      </c>
      <c r="F304" s="505">
        <v>1045.32304</v>
      </c>
      <c r="G304" s="505">
        <v>786.56772</v>
      </c>
      <c r="H304" s="505">
        <v>697.47597</v>
      </c>
    </row>
    <row r="305" spans="1:8" ht="12.75" customHeight="1">
      <c r="A305" s="922"/>
      <c r="B305" s="522">
        <v>18</v>
      </c>
      <c r="C305" s="523" t="s">
        <v>346</v>
      </c>
      <c r="D305" s="503">
        <v>1635.85599</v>
      </c>
      <c r="E305" s="503">
        <v>1799.83765</v>
      </c>
      <c r="F305" s="503">
        <v>1598.2018</v>
      </c>
      <c r="G305" s="503">
        <v>1267.2536699999998</v>
      </c>
      <c r="H305" s="503">
        <v>836.41837</v>
      </c>
    </row>
    <row r="306" spans="1:8" ht="12.75" customHeight="1">
      <c r="A306" s="922"/>
      <c r="B306" s="459">
        <v>48</v>
      </c>
      <c r="C306" s="524" t="s">
        <v>377</v>
      </c>
      <c r="D306" s="505">
        <v>1131.51981</v>
      </c>
      <c r="E306" s="505">
        <v>1520.3830600000001</v>
      </c>
      <c r="F306" s="505">
        <v>1469.6286699999998</v>
      </c>
      <c r="G306" s="505">
        <v>3073.96101</v>
      </c>
      <c r="H306" s="505">
        <v>3991.9780499999997</v>
      </c>
    </row>
    <row r="307" spans="1:8" ht="12.75" customHeight="1">
      <c r="A307" s="512"/>
      <c r="B307" s="522"/>
      <c r="C307" s="523" t="s">
        <v>815</v>
      </c>
      <c r="D307" s="503">
        <v>10856.571299999778</v>
      </c>
      <c r="E307" s="503">
        <v>8774.274840000202</v>
      </c>
      <c r="F307" s="503">
        <v>10192.497960000066</v>
      </c>
      <c r="G307" s="503">
        <v>13214.632829999988</v>
      </c>
      <c r="H307" s="503">
        <v>11660.089760000177</v>
      </c>
    </row>
    <row r="308" spans="1:8" ht="12.75" customHeight="1">
      <c r="A308" s="512" t="s">
        <v>1088</v>
      </c>
      <c r="B308" s="522"/>
      <c r="C308" s="523"/>
      <c r="D308" s="503">
        <v>446804.46349999984</v>
      </c>
      <c r="E308" s="503">
        <v>570695.0202200003</v>
      </c>
      <c r="F308" s="503">
        <v>1000916.4540600001</v>
      </c>
      <c r="G308" s="503">
        <v>240103.43360999998</v>
      </c>
      <c r="H308" s="503">
        <v>378992.08011000016</v>
      </c>
    </row>
    <row r="309" spans="1:8" ht="2.25" customHeight="1" thickBot="1">
      <c r="A309" s="924"/>
      <c r="B309" s="924"/>
      <c r="C309" s="532"/>
      <c r="D309" s="533"/>
      <c r="E309" s="533"/>
      <c r="F309" s="533"/>
      <c r="G309" s="533"/>
      <c r="H309" s="533"/>
    </row>
    <row r="310" spans="1:8" ht="12.75">
      <c r="A310" s="697" t="s">
        <v>493</v>
      </c>
      <c r="B310" s="502"/>
      <c r="C310" s="502"/>
      <c r="D310" s="503"/>
      <c r="E310" s="503"/>
      <c r="F310" s="503"/>
      <c r="G310" s="503"/>
      <c r="H310" s="503"/>
    </row>
    <row r="311" spans="1:8" ht="12.75">
      <c r="A311" s="698" t="s">
        <v>1089</v>
      </c>
      <c r="D311" s="492"/>
      <c r="E311" s="492"/>
      <c r="F311" s="492"/>
      <c r="G311" s="492"/>
      <c r="H311" s="492"/>
    </row>
    <row r="312" spans="1:8" ht="12.75">
      <c r="A312" s="452" t="s">
        <v>1176</v>
      </c>
      <c r="D312" s="492"/>
      <c r="E312" s="492"/>
      <c r="F312" s="492"/>
      <c r="G312" s="492"/>
      <c r="H312" s="492"/>
    </row>
  </sheetData>
  <sheetProtection/>
  <mergeCells count="30">
    <mergeCell ref="A6:H6"/>
    <mergeCell ref="A7:H7"/>
    <mergeCell ref="A9:A10"/>
    <mergeCell ref="B9:B10"/>
    <mergeCell ref="C9:C10"/>
    <mergeCell ref="D9:H9"/>
    <mergeCell ref="A11:A19"/>
    <mergeCell ref="A23:A34"/>
    <mergeCell ref="A37:A47"/>
    <mergeCell ref="A50:A60"/>
    <mergeCell ref="A63:A73"/>
    <mergeCell ref="A76:A86"/>
    <mergeCell ref="A89:A99"/>
    <mergeCell ref="A102:A112"/>
    <mergeCell ref="A115:A125"/>
    <mergeCell ref="A128:A137"/>
    <mergeCell ref="A141:A150"/>
    <mergeCell ref="A154:A163"/>
    <mergeCell ref="A167:A177"/>
    <mergeCell ref="A180:A190"/>
    <mergeCell ref="A193:A202"/>
    <mergeCell ref="A206:A215"/>
    <mergeCell ref="A219:A228"/>
    <mergeCell ref="A232:A241"/>
    <mergeCell ref="A245:A254"/>
    <mergeCell ref="A258:A267"/>
    <mergeCell ref="A271:A280"/>
    <mergeCell ref="A284:A293"/>
    <mergeCell ref="A297:A306"/>
    <mergeCell ref="A309:B309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5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3.28125" style="493" customWidth="1"/>
    <col min="2" max="2" width="67.140625" style="803" customWidth="1"/>
    <col min="3" max="7" width="11.28125" style="492" bestFit="1" customWidth="1"/>
    <col min="8" max="8" width="2.28125" style="403" customWidth="1"/>
    <col min="9" max="16384" width="11.421875" style="403" customWidth="1"/>
  </cols>
  <sheetData>
    <row r="1" ht="15.75" thickBot="1">
      <c r="A1" s="491"/>
    </row>
    <row r="2" ht="15"/>
    <row r="3" ht="15"/>
    <row r="4" ht="15"/>
    <row r="5" spans="1:7" ht="15">
      <c r="A5" s="463" t="s">
        <v>785</v>
      </c>
      <c r="B5" s="804"/>
      <c r="C5" s="494"/>
      <c r="D5" s="495"/>
      <c r="E5" s="489"/>
      <c r="F5" s="496"/>
      <c r="G5" s="497"/>
    </row>
    <row r="6" spans="1:6" ht="15">
      <c r="A6" s="463" t="s">
        <v>1328</v>
      </c>
      <c r="B6" s="801"/>
      <c r="C6" s="463"/>
      <c r="D6" s="498"/>
      <c r="E6" s="463"/>
      <c r="F6" s="463"/>
    </row>
    <row r="7" spans="1:7" ht="15">
      <c r="A7" s="462" t="s">
        <v>1326</v>
      </c>
      <c r="B7" s="800"/>
      <c r="C7" s="499"/>
      <c r="D7" s="463"/>
      <c r="E7" s="500"/>
      <c r="F7" s="496"/>
      <c r="G7" s="496"/>
    </row>
    <row r="8" ht="15.75" thickBot="1"/>
    <row r="9" spans="1:7" ht="12.75">
      <c r="A9" s="939" t="s">
        <v>812</v>
      </c>
      <c r="B9" s="941" t="s">
        <v>856</v>
      </c>
      <c r="C9" s="943" t="s">
        <v>814</v>
      </c>
      <c r="D9" s="943"/>
      <c r="E9" s="943"/>
      <c r="F9" s="943"/>
      <c r="G9" s="943"/>
    </row>
    <row r="10" spans="1:7" ht="13.5" thickBot="1">
      <c r="A10" s="940"/>
      <c r="B10" s="942"/>
      <c r="C10" s="501">
        <v>2013</v>
      </c>
      <c r="D10" s="501">
        <v>2012</v>
      </c>
      <c r="E10" s="501">
        <v>2011</v>
      </c>
      <c r="F10" s="501">
        <v>2010</v>
      </c>
      <c r="G10" s="501">
        <v>2009</v>
      </c>
    </row>
    <row r="11" spans="1:7" ht="12.75">
      <c r="A11" s="944" t="s">
        <v>355</v>
      </c>
      <c r="B11" s="502" t="s">
        <v>857</v>
      </c>
      <c r="C11" s="503">
        <v>27644198.007930003</v>
      </c>
      <c r="D11" s="503">
        <v>26408373.487150002</v>
      </c>
      <c r="E11" s="503">
        <v>23485037.13991</v>
      </c>
      <c r="F11" s="503">
        <v>13410516.463900004</v>
      </c>
      <c r="G11" s="503">
        <v>8053481.494830002</v>
      </c>
    </row>
    <row r="12" spans="1:7" ht="12.75">
      <c r="A12" s="923"/>
      <c r="B12" s="504" t="s">
        <v>858</v>
      </c>
      <c r="C12" s="505">
        <v>6253845.69722</v>
      </c>
      <c r="D12" s="505">
        <v>7298844.693289998</v>
      </c>
      <c r="E12" s="505">
        <v>7856413.19461</v>
      </c>
      <c r="F12" s="505">
        <v>5520781.613009998</v>
      </c>
      <c r="G12" s="505">
        <v>5257006.0732</v>
      </c>
    </row>
    <row r="13" spans="1:7" ht="12.75">
      <c r="A13" s="923"/>
      <c r="B13" s="502" t="s">
        <v>859</v>
      </c>
      <c r="C13" s="503">
        <v>4364625.388489999</v>
      </c>
      <c r="D13" s="503">
        <v>4657271.073990001</v>
      </c>
      <c r="E13" s="503">
        <v>4566449.83985</v>
      </c>
      <c r="F13" s="505">
        <v>2872203.4549300005</v>
      </c>
      <c r="G13" s="503">
        <v>1911636.4884699993</v>
      </c>
    </row>
    <row r="14" spans="1:7" ht="12.75">
      <c r="A14" s="923"/>
      <c r="B14" s="504" t="s">
        <v>860</v>
      </c>
      <c r="C14" s="505">
        <v>433947.81259999995</v>
      </c>
      <c r="D14" s="505">
        <v>506341.95073999994</v>
      </c>
      <c r="E14" s="505">
        <v>540433.47501</v>
      </c>
      <c r="F14" s="505">
        <v>494398.37000999996</v>
      </c>
      <c r="G14" s="505">
        <v>159375.23416</v>
      </c>
    </row>
    <row r="15" spans="1:7" ht="12.75">
      <c r="A15" s="923"/>
      <c r="B15" s="502" t="s">
        <v>861</v>
      </c>
      <c r="C15" s="503">
        <v>457721.99535999994</v>
      </c>
      <c r="D15" s="503">
        <v>462689.85262</v>
      </c>
      <c r="E15" s="503">
        <v>333615.91083</v>
      </c>
      <c r="F15" s="505">
        <v>184634.79807</v>
      </c>
      <c r="G15" s="503">
        <v>275938.02715999994</v>
      </c>
    </row>
    <row r="16" spans="1:7" ht="12.75">
      <c r="A16" s="923"/>
      <c r="B16" s="504" t="s">
        <v>862</v>
      </c>
      <c r="C16" s="505">
        <v>103186.88389</v>
      </c>
      <c r="D16" s="505">
        <v>97085.03228</v>
      </c>
      <c r="E16" s="505">
        <v>133073.02868000002</v>
      </c>
      <c r="F16" s="505">
        <v>61291.12804</v>
      </c>
      <c r="G16" s="505">
        <v>95725.95562000001</v>
      </c>
    </row>
    <row r="17" spans="1:7" ht="12.75">
      <c r="A17" s="923"/>
      <c r="B17" s="502" t="s">
        <v>863</v>
      </c>
      <c r="C17" s="503">
        <v>12002.055269999999</v>
      </c>
      <c r="D17" s="503">
        <v>24006.739540000002</v>
      </c>
      <c r="E17" s="503">
        <v>25484.45747</v>
      </c>
      <c r="F17" s="505">
        <v>22326.778990000003</v>
      </c>
      <c r="G17" s="503">
        <v>16679.959870000002</v>
      </c>
    </row>
    <row r="18" spans="1:10" ht="12.75">
      <c r="A18" s="923"/>
      <c r="B18" s="504" t="s">
        <v>864</v>
      </c>
      <c r="C18" s="505">
        <v>4361.115769999999</v>
      </c>
      <c r="D18" s="505">
        <v>4151.85045</v>
      </c>
      <c r="E18" s="505">
        <v>2975.63444</v>
      </c>
      <c r="F18" s="505">
        <v>2714.91697</v>
      </c>
      <c r="G18" s="505">
        <v>1176.54576</v>
      </c>
      <c r="J18" s="762"/>
    </row>
    <row r="19" spans="1:7" ht="12.75">
      <c r="A19" s="923"/>
      <c r="B19" s="502" t="s">
        <v>865</v>
      </c>
      <c r="C19" s="503">
        <v>2254.19678</v>
      </c>
      <c r="D19" s="503">
        <v>6332.985610000001</v>
      </c>
      <c r="E19" s="503">
        <v>7357.152069999999</v>
      </c>
      <c r="F19" s="505">
        <v>16.906</v>
      </c>
      <c r="G19" s="503">
        <v>43.2194</v>
      </c>
    </row>
    <row r="20" spans="1:7" ht="12.75">
      <c r="A20" s="923"/>
      <c r="B20" s="504" t="s">
        <v>866</v>
      </c>
      <c r="C20" s="505">
        <v>259.77178</v>
      </c>
      <c r="D20" s="505">
        <v>258.97751</v>
      </c>
      <c r="E20" s="505">
        <v>87.37688</v>
      </c>
      <c r="F20" s="505">
        <v>345.52014</v>
      </c>
      <c r="G20" s="505">
        <v>97.79129</v>
      </c>
    </row>
    <row r="21" spans="1:7" ht="12.75">
      <c r="A21" s="923"/>
      <c r="B21" s="502" t="s">
        <v>815</v>
      </c>
      <c r="C21" s="503">
        <v>2038.1537099853158</v>
      </c>
      <c r="D21" s="503">
        <v>4126.821829997003</v>
      </c>
      <c r="E21" s="503">
        <v>5054.2182600051165</v>
      </c>
      <c r="F21" s="505">
        <v>11759.025260005146</v>
      </c>
      <c r="G21" s="503">
        <v>9738.787840001285</v>
      </c>
    </row>
    <row r="22" spans="1:7" ht="15">
      <c r="A22" s="932" t="s">
        <v>867</v>
      </c>
      <c r="B22" s="932"/>
      <c r="C22" s="503">
        <v>39278441.07879999</v>
      </c>
      <c r="D22" s="503">
        <v>39469483.46501</v>
      </c>
      <c r="E22" s="503">
        <v>36955981.428009994</v>
      </c>
      <c r="F22" s="503">
        <v>22580988.975320004</v>
      </c>
      <c r="G22" s="503">
        <v>15780899.577600004</v>
      </c>
    </row>
    <row r="23" spans="1:7" ht="15">
      <c r="A23" s="506"/>
      <c r="B23" s="504"/>
      <c r="C23" s="505"/>
      <c r="D23" s="505"/>
      <c r="E23" s="505"/>
      <c r="F23" s="505"/>
      <c r="G23" s="505"/>
    </row>
    <row r="24" spans="1:7" ht="12.75">
      <c r="A24" s="923" t="s">
        <v>400</v>
      </c>
      <c r="B24" s="502" t="s">
        <v>868</v>
      </c>
      <c r="C24" s="503">
        <v>2226458.4290699996</v>
      </c>
      <c r="D24" s="503">
        <v>3385287.1343600005</v>
      </c>
      <c r="E24" s="503">
        <v>2774917.60279</v>
      </c>
      <c r="F24" s="503">
        <v>2094561.51543</v>
      </c>
      <c r="G24" s="503">
        <v>1537185.2883799996</v>
      </c>
    </row>
    <row r="25" spans="1:7" ht="12.75">
      <c r="A25" s="923"/>
      <c r="B25" s="504" t="s">
        <v>869</v>
      </c>
      <c r="C25" s="505">
        <v>125683.66188000001</v>
      </c>
      <c r="D25" s="505">
        <v>122158.48634</v>
      </c>
      <c r="E25" s="505">
        <v>133904.97593000002</v>
      </c>
      <c r="F25" s="505">
        <v>110878.88720000001</v>
      </c>
      <c r="G25" s="505">
        <v>88380.37179</v>
      </c>
    </row>
    <row r="26" spans="1:7" ht="12.75">
      <c r="A26" s="923"/>
      <c r="B26" s="502" t="s">
        <v>870</v>
      </c>
      <c r="C26" s="503">
        <v>74532.50701999999</v>
      </c>
      <c r="D26" s="503">
        <v>64641.44697999999</v>
      </c>
      <c r="E26" s="503">
        <v>54052.605469999995</v>
      </c>
      <c r="F26" s="503">
        <v>47713.84605000001</v>
      </c>
      <c r="G26" s="503">
        <v>16794.9511</v>
      </c>
    </row>
    <row r="27" spans="1:7" ht="12.75">
      <c r="A27" s="923"/>
      <c r="B27" s="504" t="s">
        <v>871</v>
      </c>
      <c r="C27" s="505">
        <v>33056.75384</v>
      </c>
      <c r="D27" s="505">
        <v>26109.74945</v>
      </c>
      <c r="E27" s="505">
        <v>15640.977890000002</v>
      </c>
      <c r="F27" s="505">
        <v>29188.498849999996</v>
      </c>
      <c r="G27" s="505">
        <v>25250.857649999998</v>
      </c>
    </row>
    <row r="28" spans="1:7" ht="12.75">
      <c r="A28" s="923"/>
      <c r="B28" s="502" t="s">
        <v>872</v>
      </c>
      <c r="C28" s="503">
        <v>35670.66218</v>
      </c>
      <c r="D28" s="503">
        <v>36742.2005</v>
      </c>
      <c r="E28" s="503">
        <v>28812.64138</v>
      </c>
      <c r="F28" s="503">
        <v>24284.74039999998</v>
      </c>
      <c r="G28" s="503">
        <v>25521.979409999993</v>
      </c>
    </row>
    <row r="29" spans="1:7" ht="12.75">
      <c r="A29" s="923"/>
      <c r="B29" s="504" t="s">
        <v>873</v>
      </c>
      <c r="C29" s="505">
        <v>8071.3242199999995</v>
      </c>
      <c r="D29" s="505">
        <v>14413.93748</v>
      </c>
      <c r="E29" s="505">
        <v>21984.35075</v>
      </c>
      <c r="F29" s="505">
        <v>5966.78982</v>
      </c>
      <c r="G29" s="505">
        <v>2586.92438</v>
      </c>
    </row>
    <row r="30" spans="1:7" ht="12.75">
      <c r="A30" s="923"/>
      <c r="B30" s="502" t="s">
        <v>874</v>
      </c>
      <c r="C30" s="503">
        <v>3546.0512599999997</v>
      </c>
      <c r="D30" s="503">
        <v>3007.55431</v>
      </c>
      <c r="E30" s="503">
        <v>3158.03696</v>
      </c>
      <c r="F30" s="503">
        <v>2188.4054499999997</v>
      </c>
      <c r="G30" s="503">
        <v>6237.691410000001</v>
      </c>
    </row>
    <row r="31" spans="1:7" ht="12.75">
      <c r="A31" s="923"/>
      <c r="B31" s="504" t="s">
        <v>875</v>
      </c>
      <c r="C31" s="505">
        <v>55.77794</v>
      </c>
      <c r="D31" s="505">
        <v>47.5521</v>
      </c>
      <c r="E31" s="505">
        <v>82.33024</v>
      </c>
      <c r="F31" s="505">
        <v>36.06129000000001</v>
      </c>
      <c r="G31" s="505">
        <v>60.89763</v>
      </c>
    </row>
    <row r="32" spans="1:7" ht="12.75">
      <c r="A32" s="923"/>
      <c r="B32" s="502" t="s">
        <v>876</v>
      </c>
      <c r="C32" s="503">
        <v>212.0395</v>
      </c>
      <c r="D32" s="503">
        <v>9.19738</v>
      </c>
      <c r="E32" s="503">
        <v>10.99073</v>
      </c>
      <c r="F32" s="503">
        <v>13.385079999999999</v>
      </c>
      <c r="G32" s="503">
        <v>112.76191</v>
      </c>
    </row>
    <row r="33" spans="1:7" ht="12.75">
      <c r="A33" s="923"/>
      <c r="B33" s="504" t="s">
        <v>877</v>
      </c>
      <c r="C33" s="505">
        <v>0.146</v>
      </c>
      <c r="D33" s="505">
        <v>0</v>
      </c>
      <c r="E33" s="505">
        <v>0.72881</v>
      </c>
      <c r="F33" s="505">
        <v>0.45912000000000003</v>
      </c>
      <c r="G33" s="505">
        <v>0.36</v>
      </c>
    </row>
    <row r="34" spans="1:7" ht="15">
      <c r="A34" s="506"/>
      <c r="B34" s="502" t="s">
        <v>815</v>
      </c>
      <c r="C34" s="503">
        <v>34.888540000189096</v>
      </c>
      <c r="D34" s="503">
        <v>15.906300000380725</v>
      </c>
      <c r="E34" s="503">
        <v>972.1479399991222</v>
      </c>
      <c r="F34" s="503">
        <v>238.89449000079185</v>
      </c>
      <c r="G34" s="503">
        <v>45.40222000028007</v>
      </c>
    </row>
    <row r="35" spans="1:7" ht="15">
      <c r="A35" s="935" t="s">
        <v>878</v>
      </c>
      <c r="B35" s="935"/>
      <c r="C35" s="505">
        <v>2507322.2414499996</v>
      </c>
      <c r="D35" s="505">
        <v>3652433.1652</v>
      </c>
      <c r="E35" s="505">
        <v>3033537.3888899996</v>
      </c>
      <c r="F35" s="505">
        <v>2315071.4831800004</v>
      </c>
      <c r="G35" s="505">
        <v>1702177.4858799996</v>
      </c>
    </row>
    <row r="36" spans="1:7" ht="15">
      <c r="A36" s="506"/>
      <c r="B36" s="502"/>
      <c r="C36" s="503"/>
      <c r="D36" s="503"/>
      <c r="E36" s="503"/>
      <c r="F36" s="503"/>
      <c r="G36" s="503"/>
    </row>
    <row r="37" spans="1:7" ht="12.75">
      <c r="A37" s="923" t="s">
        <v>337</v>
      </c>
      <c r="B37" s="504" t="s">
        <v>879</v>
      </c>
      <c r="C37" s="505">
        <v>1922532.0620199968</v>
      </c>
      <c r="D37" s="505">
        <v>1956066.2679200033</v>
      </c>
      <c r="E37" s="505">
        <v>2657524.84902</v>
      </c>
      <c r="F37" s="505">
        <v>1913678.9904100008</v>
      </c>
      <c r="G37" s="505">
        <v>1574711.0670199995</v>
      </c>
    </row>
    <row r="38" spans="1:7" ht="12.75">
      <c r="A38" s="923"/>
      <c r="B38" s="502" t="s">
        <v>880</v>
      </c>
      <c r="C38" s="503">
        <v>5438.857930000001</v>
      </c>
      <c r="D38" s="503">
        <v>3381.4058099999997</v>
      </c>
      <c r="E38" s="503">
        <v>3030.7815799999994</v>
      </c>
      <c r="F38" s="503">
        <v>2505.43565</v>
      </c>
      <c r="G38" s="503">
        <v>1771.19356</v>
      </c>
    </row>
    <row r="39" spans="1:7" ht="12.75">
      <c r="A39" s="923"/>
      <c r="B39" s="504" t="s">
        <v>881</v>
      </c>
      <c r="C39" s="505">
        <v>3714.2117399999997</v>
      </c>
      <c r="D39" s="505">
        <v>3739.04143</v>
      </c>
      <c r="E39" s="505">
        <v>3579.4368899999995</v>
      </c>
      <c r="F39" s="505">
        <v>4177.70111</v>
      </c>
      <c r="G39" s="505">
        <v>3025.8345999999997</v>
      </c>
    </row>
    <row r="40" spans="1:7" ht="12.75">
      <c r="A40" s="923"/>
      <c r="B40" s="502" t="s">
        <v>882</v>
      </c>
      <c r="C40" s="503">
        <v>1277.90408</v>
      </c>
      <c r="D40" s="503">
        <v>1410.34222</v>
      </c>
      <c r="E40" s="503">
        <v>1044.68515</v>
      </c>
      <c r="F40" s="503">
        <v>1001.55816</v>
      </c>
      <c r="G40" s="503">
        <v>1320.0358</v>
      </c>
    </row>
    <row r="41" spans="1:7" ht="12.75">
      <c r="A41" s="923"/>
      <c r="B41" s="504" t="s">
        <v>883</v>
      </c>
      <c r="C41" s="505">
        <v>1028.20389</v>
      </c>
      <c r="D41" s="505">
        <v>392.76518</v>
      </c>
      <c r="E41" s="505">
        <v>188.55631</v>
      </c>
      <c r="F41" s="505">
        <v>289.83553</v>
      </c>
      <c r="G41" s="505">
        <v>207.23959000000002</v>
      </c>
    </row>
    <row r="42" spans="1:7" ht="12.75">
      <c r="A42" s="923"/>
      <c r="B42" s="502" t="s">
        <v>884</v>
      </c>
      <c r="C42" s="503">
        <v>0.35445</v>
      </c>
      <c r="D42" s="503">
        <v>1.4207400000000001</v>
      </c>
      <c r="E42" s="503">
        <v>83.32404999999999</v>
      </c>
      <c r="F42" s="503">
        <v>2.7666999999999997</v>
      </c>
      <c r="G42" s="503">
        <v>21.013720000000003</v>
      </c>
    </row>
    <row r="43" spans="1:7" ht="12.75">
      <c r="A43" s="923"/>
      <c r="B43" s="504" t="s">
        <v>885</v>
      </c>
      <c r="C43" s="505">
        <v>2.44962</v>
      </c>
      <c r="D43" s="505">
        <v>0.8472799999999999</v>
      </c>
      <c r="E43" s="505">
        <v>4.93837</v>
      </c>
      <c r="F43" s="505">
        <v>15.841649999999998</v>
      </c>
      <c r="G43" s="505">
        <v>4.86885</v>
      </c>
    </row>
    <row r="44" spans="1:7" ht="15">
      <c r="A44" s="932" t="s">
        <v>886</v>
      </c>
      <c r="B44" s="932"/>
      <c r="C44" s="503">
        <v>1933994.043729997</v>
      </c>
      <c r="D44" s="503">
        <v>1964992.0905800033</v>
      </c>
      <c r="E44" s="503">
        <v>2665456.57137</v>
      </c>
      <c r="F44" s="503">
        <v>1921672.129210001</v>
      </c>
      <c r="G44" s="503">
        <v>1581061.2531399992</v>
      </c>
    </row>
    <row r="45" spans="1:7" ht="15">
      <c r="A45" s="506"/>
      <c r="B45" s="504"/>
      <c r="C45" s="505"/>
      <c r="D45" s="505"/>
      <c r="E45" s="505"/>
      <c r="F45" s="505"/>
      <c r="G45" s="505"/>
    </row>
    <row r="46" spans="1:7" ht="12.75">
      <c r="A46" s="923" t="s">
        <v>368</v>
      </c>
      <c r="B46" s="502" t="s">
        <v>887</v>
      </c>
      <c r="C46" s="503">
        <v>353921.67578999983</v>
      </c>
      <c r="D46" s="503">
        <v>344170.55181</v>
      </c>
      <c r="E46" s="503">
        <v>366820.4858899997</v>
      </c>
      <c r="F46" s="503">
        <v>292999.83720999997</v>
      </c>
      <c r="G46" s="503">
        <v>246598.49643000006</v>
      </c>
    </row>
    <row r="47" spans="1:7" ht="12.75">
      <c r="A47" s="923"/>
      <c r="B47" s="504" t="s">
        <v>888</v>
      </c>
      <c r="C47" s="505">
        <v>428745.47053</v>
      </c>
      <c r="D47" s="505">
        <v>436234.8837099999</v>
      </c>
      <c r="E47" s="505">
        <v>430047.66852999997</v>
      </c>
      <c r="F47" s="505">
        <v>350891.8893599999</v>
      </c>
      <c r="G47" s="505">
        <v>240203.56202000007</v>
      </c>
    </row>
    <row r="48" spans="1:7" ht="12.75">
      <c r="A48" s="923"/>
      <c r="B48" s="502" t="s">
        <v>889</v>
      </c>
      <c r="C48" s="503">
        <v>141857.41681999995</v>
      </c>
      <c r="D48" s="503">
        <v>146514.94880000004</v>
      </c>
      <c r="E48" s="503">
        <v>148819.49001999994</v>
      </c>
      <c r="F48" s="503">
        <v>127714.86248999996</v>
      </c>
      <c r="G48" s="503">
        <v>124534.38228000008</v>
      </c>
    </row>
    <row r="49" spans="1:7" ht="12.75">
      <c r="A49" s="923"/>
      <c r="B49" s="504" t="s">
        <v>890</v>
      </c>
      <c r="C49" s="505">
        <v>144608.00251999998</v>
      </c>
      <c r="D49" s="505">
        <v>136702.05502</v>
      </c>
      <c r="E49" s="505">
        <v>135922.39119999995</v>
      </c>
      <c r="F49" s="505">
        <v>121276.22604000002</v>
      </c>
      <c r="G49" s="505">
        <v>128023.48350999998</v>
      </c>
    </row>
    <row r="50" spans="1:7" ht="12.75">
      <c r="A50" s="923"/>
      <c r="B50" s="502" t="s">
        <v>891</v>
      </c>
      <c r="C50" s="503">
        <v>63227.08137</v>
      </c>
      <c r="D50" s="503">
        <v>41402.97442</v>
      </c>
      <c r="E50" s="503">
        <v>41110.34923000001</v>
      </c>
      <c r="F50" s="503">
        <v>42855.81390000001</v>
      </c>
      <c r="G50" s="503">
        <v>40138.99444</v>
      </c>
    </row>
    <row r="51" spans="1:7" ht="12.75">
      <c r="A51" s="923"/>
      <c r="B51" s="504" t="s">
        <v>892</v>
      </c>
      <c r="C51" s="505">
        <v>105458.94916999999</v>
      </c>
      <c r="D51" s="505">
        <v>108805.16224</v>
      </c>
      <c r="E51" s="505">
        <v>102929.05975000012</v>
      </c>
      <c r="F51" s="505">
        <v>85701.02106999999</v>
      </c>
      <c r="G51" s="505">
        <v>71858.46742999999</v>
      </c>
    </row>
    <row r="52" spans="1:7" ht="12.75">
      <c r="A52" s="923"/>
      <c r="B52" s="502" t="s">
        <v>893</v>
      </c>
      <c r="C52" s="503">
        <v>101688.64614999999</v>
      </c>
      <c r="D52" s="503">
        <v>74807.36791</v>
      </c>
      <c r="E52" s="503">
        <v>65041.467820000005</v>
      </c>
      <c r="F52" s="503">
        <v>53592.98601999999</v>
      </c>
      <c r="G52" s="503">
        <v>53385.53775999999</v>
      </c>
    </row>
    <row r="53" spans="1:7" ht="12.75">
      <c r="A53" s="923"/>
      <c r="B53" s="504" t="s">
        <v>894</v>
      </c>
      <c r="C53" s="505">
        <v>47391.19802</v>
      </c>
      <c r="D53" s="505">
        <v>41881.23587999999</v>
      </c>
      <c r="E53" s="505">
        <v>35094.36602</v>
      </c>
      <c r="F53" s="505">
        <v>26244.31289</v>
      </c>
      <c r="G53" s="505">
        <v>43858.429950000005</v>
      </c>
    </row>
    <row r="54" spans="1:7" ht="12.75">
      <c r="A54" s="923"/>
      <c r="B54" s="502" t="s">
        <v>895</v>
      </c>
      <c r="C54" s="503">
        <v>36364.42645999998</v>
      </c>
      <c r="D54" s="503">
        <v>36296.18765999999</v>
      </c>
      <c r="E54" s="503">
        <v>35640.84645000002</v>
      </c>
      <c r="F54" s="503">
        <v>29816.075510000002</v>
      </c>
      <c r="G54" s="503">
        <v>34544.84868</v>
      </c>
    </row>
    <row r="55" spans="1:7" ht="12.75">
      <c r="A55" s="923"/>
      <c r="B55" s="504" t="s">
        <v>896</v>
      </c>
      <c r="C55" s="505">
        <v>33013.79123999999</v>
      </c>
      <c r="D55" s="505">
        <v>35817.921039999994</v>
      </c>
      <c r="E55" s="505">
        <v>32649.853439999995</v>
      </c>
      <c r="F55" s="505">
        <v>25215.13977</v>
      </c>
      <c r="G55" s="505">
        <v>22458.43687999999</v>
      </c>
    </row>
    <row r="56" spans="1:7" ht="12.75">
      <c r="A56" s="923"/>
      <c r="B56" s="502" t="s">
        <v>815</v>
      </c>
      <c r="C56" s="503">
        <v>144944.13617000007</v>
      </c>
      <c r="D56" s="503">
        <v>138422.7793900005</v>
      </c>
      <c r="E56" s="503">
        <v>116128.72559000063</v>
      </c>
      <c r="F56" s="503">
        <v>100493.97895999998</v>
      </c>
      <c r="G56" s="503">
        <v>93802.53316000011</v>
      </c>
    </row>
    <row r="57" spans="1:7" ht="15">
      <c r="A57" s="935" t="s">
        <v>897</v>
      </c>
      <c r="B57" s="935"/>
      <c r="C57" s="505">
        <v>1601220.7942399997</v>
      </c>
      <c r="D57" s="505">
        <v>1541056.0678800005</v>
      </c>
      <c r="E57" s="505">
        <v>1510204.7039400002</v>
      </c>
      <c r="F57" s="505">
        <v>1256802.14322</v>
      </c>
      <c r="G57" s="505">
        <v>1099407.1725400002</v>
      </c>
    </row>
    <row r="58" spans="1:7" ht="15">
      <c r="A58" s="506"/>
      <c r="B58" s="502"/>
      <c r="C58" s="503"/>
      <c r="D58" s="503"/>
      <c r="E58" s="503"/>
      <c r="F58" s="503"/>
      <c r="G58" s="503"/>
    </row>
    <row r="59" spans="1:7" ht="12.75">
      <c r="A59" s="923" t="s">
        <v>334</v>
      </c>
      <c r="B59" s="507" t="s">
        <v>898</v>
      </c>
      <c r="C59" s="505">
        <v>1334596.6019299894</v>
      </c>
      <c r="D59" s="505">
        <v>1270007.4589800106</v>
      </c>
      <c r="E59" s="505">
        <v>1251325.662609996</v>
      </c>
      <c r="F59" s="505">
        <v>1240481.4338299984</v>
      </c>
      <c r="G59" s="505">
        <v>1049224.7756300147</v>
      </c>
    </row>
    <row r="60" spans="1:7" ht="12.75">
      <c r="A60" s="923"/>
      <c r="B60" s="508" t="s">
        <v>899</v>
      </c>
      <c r="C60" s="503">
        <v>6473.799639999998</v>
      </c>
      <c r="D60" s="503">
        <v>5244.33664999999</v>
      </c>
      <c r="E60" s="503">
        <v>4924.296219999998</v>
      </c>
      <c r="F60" s="503">
        <v>4211.37799</v>
      </c>
      <c r="G60" s="503">
        <v>3471.2178900000013</v>
      </c>
    </row>
    <row r="61" spans="1:7" ht="12.75">
      <c r="A61" s="923"/>
      <c r="B61" s="507" t="s">
        <v>900</v>
      </c>
      <c r="C61" s="505">
        <v>3531.9734900000008</v>
      </c>
      <c r="D61" s="505">
        <v>3099.5538199999996</v>
      </c>
      <c r="E61" s="505">
        <v>3785.5437899999993</v>
      </c>
      <c r="F61" s="505">
        <v>3771.40515</v>
      </c>
      <c r="G61" s="505">
        <v>3054.1370799999995</v>
      </c>
    </row>
    <row r="62" spans="1:7" ht="15">
      <c r="A62" s="923"/>
      <c r="B62" s="802" t="s">
        <v>901</v>
      </c>
      <c r="C62" s="503">
        <v>49.7043</v>
      </c>
      <c r="D62" s="503">
        <v>180.89613</v>
      </c>
      <c r="E62" s="503">
        <v>2.8350500000000003</v>
      </c>
      <c r="F62" s="503">
        <v>0.0015</v>
      </c>
      <c r="G62" s="503">
        <v>1.931</v>
      </c>
    </row>
    <row r="63" spans="1:7" ht="15">
      <c r="A63" s="937" t="s">
        <v>902</v>
      </c>
      <c r="B63" s="937"/>
      <c r="C63" s="505">
        <v>1344652.0793599894</v>
      </c>
      <c r="D63" s="505">
        <v>1278532.2455800106</v>
      </c>
      <c r="E63" s="505">
        <v>1260038.337669996</v>
      </c>
      <c r="F63" s="505">
        <v>1248464.2184699983</v>
      </c>
      <c r="G63" s="505">
        <v>1055752.0616000148</v>
      </c>
    </row>
    <row r="64" spans="1:7" ht="15">
      <c r="A64" s="509"/>
      <c r="B64" s="502"/>
      <c r="C64" s="503"/>
      <c r="D64" s="503"/>
      <c r="E64" s="503"/>
      <c r="F64" s="503"/>
      <c r="G64" s="503"/>
    </row>
    <row r="65" spans="1:7" ht="12.75">
      <c r="A65" s="938" t="s">
        <v>903</v>
      </c>
      <c r="B65" s="507" t="s">
        <v>904</v>
      </c>
      <c r="C65" s="505">
        <v>634854.8739700001</v>
      </c>
      <c r="D65" s="505">
        <v>300053.38759000006</v>
      </c>
      <c r="E65" s="505">
        <v>99196.74952000001</v>
      </c>
      <c r="F65" s="505">
        <v>77356.47274999999</v>
      </c>
      <c r="G65" s="505">
        <v>23959.2094</v>
      </c>
    </row>
    <row r="66" spans="1:7" ht="12.75">
      <c r="A66" s="938"/>
      <c r="B66" s="508" t="s">
        <v>905</v>
      </c>
      <c r="C66" s="503">
        <v>84255.67525000001</v>
      </c>
      <c r="D66" s="503">
        <v>104277.1488799999</v>
      </c>
      <c r="E66" s="503">
        <v>95888.78754999989</v>
      </c>
      <c r="F66" s="503">
        <v>132756.38599999988</v>
      </c>
      <c r="G66" s="503">
        <v>122857.11939999991</v>
      </c>
    </row>
    <row r="67" spans="1:7" ht="12.75">
      <c r="A67" s="938"/>
      <c r="B67" s="507" t="s">
        <v>906</v>
      </c>
      <c r="C67" s="505">
        <v>97217.81242</v>
      </c>
      <c r="D67" s="505">
        <v>129140.96646</v>
      </c>
      <c r="E67" s="505">
        <v>111121.55292999999</v>
      </c>
      <c r="F67" s="505">
        <v>121180.16954</v>
      </c>
      <c r="G67" s="505">
        <v>80132.8538</v>
      </c>
    </row>
    <row r="68" spans="1:7" ht="15">
      <c r="A68" s="938"/>
      <c r="B68" s="802" t="s">
        <v>907</v>
      </c>
      <c r="C68" s="503">
        <v>8563.3503</v>
      </c>
      <c r="D68" s="503">
        <v>6383.6252</v>
      </c>
      <c r="E68" s="503">
        <v>6102.316579999999</v>
      </c>
      <c r="F68" s="503">
        <v>4637.52244</v>
      </c>
      <c r="G68" s="503">
        <v>4531.85778</v>
      </c>
    </row>
    <row r="69" spans="1:7" ht="12.75">
      <c r="A69" s="938"/>
      <c r="B69" s="507" t="s">
        <v>908</v>
      </c>
      <c r="C69" s="505">
        <v>7470.87476</v>
      </c>
      <c r="D69" s="505">
        <v>14420.08806</v>
      </c>
      <c r="E69" s="505">
        <v>72953.25245</v>
      </c>
      <c r="F69" s="505">
        <v>95.5</v>
      </c>
      <c r="G69" s="505">
        <v>1579.13473</v>
      </c>
    </row>
    <row r="70" spans="1:7" ht="12.75">
      <c r="A70" s="938"/>
      <c r="B70" s="508" t="s">
        <v>909</v>
      </c>
      <c r="C70" s="503">
        <v>15303.062699999999</v>
      </c>
      <c r="D70" s="503">
        <v>9825.53484</v>
      </c>
      <c r="E70" s="503">
        <v>15727.61068</v>
      </c>
      <c r="F70" s="503">
        <v>4266.54</v>
      </c>
      <c r="G70" s="503">
        <v>32828.33023</v>
      </c>
    </row>
    <row r="71" spans="1:7" ht="12.75">
      <c r="A71" s="938"/>
      <c r="B71" s="507" t="s">
        <v>910</v>
      </c>
      <c r="C71" s="505">
        <v>5281.861670000001</v>
      </c>
      <c r="D71" s="505">
        <v>4953.671240000001</v>
      </c>
      <c r="E71" s="505">
        <v>5217.91187</v>
      </c>
      <c r="F71" s="505">
        <v>4397.834639999999</v>
      </c>
      <c r="G71" s="505">
        <v>6739.31558</v>
      </c>
    </row>
    <row r="72" spans="1:7" ht="12.75">
      <c r="A72" s="938"/>
      <c r="B72" s="508" t="s">
        <v>911</v>
      </c>
      <c r="C72" s="503">
        <v>1183.06852</v>
      </c>
      <c r="D72" s="503">
        <v>2698.95843</v>
      </c>
      <c r="E72" s="503">
        <v>3088.1920800000003</v>
      </c>
      <c r="F72" s="503">
        <v>94.15411999999999</v>
      </c>
      <c r="G72" s="503">
        <v>463.84413</v>
      </c>
    </row>
    <row r="73" spans="1:7" ht="12.75">
      <c r="A73" s="938"/>
      <c r="B73" s="507" t="s">
        <v>912</v>
      </c>
      <c r="C73" s="505">
        <v>493.90525</v>
      </c>
      <c r="D73" s="505">
        <v>139.076</v>
      </c>
      <c r="E73" s="505">
        <v>625.8216299999999</v>
      </c>
      <c r="F73" s="505">
        <v>100.55125</v>
      </c>
      <c r="G73" s="505">
        <v>7418.264</v>
      </c>
    </row>
    <row r="74" spans="1:7" ht="12.75">
      <c r="A74" s="938"/>
      <c r="B74" s="508" t="s">
        <v>913</v>
      </c>
      <c r="C74" s="503">
        <v>6572.372</v>
      </c>
      <c r="D74" s="503">
        <v>6436.42358</v>
      </c>
      <c r="E74" s="503">
        <v>3061.7291299999997</v>
      </c>
      <c r="F74" s="503">
        <v>1439.54168</v>
      </c>
      <c r="G74" s="503">
        <v>1332.088</v>
      </c>
    </row>
    <row r="75" spans="1:7" ht="12.75">
      <c r="A75" s="938"/>
      <c r="B75" s="507" t="s">
        <v>815</v>
      </c>
      <c r="C75" s="505">
        <v>486.35401999985334</v>
      </c>
      <c r="D75" s="505">
        <v>438.88243999984115</v>
      </c>
      <c r="E75" s="505">
        <v>1060.7119999999995</v>
      </c>
      <c r="F75" s="505">
        <v>1010.1698299999698</v>
      </c>
      <c r="G75" s="505">
        <v>2276.749640000111</v>
      </c>
    </row>
    <row r="76" spans="1:7" ht="15">
      <c r="A76" s="932" t="s">
        <v>914</v>
      </c>
      <c r="B76" s="932"/>
      <c r="C76" s="503">
        <v>861683.2108599999</v>
      </c>
      <c r="D76" s="503">
        <v>578767.7627199998</v>
      </c>
      <c r="E76" s="503">
        <v>414044.6364199999</v>
      </c>
      <c r="F76" s="503">
        <v>347334.84224999987</v>
      </c>
      <c r="G76" s="503">
        <v>284118.76668999996</v>
      </c>
    </row>
    <row r="77" spans="1:7" ht="15">
      <c r="A77" s="506"/>
      <c r="B77" s="504"/>
      <c r="C77" s="505"/>
      <c r="D77" s="505"/>
      <c r="E77" s="505"/>
      <c r="F77" s="505"/>
      <c r="G77" s="505"/>
    </row>
    <row r="78" spans="1:7" ht="12.75">
      <c r="A78" s="923" t="s">
        <v>401</v>
      </c>
      <c r="B78" s="508" t="s">
        <v>915</v>
      </c>
      <c r="C78" s="503">
        <v>681774.92965</v>
      </c>
      <c r="D78" s="503">
        <v>881662.6599999998</v>
      </c>
      <c r="E78" s="503">
        <v>827182.0490200002</v>
      </c>
      <c r="F78" s="503">
        <v>967811.2590399999</v>
      </c>
      <c r="G78" s="503">
        <v>726194.7746400002</v>
      </c>
    </row>
    <row r="79" spans="1:7" ht="15">
      <c r="A79" s="923"/>
      <c r="B79" s="802" t="s">
        <v>916</v>
      </c>
      <c r="C79" s="503">
        <v>88197.99441999999</v>
      </c>
      <c r="D79" s="503">
        <v>106415.45006</v>
      </c>
      <c r="E79" s="503">
        <v>121387.17692000003</v>
      </c>
      <c r="F79" s="503">
        <v>124492.54904000003</v>
      </c>
      <c r="G79" s="503">
        <v>96146.5062</v>
      </c>
    </row>
    <row r="80" spans="1:7" ht="12.75">
      <c r="A80" s="923"/>
      <c r="B80" s="508" t="s">
        <v>917</v>
      </c>
      <c r="C80" s="503">
        <v>39501.454840000006</v>
      </c>
      <c r="D80" s="503">
        <v>40303.55375000001</v>
      </c>
      <c r="E80" s="503">
        <v>61081.748620000006</v>
      </c>
      <c r="F80" s="503">
        <v>50050.14061000001</v>
      </c>
      <c r="G80" s="503">
        <v>20466.65869</v>
      </c>
    </row>
    <row r="81" spans="1:7" ht="12.75">
      <c r="A81" s="923"/>
      <c r="B81" s="507" t="s">
        <v>918</v>
      </c>
      <c r="C81" s="505">
        <v>1623.9900699999998</v>
      </c>
      <c r="D81" s="505">
        <v>534.23043</v>
      </c>
      <c r="E81" s="505">
        <v>1402.20786</v>
      </c>
      <c r="F81" s="505">
        <v>352.45131</v>
      </c>
      <c r="G81" s="505">
        <v>1764.2016700000001</v>
      </c>
    </row>
    <row r="82" spans="1:7" ht="12.75">
      <c r="A82" s="923"/>
      <c r="B82" s="508" t="s">
        <v>919</v>
      </c>
      <c r="C82" s="503">
        <v>2601.2843800000005</v>
      </c>
      <c r="D82" s="503">
        <v>3945.1475300000006</v>
      </c>
      <c r="E82" s="503">
        <v>4044.57769</v>
      </c>
      <c r="F82" s="503">
        <v>5016.5847699999995</v>
      </c>
      <c r="G82" s="503">
        <v>3698.1478099999995</v>
      </c>
    </row>
    <row r="83" spans="1:7" ht="12.75">
      <c r="A83" s="923"/>
      <c r="B83" s="507" t="s">
        <v>920</v>
      </c>
      <c r="C83" s="505">
        <v>1704.94229</v>
      </c>
      <c r="D83" s="505">
        <v>1645.5719100000001</v>
      </c>
      <c r="E83" s="505">
        <v>234.33660999999998</v>
      </c>
      <c r="F83" s="505">
        <v>782.63027</v>
      </c>
      <c r="G83" s="505">
        <v>1899.3238800000001</v>
      </c>
    </row>
    <row r="84" spans="1:7" ht="12.75">
      <c r="A84" s="923"/>
      <c r="B84" s="508" t="s">
        <v>921</v>
      </c>
      <c r="C84" s="503">
        <v>1829.3216200000002</v>
      </c>
      <c r="D84" s="503">
        <v>2013.96994</v>
      </c>
      <c r="E84" s="503">
        <v>1767.59189</v>
      </c>
      <c r="F84" s="503">
        <v>1346.5165</v>
      </c>
      <c r="G84" s="503">
        <v>1632.2541</v>
      </c>
    </row>
    <row r="85" spans="1:7" ht="12.75">
      <c r="A85" s="923"/>
      <c r="B85" s="507" t="s">
        <v>922</v>
      </c>
      <c r="C85" s="505">
        <v>811.69837</v>
      </c>
      <c r="D85" s="505">
        <v>751.7393299999999</v>
      </c>
      <c r="E85" s="505">
        <v>351.31433</v>
      </c>
      <c r="F85" s="505">
        <v>574.90969</v>
      </c>
      <c r="G85" s="505">
        <v>786.7369999999999</v>
      </c>
    </row>
    <row r="86" spans="1:7" ht="12.75">
      <c r="A86" s="923"/>
      <c r="B86" s="508" t="s">
        <v>923</v>
      </c>
      <c r="C86" s="503">
        <v>1046.85578</v>
      </c>
      <c r="D86" s="503">
        <v>1459.13142</v>
      </c>
      <c r="E86" s="503">
        <v>1044.9846400000001</v>
      </c>
      <c r="F86" s="503">
        <v>462.34774</v>
      </c>
      <c r="G86" s="503">
        <v>1393.80395</v>
      </c>
    </row>
    <row r="87" spans="1:7" ht="12.75">
      <c r="A87" s="923"/>
      <c r="B87" s="507" t="s">
        <v>924</v>
      </c>
      <c r="C87" s="505">
        <v>519.48511</v>
      </c>
      <c r="D87" s="505">
        <v>1293.0058800000002</v>
      </c>
      <c r="E87" s="505">
        <v>778.29169</v>
      </c>
      <c r="F87" s="505">
        <v>942.76503</v>
      </c>
      <c r="G87" s="505">
        <v>2845.51322</v>
      </c>
    </row>
    <row r="88" spans="1:7" ht="12.75">
      <c r="A88" s="923"/>
      <c r="B88" s="508" t="s">
        <v>815</v>
      </c>
      <c r="C88" s="503">
        <v>7377.233959999867</v>
      </c>
      <c r="D88" s="503">
        <v>7269.657020000159</v>
      </c>
      <c r="E88" s="503">
        <v>15725.094440000365</v>
      </c>
      <c r="F88" s="503">
        <v>41317.8732400001</v>
      </c>
      <c r="G88" s="503">
        <v>35840.991360000335</v>
      </c>
    </row>
    <row r="89" spans="1:7" ht="15">
      <c r="A89" s="935" t="s">
        <v>925</v>
      </c>
      <c r="B89" s="935"/>
      <c r="C89" s="505">
        <v>826989.1904899998</v>
      </c>
      <c r="D89" s="505">
        <v>1047294.1172699999</v>
      </c>
      <c r="E89" s="505">
        <v>1034999.3737100004</v>
      </c>
      <c r="F89" s="505">
        <v>1193150.02724</v>
      </c>
      <c r="G89" s="505">
        <v>892668.9125200004</v>
      </c>
    </row>
    <row r="90" spans="1:7" ht="15">
      <c r="A90" s="510"/>
      <c r="B90" s="805"/>
      <c r="C90" s="503"/>
      <c r="D90" s="503"/>
      <c r="E90" s="503"/>
      <c r="F90" s="503"/>
      <c r="G90" s="503"/>
    </row>
    <row r="91" spans="1:7" ht="12.75">
      <c r="A91" s="923" t="s">
        <v>336</v>
      </c>
      <c r="B91" s="507" t="s">
        <v>926</v>
      </c>
      <c r="C91" s="505">
        <v>763859.1929300001</v>
      </c>
      <c r="D91" s="505">
        <v>822010.26151</v>
      </c>
      <c r="E91" s="505">
        <v>815317.9130699999</v>
      </c>
      <c r="F91" s="505">
        <v>748099.6507099993</v>
      </c>
      <c r="G91" s="505">
        <v>837042.4757999999</v>
      </c>
    </row>
    <row r="92" spans="1:7" ht="12.75">
      <c r="A92" s="923"/>
      <c r="B92" s="508" t="s">
        <v>927</v>
      </c>
      <c r="C92" s="503">
        <v>51628.91336</v>
      </c>
      <c r="D92" s="503">
        <v>48714.62078000001</v>
      </c>
      <c r="E92" s="503">
        <v>43901.75717999991</v>
      </c>
      <c r="F92" s="503">
        <v>38088.85725</v>
      </c>
      <c r="G92" s="503">
        <v>37951.18078000001</v>
      </c>
    </row>
    <row r="93" spans="1:7" ht="12.75">
      <c r="A93" s="923"/>
      <c r="B93" s="507" t="s">
        <v>928</v>
      </c>
      <c r="C93" s="505">
        <v>3787.79802</v>
      </c>
      <c r="D93" s="505">
        <v>2015.33258</v>
      </c>
      <c r="E93" s="505">
        <v>2444.2951300000004</v>
      </c>
      <c r="F93" s="505">
        <v>1590.3624600000005</v>
      </c>
      <c r="G93" s="505">
        <v>1058.9221</v>
      </c>
    </row>
    <row r="94" spans="1:7" ht="12.75">
      <c r="A94" s="923"/>
      <c r="B94" s="508" t="s">
        <v>929</v>
      </c>
      <c r="C94" s="503">
        <v>2776.80836</v>
      </c>
      <c r="D94" s="503">
        <v>2125.74892</v>
      </c>
      <c r="E94" s="503">
        <v>4708.713199999999</v>
      </c>
      <c r="F94" s="503">
        <v>697.8973300000001</v>
      </c>
      <c r="G94" s="503">
        <v>606.2893</v>
      </c>
    </row>
    <row r="95" spans="1:7" ht="12.75">
      <c r="A95" s="923"/>
      <c r="B95" s="507" t="s">
        <v>930</v>
      </c>
      <c r="C95" s="505">
        <v>3809.1806799999995</v>
      </c>
      <c r="D95" s="505">
        <v>2768.4406</v>
      </c>
      <c r="E95" s="505">
        <v>3203.2650399999998</v>
      </c>
      <c r="F95" s="505">
        <v>5374.346630000001</v>
      </c>
      <c r="G95" s="505">
        <v>5155.215730000001</v>
      </c>
    </row>
    <row r="96" spans="1:7" ht="12.75">
      <c r="A96" s="923"/>
      <c r="B96" s="508" t="s">
        <v>931</v>
      </c>
      <c r="C96" s="503">
        <v>841.7918799999999</v>
      </c>
      <c r="D96" s="503">
        <v>1245.8560400000001</v>
      </c>
      <c r="E96" s="503">
        <v>2369.30289</v>
      </c>
      <c r="F96" s="503">
        <v>3930.14153</v>
      </c>
      <c r="G96" s="503">
        <v>2949.91561</v>
      </c>
    </row>
    <row r="97" spans="1:7" ht="12.75">
      <c r="A97" s="923"/>
      <c r="B97" s="507" t="s">
        <v>932</v>
      </c>
      <c r="C97" s="505">
        <v>77.43705</v>
      </c>
      <c r="D97" s="505">
        <v>66.66766</v>
      </c>
      <c r="E97" s="505">
        <v>49.78284000000001</v>
      </c>
      <c r="F97" s="505">
        <v>38.331269999999996</v>
      </c>
      <c r="G97" s="505">
        <v>33.3799</v>
      </c>
    </row>
    <row r="98" spans="1:7" ht="12.75">
      <c r="A98" s="923"/>
      <c r="B98" s="508" t="s">
        <v>933</v>
      </c>
      <c r="C98" s="503">
        <v>127.25305</v>
      </c>
      <c r="D98" s="503">
        <v>210.11180000000002</v>
      </c>
      <c r="E98" s="503">
        <v>200.29959999999997</v>
      </c>
      <c r="F98" s="503">
        <v>214.64784</v>
      </c>
      <c r="G98" s="503">
        <v>288.20552000000004</v>
      </c>
    </row>
    <row r="99" spans="1:7" ht="15">
      <c r="A99" s="923"/>
      <c r="B99" s="806" t="s">
        <v>934</v>
      </c>
      <c r="C99" s="505">
        <v>176.50052000000002</v>
      </c>
      <c r="D99" s="505">
        <v>677.4896600000002</v>
      </c>
      <c r="E99" s="505">
        <v>886.2222899999999</v>
      </c>
      <c r="F99" s="505">
        <v>543.22454</v>
      </c>
      <c r="G99" s="505">
        <v>462.25829000000004</v>
      </c>
    </row>
    <row r="100" spans="1:7" ht="12.75">
      <c r="A100" s="923"/>
      <c r="B100" s="508" t="s">
        <v>935</v>
      </c>
      <c r="C100" s="503">
        <v>97.72716</v>
      </c>
      <c r="D100" s="503">
        <v>79.43697</v>
      </c>
      <c r="E100" s="503">
        <v>104.73756999999999</v>
      </c>
      <c r="F100" s="503">
        <v>93.67439</v>
      </c>
      <c r="G100" s="503">
        <v>106.52627000000003</v>
      </c>
    </row>
    <row r="101" spans="1:7" ht="12.75">
      <c r="A101" s="923"/>
      <c r="B101" s="507" t="s">
        <v>815</v>
      </c>
      <c r="C101" s="505">
        <v>193.23194999992847</v>
      </c>
      <c r="D101" s="505">
        <v>528.7901899997378</v>
      </c>
      <c r="E101" s="505">
        <v>559.0601300001144</v>
      </c>
      <c r="F101" s="505">
        <v>275.94651000003796</v>
      </c>
      <c r="G101" s="505">
        <v>71.42712999985088</v>
      </c>
    </row>
    <row r="102" spans="1:7" ht="15">
      <c r="A102" s="932" t="s">
        <v>936</v>
      </c>
      <c r="B102" s="932"/>
      <c r="C102" s="503">
        <v>827375.8349600001</v>
      </c>
      <c r="D102" s="503">
        <v>880442.7567099998</v>
      </c>
      <c r="E102" s="503">
        <v>873745.3489399999</v>
      </c>
      <c r="F102" s="503">
        <v>798947.0804599992</v>
      </c>
      <c r="G102" s="503">
        <v>885725.7964299999</v>
      </c>
    </row>
    <row r="103" spans="1:7" ht="15">
      <c r="A103" s="511"/>
      <c r="B103" s="807"/>
      <c r="C103" s="505"/>
      <c r="D103" s="505"/>
      <c r="E103" s="505"/>
      <c r="F103" s="505"/>
      <c r="G103" s="505"/>
    </row>
    <row r="104" spans="1:7" ht="12.75">
      <c r="A104" s="923" t="s">
        <v>361</v>
      </c>
      <c r="B104" s="508" t="s">
        <v>937</v>
      </c>
      <c r="C104" s="503">
        <v>187082.85629999984</v>
      </c>
      <c r="D104" s="503">
        <v>191558.47730999987</v>
      </c>
      <c r="E104" s="503">
        <v>182737.26382000002</v>
      </c>
      <c r="F104" s="503">
        <v>146981.66932000002</v>
      </c>
      <c r="G104" s="503">
        <v>130092.17466000031</v>
      </c>
    </row>
    <row r="105" spans="1:7" ht="15">
      <c r="A105" s="923"/>
      <c r="B105" s="806" t="s">
        <v>938</v>
      </c>
      <c r="C105" s="505">
        <v>132927.64906</v>
      </c>
      <c r="D105" s="505">
        <v>114972.6063800001</v>
      </c>
      <c r="E105" s="505">
        <v>106219.80420000001</v>
      </c>
      <c r="F105" s="505">
        <v>78014.94781000003</v>
      </c>
      <c r="G105" s="505">
        <v>79200.77154</v>
      </c>
    </row>
    <row r="106" spans="1:7" ht="12.75">
      <c r="A106" s="923"/>
      <c r="B106" s="508" t="s">
        <v>939</v>
      </c>
      <c r="C106" s="503">
        <v>112993.535</v>
      </c>
      <c r="D106" s="503">
        <v>98428.99596</v>
      </c>
      <c r="E106" s="503">
        <v>95260.25706999999</v>
      </c>
      <c r="F106" s="503">
        <v>73739.29145</v>
      </c>
      <c r="G106" s="503">
        <v>80285.45147000001</v>
      </c>
    </row>
    <row r="107" spans="1:7" ht="12.75">
      <c r="A107" s="923"/>
      <c r="B107" s="507" t="s">
        <v>940</v>
      </c>
      <c r="C107" s="505">
        <v>49231.30209000001</v>
      </c>
      <c r="D107" s="505">
        <v>44837.942390000004</v>
      </c>
      <c r="E107" s="505">
        <v>38560.24355</v>
      </c>
      <c r="F107" s="505">
        <v>38466.06013000001</v>
      </c>
      <c r="G107" s="505">
        <v>51377.05157</v>
      </c>
    </row>
    <row r="108" spans="1:7" ht="12.75">
      <c r="A108" s="923"/>
      <c r="B108" s="508" t="s">
        <v>941</v>
      </c>
      <c r="C108" s="503">
        <v>49255.24549999999</v>
      </c>
      <c r="D108" s="503">
        <v>46975.550030000006</v>
      </c>
      <c r="E108" s="503">
        <v>40213.70158000001</v>
      </c>
      <c r="F108" s="503">
        <v>40095.692090000004</v>
      </c>
      <c r="G108" s="503">
        <v>66903.11778999992</v>
      </c>
    </row>
    <row r="109" spans="1:7" ht="12.75">
      <c r="A109" s="923"/>
      <c r="B109" s="507" t="s">
        <v>942</v>
      </c>
      <c r="C109" s="505">
        <v>33067.99528000002</v>
      </c>
      <c r="D109" s="505">
        <v>30028.13673</v>
      </c>
      <c r="E109" s="505">
        <v>26258.358330000003</v>
      </c>
      <c r="F109" s="505">
        <v>21608.678740000007</v>
      </c>
      <c r="G109" s="505">
        <v>20341.17312</v>
      </c>
    </row>
    <row r="110" spans="1:7" ht="12.75">
      <c r="A110" s="923"/>
      <c r="B110" s="508" t="s">
        <v>943</v>
      </c>
      <c r="C110" s="503">
        <v>317.24822</v>
      </c>
      <c r="D110" s="503">
        <v>435.59556999999995</v>
      </c>
      <c r="E110" s="503">
        <v>365.25393999999994</v>
      </c>
      <c r="F110" s="503">
        <v>266.22455999999994</v>
      </c>
      <c r="G110" s="503">
        <v>590.0285900000001</v>
      </c>
    </row>
    <row r="111" spans="1:7" ht="15">
      <c r="A111" s="935" t="s">
        <v>944</v>
      </c>
      <c r="B111" s="935"/>
      <c r="C111" s="505">
        <v>564875.8314499998</v>
      </c>
      <c r="D111" s="505">
        <v>527237.30437</v>
      </c>
      <c r="E111" s="505">
        <v>489614.88249</v>
      </c>
      <c r="F111" s="505">
        <v>399172.5641</v>
      </c>
      <c r="G111" s="505">
        <v>428789.76874000026</v>
      </c>
    </row>
    <row r="112" spans="1:7" ht="15">
      <c r="A112" s="506"/>
      <c r="B112" s="508"/>
      <c r="C112" s="503"/>
      <c r="D112" s="503"/>
      <c r="E112" s="503"/>
      <c r="F112" s="503"/>
      <c r="G112" s="503"/>
    </row>
    <row r="113" spans="1:7" ht="12.75">
      <c r="A113" s="923" t="s">
        <v>345</v>
      </c>
      <c r="B113" s="507" t="s">
        <v>945</v>
      </c>
      <c r="C113" s="505">
        <v>314084.42558</v>
      </c>
      <c r="D113" s="505">
        <v>280121.24565999926</v>
      </c>
      <c r="E113" s="505">
        <v>275468.6284900002</v>
      </c>
      <c r="F113" s="505">
        <v>218170.9866700002</v>
      </c>
      <c r="G113" s="505">
        <v>233591.2759</v>
      </c>
    </row>
    <row r="114" spans="1:7" ht="12.75">
      <c r="A114" s="923"/>
      <c r="B114" s="508" t="s">
        <v>946</v>
      </c>
      <c r="C114" s="503">
        <v>327046.19894999993</v>
      </c>
      <c r="D114" s="503">
        <v>484186.63334000006</v>
      </c>
      <c r="E114" s="503">
        <v>593866.0046100002</v>
      </c>
      <c r="F114" s="503">
        <v>450326.28834999993</v>
      </c>
      <c r="G114" s="503">
        <v>381789.2220499999</v>
      </c>
    </row>
    <row r="115" spans="1:7" ht="12.75">
      <c r="A115" s="923"/>
      <c r="B115" s="507" t="s">
        <v>947</v>
      </c>
      <c r="C115" s="505">
        <v>6521.13192</v>
      </c>
      <c r="D115" s="505">
        <v>6379.12795</v>
      </c>
      <c r="E115" s="505">
        <v>7313.265989999999</v>
      </c>
      <c r="F115" s="505">
        <v>5225.393849999999</v>
      </c>
      <c r="G115" s="505">
        <v>7327.57634</v>
      </c>
    </row>
    <row r="116" spans="1:7" ht="15">
      <c r="A116" s="923"/>
      <c r="B116" s="808" t="s">
        <v>948</v>
      </c>
      <c r="C116" s="503">
        <v>2309.92454</v>
      </c>
      <c r="D116" s="503">
        <v>60.204879999999996</v>
      </c>
      <c r="E116" s="503">
        <v>1441.71756</v>
      </c>
      <c r="F116" s="503">
        <v>31.3825</v>
      </c>
      <c r="G116" s="503">
        <v>3323.30287</v>
      </c>
    </row>
    <row r="117" spans="1:7" ht="15">
      <c r="A117" s="936" t="s">
        <v>949</v>
      </c>
      <c r="B117" s="936"/>
      <c r="C117" s="505">
        <v>649961.6809899999</v>
      </c>
      <c r="D117" s="505">
        <v>770747.2118299993</v>
      </c>
      <c r="E117" s="505">
        <v>878089.6166500003</v>
      </c>
      <c r="F117" s="505">
        <v>673754.0513700001</v>
      </c>
      <c r="G117" s="505">
        <v>626031.3771599999</v>
      </c>
    </row>
    <row r="118" spans="1:7" ht="15">
      <c r="A118" s="512"/>
      <c r="B118" s="508"/>
      <c r="C118" s="503">
        <v>0</v>
      </c>
      <c r="D118" s="503">
        <v>0</v>
      </c>
      <c r="E118" s="503">
        <v>0</v>
      </c>
      <c r="F118" s="503">
        <v>0</v>
      </c>
      <c r="G118" s="503">
        <v>0</v>
      </c>
    </row>
    <row r="119" spans="1:7" ht="12.75">
      <c r="A119" s="922" t="s">
        <v>329</v>
      </c>
      <c r="B119" s="507" t="s">
        <v>950</v>
      </c>
      <c r="C119" s="505">
        <v>289801.07058</v>
      </c>
      <c r="D119" s="505">
        <v>350004.24525</v>
      </c>
      <c r="E119" s="505">
        <v>40263.46305</v>
      </c>
      <c r="F119" s="505">
        <v>18881.99203</v>
      </c>
      <c r="G119" s="505">
        <v>6702.949</v>
      </c>
    </row>
    <row r="120" spans="1:7" ht="12.75">
      <c r="A120" s="922"/>
      <c r="B120" s="508" t="s">
        <v>951</v>
      </c>
      <c r="C120" s="503">
        <v>2433.1143500000003</v>
      </c>
      <c r="D120" s="503">
        <v>2567.8286000000003</v>
      </c>
      <c r="E120" s="503">
        <v>1948.39491</v>
      </c>
      <c r="F120" s="503">
        <v>1538.03825</v>
      </c>
      <c r="G120" s="503">
        <v>9520.395390000001</v>
      </c>
    </row>
    <row r="121" spans="1:7" ht="12.75">
      <c r="A121" s="922"/>
      <c r="B121" s="507" t="s">
        <v>952</v>
      </c>
      <c r="C121" s="505">
        <v>1739.10351</v>
      </c>
      <c r="D121" s="505">
        <v>1220.3483</v>
      </c>
      <c r="E121" s="505">
        <v>1197.8273000000002</v>
      </c>
      <c r="F121" s="505">
        <v>1602.3375600000002</v>
      </c>
      <c r="G121" s="505">
        <v>1704.01</v>
      </c>
    </row>
    <row r="122" spans="1:7" ht="15">
      <c r="A122" s="922"/>
      <c r="B122" s="808" t="s">
        <v>953</v>
      </c>
      <c r="C122" s="503">
        <v>113.8</v>
      </c>
      <c r="D122" s="503">
        <v>177.83</v>
      </c>
      <c r="E122" s="503">
        <v>250.994</v>
      </c>
      <c r="F122" s="503">
        <v>179.65</v>
      </c>
      <c r="G122" s="503">
        <v>122.9</v>
      </c>
    </row>
    <row r="123" spans="1:7" ht="12.75">
      <c r="A123" s="922"/>
      <c r="B123" s="507" t="s">
        <v>954</v>
      </c>
      <c r="C123" s="505">
        <v>0</v>
      </c>
      <c r="D123" s="505">
        <v>2.25</v>
      </c>
      <c r="E123" s="505">
        <v>0</v>
      </c>
      <c r="F123" s="505">
        <v>0</v>
      </c>
      <c r="G123" s="505">
        <v>0</v>
      </c>
    </row>
    <row r="124" spans="1:7" ht="15">
      <c r="A124" s="932" t="s">
        <v>955</v>
      </c>
      <c r="B124" s="932"/>
      <c r="C124" s="503">
        <v>294087.08844</v>
      </c>
      <c r="D124" s="503">
        <v>353972.50215</v>
      </c>
      <c r="E124" s="503">
        <v>43660.67925999999</v>
      </c>
      <c r="F124" s="503">
        <v>22202.01784</v>
      </c>
      <c r="G124" s="503">
        <v>18050.254390000002</v>
      </c>
    </row>
    <row r="125" spans="1:7" ht="15">
      <c r="A125" s="506"/>
      <c r="B125" s="504"/>
      <c r="C125" s="505"/>
      <c r="D125" s="505"/>
      <c r="E125" s="505"/>
      <c r="F125" s="505"/>
      <c r="G125" s="505"/>
    </row>
    <row r="126" spans="1:7" ht="12.75">
      <c r="A126" s="923" t="s">
        <v>413</v>
      </c>
      <c r="B126" s="508" t="s">
        <v>956</v>
      </c>
      <c r="C126" s="503">
        <v>97148.39789</v>
      </c>
      <c r="D126" s="503">
        <v>93287.95622</v>
      </c>
      <c r="E126" s="503">
        <v>50129.95465000001</v>
      </c>
      <c r="F126" s="503">
        <v>51311.24107000001</v>
      </c>
      <c r="G126" s="503">
        <v>169542.54183</v>
      </c>
    </row>
    <row r="127" spans="1:7" ht="12.75">
      <c r="A127" s="923"/>
      <c r="B127" s="507" t="s">
        <v>957</v>
      </c>
      <c r="C127" s="505">
        <v>80377.42497</v>
      </c>
      <c r="D127" s="505">
        <v>92000.62334</v>
      </c>
      <c r="E127" s="505">
        <v>97691.87446</v>
      </c>
      <c r="F127" s="505">
        <v>65673.49838</v>
      </c>
      <c r="G127" s="505">
        <v>59155.86154</v>
      </c>
    </row>
    <row r="128" spans="1:7" ht="12.75">
      <c r="A128" s="923"/>
      <c r="B128" s="508" t="s">
        <v>958</v>
      </c>
      <c r="C128" s="503">
        <v>63972.50470000001</v>
      </c>
      <c r="D128" s="503">
        <v>65649.93696</v>
      </c>
      <c r="E128" s="503">
        <v>73223.26765000002</v>
      </c>
      <c r="F128" s="503">
        <v>52570.34057000001</v>
      </c>
      <c r="G128" s="503">
        <v>68831.10088000001</v>
      </c>
    </row>
    <row r="129" spans="1:7" ht="12.75">
      <c r="A129" s="923"/>
      <c r="B129" s="507" t="s">
        <v>959</v>
      </c>
      <c r="C129" s="505">
        <v>49550.388349999994</v>
      </c>
      <c r="D129" s="505">
        <v>29139.55</v>
      </c>
      <c r="E129" s="505">
        <v>18065.63193</v>
      </c>
      <c r="F129" s="505">
        <v>23478.976050000005</v>
      </c>
      <c r="G129" s="505">
        <v>31911.98221</v>
      </c>
    </row>
    <row r="130" spans="1:7" ht="15">
      <c r="A130" s="923"/>
      <c r="B130" s="808" t="s">
        <v>960</v>
      </c>
      <c r="C130" s="503">
        <v>45143.900409999995</v>
      </c>
      <c r="D130" s="503">
        <v>38777.15082999999</v>
      </c>
      <c r="E130" s="503">
        <v>21786.87035</v>
      </c>
      <c r="F130" s="503">
        <v>24328.418930000003</v>
      </c>
      <c r="G130" s="503">
        <v>26622.786739999996</v>
      </c>
    </row>
    <row r="131" spans="1:7" ht="12.75">
      <c r="A131" s="923"/>
      <c r="B131" s="507" t="s">
        <v>961</v>
      </c>
      <c r="C131" s="505">
        <v>22374.588720000003</v>
      </c>
      <c r="D131" s="505">
        <v>24264.72371000001</v>
      </c>
      <c r="E131" s="505">
        <v>17737.02241999999</v>
      </c>
      <c r="F131" s="505">
        <v>16447.24554</v>
      </c>
      <c r="G131" s="505">
        <v>22950.648190000004</v>
      </c>
    </row>
    <row r="132" spans="1:7" ht="12.75">
      <c r="A132" s="923"/>
      <c r="B132" s="508" t="s">
        <v>962</v>
      </c>
      <c r="C132" s="503">
        <v>21605.708099999996</v>
      </c>
      <c r="D132" s="503">
        <v>23519.56997</v>
      </c>
      <c r="E132" s="503">
        <v>18936.61732000001</v>
      </c>
      <c r="F132" s="503">
        <v>14319.102850000003</v>
      </c>
      <c r="G132" s="503">
        <v>17580.928320000006</v>
      </c>
    </row>
    <row r="133" spans="1:7" ht="12.75">
      <c r="A133" s="923"/>
      <c r="B133" s="507" t="s">
        <v>963</v>
      </c>
      <c r="C133" s="505">
        <v>7716.902020000001</v>
      </c>
      <c r="D133" s="505">
        <v>743.7523999999999</v>
      </c>
      <c r="E133" s="505">
        <v>593.5771</v>
      </c>
      <c r="F133" s="505">
        <v>540.50011</v>
      </c>
      <c r="G133" s="505">
        <v>708.5688500000001</v>
      </c>
    </row>
    <row r="134" spans="1:7" ht="12.75">
      <c r="A134" s="923"/>
      <c r="B134" s="508" t="s">
        <v>964</v>
      </c>
      <c r="C134" s="503">
        <v>12387.518249999997</v>
      </c>
      <c r="D134" s="503">
        <v>17128.99454</v>
      </c>
      <c r="E134" s="503">
        <v>12650.806099999998</v>
      </c>
      <c r="F134" s="503">
        <v>10261.88614</v>
      </c>
      <c r="G134" s="503">
        <v>10835.037919999999</v>
      </c>
    </row>
    <row r="135" spans="1:7" ht="12.75">
      <c r="A135" s="923"/>
      <c r="B135" s="507" t="s">
        <v>965</v>
      </c>
      <c r="C135" s="505">
        <v>8706.689639999999</v>
      </c>
      <c r="D135" s="505">
        <v>2968.37233</v>
      </c>
      <c r="E135" s="505">
        <v>1202.65444</v>
      </c>
      <c r="F135" s="505">
        <v>2518.5754699999998</v>
      </c>
      <c r="G135" s="505">
        <v>6645.6244400000005</v>
      </c>
    </row>
    <row r="136" spans="1:7" ht="12.75">
      <c r="A136" s="923"/>
      <c r="B136" s="508" t="s">
        <v>815</v>
      </c>
      <c r="C136" s="503">
        <v>73860.45044999983</v>
      </c>
      <c r="D136" s="503">
        <v>81567.5127599999</v>
      </c>
      <c r="E136" s="503">
        <v>83948.46565999993</v>
      </c>
      <c r="F136" s="503">
        <v>80380.19084000002</v>
      </c>
      <c r="G136" s="503">
        <v>101739.11147000006</v>
      </c>
    </row>
    <row r="137" spans="1:7" ht="15">
      <c r="A137" s="935" t="s">
        <v>966</v>
      </c>
      <c r="B137" s="935"/>
      <c r="C137" s="505">
        <v>482844.47349999985</v>
      </c>
      <c r="D137" s="505">
        <v>469048.14305999986</v>
      </c>
      <c r="E137" s="505">
        <v>395966.74208</v>
      </c>
      <c r="F137" s="505">
        <v>341829.97595000005</v>
      </c>
      <c r="G137" s="505">
        <v>516524.19239</v>
      </c>
    </row>
    <row r="138" spans="1:7" ht="15">
      <c r="A138" s="506"/>
      <c r="B138" s="508"/>
      <c r="C138" s="503"/>
      <c r="D138" s="503"/>
      <c r="E138" s="503"/>
      <c r="F138" s="503"/>
      <c r="G138" s="503"/>
    </row>
    <row r="139" spans="1:7" ht="12.75">
      <c r="A139" s="923" t="s">
        <v>358</v>
      </c>
      <c r="B139" s="507" t="s">
        <v>967</v>
      </c>
      <c r="C139" s="505">
        <v>447653.5410300001</v>
      </c>
      <c r="D139" s="505">
        <v>417125.69240999996</v>
      </c>
      <c r="E139" s="505">
        <v>368461.53636000014</v>
      </c>
      <c r="F139" s="505">
        <v>319869.18853</v>
      </c>
      <c r="G139" s="505">
        <v>370686.27429000003</v>
      </c>
    </row>
    <row r="140" spans="1:7" ht="12.75">
      <c r="A140" s="923"/>
      <c r="B140" s="508" t="s">
        <v>968</v>
      </c>
      <c r="C140" s="503">
        <v>23889.193579999996</v>
      </c>
      <c r="D140" s="503">
        <v>18758.518569999997</v>
      </c>
      <c r="E140" s="503">
        <v>21026.693719999996</v>
      </c>
      <c r="F140" s="503">
        <v>17761.96545</v>
      </c>
      <c r="G140" s="503">
        <v>16042.526310000001</v>
      </c>
    </row>
    <row r="141" spans="1:7" ht="15">
      <c r="A141" s="923"/>
      <c r="B141" s="806" t="s">
        <v>969</v>
      </c>
      <c r="C141" s="505">
        <v>8242.71618</v>
      </c>
      <c r="D141" s="505">
        <v>9959.13264</v>
      </c>
      <c r="E141" s="505">
        <v>8306.025669999999</v>
      </c>
      <c r="F141" s="505">
        <v>7841.84331</v>
      </c>
      <c r="G141" s="505">
        <v>7317.0247500000005</v>
      </c>
    </row>
    <row r="142" spans="1:7" ht="12.75">
      <c r="A142" s="923"/>
      <c r="B142" s="508" t="s">
        <v>970</v>
      </c>
      <c r="C142" s="503">
        <v>15745.54523</v>
      </c>
      <c r="D142" s="503">
        <v>13693.974619999999</v>
      </c>
      <c r="E142" s="503">
        <v>10391.465129999999</v>
      </c>
      <c r="F142" s="503">
        <v>11594.109319999998</v>
      </c>
      <c r="G142" s="503">
        <v>9575.43944</v>
      </c>
    </row>
    <row r="143" spans="1:7" ht="12.75">
      <c r="A143" s="923"/>
      <c r="B143" s="507" t="s">
        <v>971</v>
      </c>
      <c r="C143" s="505">
        <v>1356.58561</v>
      </c>
      <c r="D143" s="505">
        <v>1684.2606799999999</v>
      </c>
      <c r="E143" s="505">
        <v>825.20021</v>
      </c>
      <c r="F143" s="505">
        <v>1145.8517600000002</v>
      </c>
      <c r="G143" s="505">
        <v>1136.2820599999998</v>
      </c>
    </row>
    <row r="144" spans="1:7" ht="12.75">
      <c r="A144" s="923"/>
      <c r="B144" s="508" t="s">
        <v>972</v>
      </c>
      <c r="C144" s="503">
        <v>373.02814</v>
      </c>
      <c r="D144" s="503">
        <v>226.27762</v>
      </c>
      <c r="E144" s="503">
        <v>133.09918</v>
      </c>
      <c r="F144" s="503">
        <v>353.42220000000003</v>
      </c>
      <c r="G144" s="503">
        <v>387.43179000000003</v>
      </c>
    </row>
    <row r="145" spans="1:7" ht="15">
      <c r="A145" s="935" t="s">
        <v>973</v>
      </c>
      <c r="B145" s="935"/>
      <c r="C145" s="505">
        <v>497260.6097700001</v>
      </c>
      <c r="D145" s="505">
        <v>461447.85653999995</v>
      </c>
      <c r="E145" s="505">
        <v>409144.02027000015</v>
      </c>
      <c r="F145" s="505">
        <v>358566.38057</v>
      </c>
      <c r="G145" s="505">
        <v>405144.97864000004</v>
      </c>
    </row>
    <row r="146" spans="1:7" ht="15">
      <c r="A146" s="506"/>
      <c r="B146" s="508"/>
      <c r="C146" s="503">
        <v>0</v>
      </c>
      <c r="D146" s="503">
        <v>0</v>
      </c>
      <c r="E146" s="503">
        <v>0</v>
      </c>
      <c r="F146" s="503">
        <v>0</v>
      </c>
      <c r="G146" s="503">
        <v>0</v>
      </c>
    </row>
    <row r="147" spans="1:7" ht="12.75">
      <c r="A147" s="923" t="s">
        <v>820</v>
      </c>
      <c r="B147" s="507" t="s">
        <v>974</v>
      </c>
      <c r="C147" s="505">
        <v>98172.24970999999</v>
      </c>
      <c r="D147" s="505">
        <v>115193.29785</v>
      </c>
      <c r="E147" s="505">
        <v>99042.15699</v>
      </c>
      <c r="F147" s="505">
        <v>108511.92786</v>
      </c>
      <c r="G147" s="505">
        <v>142843.2410299999</v>
      </c>
    </row>
    <row r="148" spans="1:7" ht="12.75">
      <c r="A148" s="923"/>
      <c r="B148" s="508" t="s">
        <v>1159</v>
      </c>
      <c r="C148" s="503">
        <v>48127.10853000003</v>
      </c>
      <c r="D148" s="503">
        <v>31449.598220000007</v>
      </c>
      <c r="E148" s="503">
        <v>23525.052760000006</v>
      </c>
      <c r="F148" s="503">
        <v>16932.350959999996</v>
      </c>
      <c r="G148" s="503">
        <v>18512.967150000004</v>
      </c>
    </row>
    <row r="149" spans="1:7" ht="12.75">
      <c r="A149" s="923"/>
      <c r="B149" s="507" t="s">
        <v>975</v>
      </c>
      <c r="C149" s="505">
        <v>22391.98714000001</v>
      </c>
      <c r="D149" s="505">
        <v>20807.386850000003</v>
      </c>
      <c r="E149" s="505">
        <v>24471.173930000004</v>
      </c>
      <c r="F149" s="505">
        <v>22362.379100000002</v>
      </c>
      <c r="G149" s="505">
        <v>60228.651139999994</v>
      </c>
    </row>
    <row r="150" spans="1:7" ht="12.75">
      <c r="A150" s="923"/>
      <c r="B150" s="508" t="s">
        <v>976</v>
      </c>
      <c r="C150" s="503">
        <v>15116.81419</v>
      </c>
      <c r="D150" s="503">
        <v>30546.650830000002</v>
      </c>
      <c r="E150" s="503">
        <v>7784.39797</v>
      </c>
      <c r="F150" s="503">
        <v>19407.350119999996</v>
      </c>
      <c r="G150" s="503">
        <v>5478.36761</v>
      </c>
    </row>
    <row r="151" spans="1:7" ht="12.75">
      <c r="A151" s="923"/>
      <c r="B151" s="507" t="s">
        <v>977</v>
      </c>
      <c r="C151" s="505">
        <v>24013.442269999996</v>
      </c>
      <c r="D151" s="505">
        <v>21066.999269999997</v>
      </c>
      <c r="E151" s="505">
        <v>10761.099320000001</v>
      </c>
      <c r="F151" s="505">
        <v>10080.194349999998</v>
      </c>
      <c r="G151" s="505">
        <v>12791.75405</v>
      </c>
    </row>
    <row r="152" spans="1:7" ht="15">
      <c r="A152" s="923"/>
      <c r="B152" s="808" t="s">
        <v>978</v>
      </c>
      <c r="C152" s="503">
        <v>14228.455550000013</v>
      </c>
      <c r="D152" s="503">
        <v>13608.304790000006</v>
      </c>
      <c r="E152" s="503">
        <v>13051.46799</v>
      </c>
      <c r="F152" s="503">
        <v>8959.15827</v>
      </c>
      <c r="G152" s="503">
        <v>8785.182830000002</v>
      </c>
    </row>
    <row r="153" spans="1:7" ht="12.75">
      <c r="A153" s="923"/>
      <c r="B153" s="507" t="s">
        <v>979</v>
      </c>
      <c r="C153" s="505">
        <v>17172.65485</v>
      </c>
      <c r="D153" s="505">
        <v>13208.543990000004</v>
      </c>
      <c r="E153" s="505">
        <v>11968.42646</v>
      </c>
      <c r="F153" s="505">
        <v>8366.206979999999</v>
      </c>
      <c r="G153" s="505">
        <v>12790.179360000002</v>
      </c>
    </row>
    <row r="154" spans="1:7" ht="12.75">
      <c r="A154" s="923"/>
      <c r="B154" s="508" t="s">
        <v>980</v>
      </c>
      <c r="C154" s="503">
        <v>19299.94702</v>
      </c>
      <c r="D154" s="503">
        <v>20871.03922</v>
      </c>
      <c r="E154" s="503">
        <v>15965.74265</v>
      </c>
      <c r="F154" s="503">
        <v>10542.165609999996</v>
      </c>
      <c r="G154" s="503">
        <v>12142.643269999999</v>
      </c>
    </row>
    <row r="155" spans="1:7" ht="12.75">
      <c r="A155" s="923"/>
      <c r="B155" s="507" t="s">
        <v>981</v>
      </c>
      <c r="C155" s="505">
        <v>13455.730489999998</v>
      </c>
      <c r="D155" s="505">
        <v>9575.555319999998</v>
      </c>
      <c r="E155" s="505">
        <v>8629.155949999998</v>
      </c>
      <c r="F155" s="505">
        <v>10191.63625</v>
      </c>
      <c r="G155" s="505">
        <v>9914.029470000001</v>
      </c>
    </row>
    <row r="156" spans="1:7" ht="12.75">
      <c r="A156" s="923"/>
      <c r="B156" s="508" t="s">
        <v>982</v>
      </c>
      <c r="C156" s="503">
        <v>14877.029</v>
      </c>
      <c r="D156" s="503">
        <v>15613.217819999998</v>
      </c>
      <c r="E156" s="503">
        <v>14205.925710000001</v>
      </c>
      <c r="F156" s="503">
        <v>12170.442760000002</v>
      </c>
      <c r="G156" s="503">
        <v>13782.19746</v>
      </c>
    </row>
    <row r="157" spans="1:7" ht="12.75">
      <c r="A157" s="923"/>
      <c r="B157" s="507" t="s">
        <v>815</v>
      </c>
      <c r="C157" s="505">
        <v>190445.7117600001</v>
      </c>
      <c r="D157" s="505">
        <v>160092.39005999983</v>
      </c>
      <c r="E157" s="505">
        <v>182706.88061999995</v>
      </c>
      <c r="F157" s="505">
        <v>145334.74134000004</v>
      </c>
      <c r="G157" s="505">
        <v>262185.90445000026</v>
      </c>
    </row>
    <row r="158" spans="1:7" ht="15">
      <c r="A158" s="932" t="s">
        <v>983</v>
      </c>
      <c r="B158" s="932"/>
      <c r="C158" s="503">
        <v>477301.1305100001</v>
      </c>
      <c r="D158" s="503">
        <v>452032.98421999987</v>
      </c>
      <c r="E158" s="503">
        <v>412111.48034999997</v>
      </c>
      <c r="F158" s="503">
        <v>372858.55360000004</v>
      </c>
      <c r="G158" s="503">
        <v>559455.1178200002</v>
      </c>
    </row>
    <row r="159" spans="1:7" ht="15">
      <c r="A159" s="506"/>
      <c r="B159" s="507"/>
      <c r="C159" s="505">
        <v>0</v>
      </c>
      <c r="D159" s="505">
        <v>0</v>
      </c>
      <c r="E159" s="505">
        <v>0</v>
      </c>
      <c r="F159" s="505">
        <v>0</v>
      </c>
      <c r="G159" s="505">
        <v>0</v>
      </c>
    </row>
    <row r="160" spans="1:7" ht="12.75">
      <c r="A160" s="923" t="s">
        <v>367</v>
      </c>
      <c r="B160" s="508" t="s">
        <v>984</v>
      </c>
      <c r="C160" s="503">
        <v>441976.05264999985</v>
      </c>
      <c r="D160" s="503">
        <v>282124.09166000003</v>
      </c>
      <c r="E160" s="503">
        <v>229865.08211999998</v>
      </c>
      <c r="F160" s="503">
        <v>229374.07478000002</v>
      </c>
      <c r="G160" s="503">
        <v>246131.85629000003</v>
      </c>
    </row>
    <row r="161" spans="1:7" ht="12.75">
      <c r="A161" s="923"/>
      <c r="B161" s="507" t="s">
        <v>985</v>
      </c>
      <c r="C161" s="505">
        <v>42614.65645999999</v>
      </c>
      <c r="D161" s="505">
        <v>43303.57219</v>
      </c>
      <c r="E161" s="505">
        <v>42691.289549999994</v>
      </c>
      <c r="F161" s="505">
        <v>33832.637910000005</v>
      </c>
      <c r="G161" s="505">
        <v>33001.74532999999</v>
      </c>
    </row>
    <row r="162" spans="1:7" ht="12.75">
      <c r="A162" s="923"/>
      <c r="B162" s="508" t="s">
        <v>986</v>
      </c>
      <c r="C162" s="503">
        <v>32203.838020000007</v>
      </c>
      <c r="D162" s="503">
        <v>26731.412440000004</v>
      </c>
      <c r="E162" s="503">
        <v>23747.17456</v>
      </c>
      <c r="F162" s="503">
        <v>13939.59105</v>
      </c>
      <c r="G162" s="503">
        <v>6808.604090000001</v>
      </c>
    </row>
    <row r="163" spans="1:7" ht="12.75">
      <c r="A163" s="923"/>
      <c r="B163" s="507" t="s">
        <v>987</v>
      </c>
      <c r="C163" s="505">
        <v>9698.83834</v>
      </c>
      <c r="D163" s="505">
        <v>11325.802230000001</v>
      </c>
      <c r="E163" s="505">
        <v>10258.23648</v>
      </c>
      <c r="F163" s="505">
        <v>8781.360530000002</v>
      </c>
      <c r="G163" s="505">
        <v>8906.887369999999</v>
      </c>
    </row>
    <row r="164" spans="1:7" ht="12.75">
      <c r="A164" s="923"/>
      <c r="B164" s="508" t="s">
        <v>988</v>
      </c>
      <c r="C164" s="503">
        <v>2019.12868</v>
      </c>
      <c r="D164" s="503">
        <v>1217.9381700000001</v>
      </c>
      <c r="E164" s="503">
        <v>1502.2427299999997</v>
      </c>
      <c r="F164" s="503">
        <v>1795.9888700000001</v>
      </c>
      <c r="G164" s="503">
        <v>2682.34759</v>
      </c>
    </row>
    <row r="165" spans="1:7" ht="12.75">
      <c r="A165" s="923"/>
      <c r="B165" s="507" t="s">
        <v>989</v>
      </c>
      <c r="C165" s="505">
        <v>1300.8034499999997</v>
      </c>
      <c r="D165" s="505">
        <v>1466.4826400000002</v>
      </c>
      <c r="E165" s="505">
        <v>1147.20178</v>
      </c>
      <c r="F165" s="505">
        <v>584.26721</v>
      </c>
      <c r="G165" s="505">
        <v>461.50476999999995</v>
      </c>
    </row>
    <row r="166" spans="1:7" ht="12.75">
      <c r="A166" s="923"/>
      <c r="B166" s="508" t="s">
        <v>990</v>
      </c>
      <c r="C166" s="503">
        <v>1883.26756</v>
      </c>
      <c r="D166" s="503">
        <v>2047.09873</v>
      </c>
      <c r="E166" s="503">
        <v>5792.82169</v>
      </c>
      <c r="F166" s="503">
        <v>2592.8918900000003</v>
      </c>
      <c r="G166" s="503">
        <v>1825.5923899999998</v>
      </c>
    </row>
    <row r="167" spans="1:7" ht="12.75">
      <c r="A167" s="923"/>
      <c r="B167" s="507" t="s">
        <v>991</v>
      </c>
      <c r="C167" s="505">
        <v>583.83881</v>
      </c>
      <c r="D167" s="505">
        <v>580.45352</v>
      </c>
      <c r="E167" s="505">
        <v>759.5702</v>
      </c>
      <c r="F167" s="505">
        <v>405.33133999999995</v>
      </c>
      <c r="G167" s="505">
        <v>232.86687000000003</v>
      </c>
    </row>
    <row r="168" spans="1:7" ht="12.75">
      <c r="A168" s="923"/>
      <c r="B168" s="508" t="s">
        <v>992</v>
      </c>
      <c r="C168" s="503">
        <v>944.7977999999999</v>
      </c>
      <c r="D168" s="503">
        <v>677.91596</v>
      </c>
      <c r="E168" s="503">
        <v>498.0977</v>
      </c>
      <c r="F168" s="503">
        <v>585.4903900000002</v>
      </c>
      <c r="G168" s="503">
        <v>892.3271200000001</v>
      </c>
    </row>
    <row r="169" spans="1:7" ht="12.75">
      <c r="A169" s="923"/>
      <c r="B169" s="507" t="s">
        <v>993</v>
      </c>
      <c r="C169" s="505">
        <v>540.53183</v>
      </c>
      <c r="D169" s="505">
        <v>641.99374</v>
      </c>
      <c r="E169" s="505">
        <v>1107.6304100000002</v>
      </c>
      <c r="F169" s="505">
        <v>874.4820699999999</v>
      </c>
      <c r="G169" s="505">
        <v>760.85844</v>
      </c>
    </row>
    <row r="170" spans="1:7" ht="12.75">
      <c r="A170" s="923"/>
      <c r="B170" s="508" t="s">
        <v>815</v>
      </c>
      <c r="C170" s="503">
        <v>1744.3871000000509</v>
      </c>
      <c r="D170" s="503">
        <v>2784.8534400000353</v>
      </c>
      <c r="E170" s="503">
        <v>1206.664439999964</v>
      </c>
      <c r="F170" s="503">
        <v>2592.8028899998753</v>
      </c>
      <c r="G170" s="503">
        <v>2662.8113299999386</v>
      </c>
    </row>
    <row r="171" spans="1:7" ht="15">
      <c r="A171" s="935" t="s">
        <v>994</v>
      </c>
      <c r="B171" s="935"/>
      <c r="C171" s="505">
        <v>535510.1406999998</v>
      </c>
      <c r="D171" s="505">
        <v>372901.61472000007</v>
      </c>
      <c r="E171" s="505">
        <v>318576.01165999996</v>
      </c>
      <c r="F171" s="505">
        <v>295358.9189299999</v>
      </c>
      <c r="G171" s="505">
        <v>304367.40158999996</v>
      </c>
    </row>
    <row r="172" spans="1:7" ht="15">
      <c r="A172" s="506"/>
      <c r="B172" s="508"/>
      <c r="C172" s="503">
        <v>0</v>
      </c>
      <c r="D172" s="503">
        <v>0</v>
      </c>
      <c r="E172" s="503">
        <v>0</v>
      </c>
      <c r="F172" s="503">
        <v>0</v>
      </c>
      <c r="G172" s="503">
        <v>0</v>
      </c>
    </row>
    <row r="173" spans="1:7" ht="12.75">
      <c r="A173" s="923" t="s">
        <v>377</v>
      </c>
      <c r="B173" s="507" t="s">
        <v>995</v>
      </c>
      <c r="C173" s="505">
        <v>97713.35134000008</v>
      </c>
      <c r="D173" s="505">
        <v>100571.0832099999</v>
      </c>
      <c r="E173" s="505">
        <v>89277.68327999998</v>
      </c>
      <c r="F173" s="505">
        <v>92801.4819399999</v>
      </c>
      <c r="G173" s="505">
        <v>82242.61148</v>
      </c>
    </row>
    <row r="174" spans="1:7" ht="12.75">
      <c r="A174" s="923"/>
      <c r="B174" s="508" t="s">
        <v>996</v>
      </c>
      <c r="C174" s="503">
        <v>75885.43663999999</v>
      </c>
      <c r="D174" s="503">
        <v>69752.32949</v>
      </c>
      <c r="E174" s="503">
        <v>256956.33171999984</v>
      </c>
      <c r="F174" s="503">
        <v>220036.71471000073</v>
      </c>
      <c r="G174" s="503">
        <v>238614.17491000003</v>
      </c>
    </row>
    <row r="175" spans="1:7" ht="12.75">
      <c r="A175" s="923"/>
      <c r="B175" s="507" t="s">
        <v>997</v>
      </c>
      <c r="C175" s="505">
        <v>36101.39131</v>
      </c>
      <c r="D175" s="505">
        <v>39767.5956</v>
      </c>
      <c r="E175" s="505">
        <v>35623.03678000001</v>
      </c>
      <c r="F175" s="505">
        <v>32406.965029999992</v>
      </c>
      <c r="G175" s="505">
        <v>36039.268899999995</v>
      </c>
    </row>
    <row r="176" spans="1:7" ht="12.75">
      <c r="A176" s="923"/>
      <c r="B176" s="508" t="s">
        <v>998</v>
      </c>
      <c r="C176" s="503">
        <v>38380.40543</v>
      </c>
      <c r="D176" s="503">
        <v>47642.89065</v>
      </c>
      <c r="E176" s="503">
        <v>45436.87865</v>
      </c>
      <c r="F176" s="503">
        <v>38099.69590999999</v>
      </c>
      <c r="G176" s="503">
        <v>35567.25296</v>
      </c>
    </row>
    <row r="177" spans="1:7" ht="12.75">
      <c r="A177" s="923"/>
      <c r="B177" s="507" t="s">
        <v>999</v>
      </c>
      <c r="C177" s="505">
        <v>36849.57249</v>
      </c>
      <c r="D177" s="505">
        <v>42996.64942</v>
      </c>
      <c r="E177" s="505">
        <v>37851.62914</v>
      </c>
      <c r="F177" s="505">
        <v>28326.65524999999</v>
      </c>
      <c r="G177" s="505">
        <v>47710.44553000001</v>
      </c>
    </row>
    <row r="178" spans="1:7" ht="12.75">
      <c r="A178" s="923"/>
      <c r="B178" s="508" t="s">
        <v>1000</v>
      </c>
      <c r="C178" s="503">
        <v>31691.07141</v>
      </c>
      <c r="D178" s="503">
        <v>34573.12419</v>
      </c>
      <c r="E178" s="503">
        <v>30141.29416</v>
      </c>
      <c r="F178" s="503">
        <v>27866.801779999998</v>
      </c>
      <c r="G178" s="503">
        <v>23723.97864</v>
      </c>
    </row>
    <row r="179" spans="1:7" ht="12.75">
      <c r="A179" s="923"/>
      <c r="B179" s="507" t="s">
        <v>1001</v>
      </c>
      <c r="C179" s="505">
        <v>27861.491930000004</v>
      </c>
      <c r="D179" s="505">
        <v>37854.89782</v>
      </c>
      <c r="E179" s="505">
        <v>35374.8352</v>
      </c>
      <c r="F179" s="505">
        <v>29366.00442</v>
      </c>
      <c r="G179" s="505">
        <v>30275.845329999996</v>
      </c>
    </row>
    <row r="180" spans="1:7" ht="12.75">
      <c r="A180" s="923"/>
      <c r="B180" s="508" t="s">
        <v>1002</v>
      </c>
      <c r="C180" s="503">
        <v>21127.67033</v>
      </c>
      <c r="D180" s="503">
        <v>17871.041149999997</v>
      </c>
      <c r="E180" s="503">
        <v>17812.379950000002</v>
      </c>
      <c r="F180" s="503">
        <v>15383.061129999996</v>
      </c>
      <c r="G180" s="503">
        <v>15583.877160000011</v>
      </c>
    </row>
    <row r="181" spans="1:7" ht="12.75">
      <c r="A181" s="923"/>
      <c r="B181" s="507" t="s">
        <v>1003</v>
      </c>
      <c r="C181" s="505">
        <v>7559.978889999999</v>
      </c>
      <c r="D181" s="505">
        <v>7838.19143</v>
      </c>
      <c r="E181" s="505">
        <v>13335.237170000011</v>
      </c>
      <c r="F181" s="505">
        <v>16778.885280000002</v>
      </c>
      <c r="G181" s="505">
        <v>20197.50734</v>
      </c>
    </row>
    <row r="182" spans="1:7" ht="12.75">
      <c r="A182" s="923"/>
      <c r="B182" s="508" t="s">
        <v>1004</v>
      </c>
      <c r="C182" s="503">
        <v>6980.6690499999995</v>
      </c>
      <c r="D182" s="503">
        <v>7748.82169</v>
      </c>
      <c r="E182" s="503">
        <v>8227.714890000001</v>
      </c>
      <c r="F182" s="503">
        <v>10088.35764</v>
      </c>
      <c r="G182" s="503">
        <v>25355.650949999992</v>
      </c>
    </row>
    <row r="183" spans="1:7" ht="12.75">
      <c r="A183" s="923"/>
      <c r="B183" s="507" t="s">
        <v>815</v>
      </c>
      <c r="C183" s="505">
        <v>11674.545119999966</v>
      </c>
      <c r="D183" s="505">
        <v>11861.622970000026</v>
      </c>
      <c r="E183" s="505">
        <v>12262.259940000135</v>
      </c>
      <c r="F183" s="505">
        <v>13327.72490999999</v>
      </c>
      <c r="G183" s="505">
        <v>14272.962469999795</v>
      </c>
    </row>
    <row r="184" spans="1:7" ht="15">
      <c r="A184" s="932" t="s">
        <v>1005</v>
      </c>
      <c r="B184" s="932"/>
      <c r="C184" s="503">
        <v>391825.5839400001</v>
      </c>
      <c r="D184" s="503">
        <v>418478.2476199999</v>
      </c>
      <c r="E184" s="503">
        <v>582299.2808799999</v>
      </c>
      <c r="F184" s="503">
        <v>524482.3480000006</v>
      </c>
      <c r="G184" s="503">
        <v>569583.5756699999</v>
      </c>
    </row>
    <row r="185" spans="1:7" ht="15">
      <c r="A185" s="506"/>
      <c r="B185" s="507"/>
      <c r="C185" s="505">
        <v>0</v>
      </c>
      <c r="D185" s="505">
        <v>0</v>
      </c>
      <c r="E185" s="505">
        <v>0</v>
      </c>
      <c r="F185" s="505">
        <v>0</v>
      </c>
      <c r="G185" s="505">
        <v>0</v>
      </c>
    </row>
    <row r="186" spans="1:7" ht="12.75">
      <c r="A186" s="923" t="s">
        <v>403</v>
      </c>
      <c r="B186" s="508" t="s">
        <v>1006</v>
      </c>
      <c r="C186" s="503">
        <v>327227.92131</v>
      </c>
      <c r="D186" s="503">
        <v>338553.65069000004</v>
      </c>
      <c r="E186" s="503">
        <v>339075.26731</v>
      </c>
      <c r="F186" s="503">
        <v>306393.26287</v>
      </c>
      <c r="G186" s="503">
        <v>140633.6164</v>
      </c>
    </row>
    <row r="187" spans="1:7" ht="12.75">
      <c r="A187" s="923"/>
      <c r="B187" s="507" t="s">
        <v>1007</v>
      </c>
      <c r="C187" s="505">
        <v>5735.529640000001</v>
      </c>
      <c r="D187" s="505">
        <v>6027.51717</v>
      </c>
      <c r="E187" s="505">
        <v>6024.11698</v>
      </c>
      <c r="F187" s="505">
        <v>4587.992109999999</v>
      </c>
      <c r="G187" s="505">
        <v>2953.7253300000007</v>
      </c>
    </row>
    <row r="188" spans="1:7" ht="12.75">
      <c r="A188" s="923"/>
      <c r="B188" s="508" t="s">
        <v>1008</v>
      </c>
      <c r="C188" s="503">
        <v>1918.37016</v>
      </c>
      <c r="D188" s="503">
        <v>920.2775999999999</v>
      </c>
      <c r="E188" s="503">
        <v>5516.02759</v>
      </c>
      <c r="F188" s="503">
        <v>1454.36535</v>
      </c>
      <c r="G188" s="503">
        <v>1186.77476</v>
      </c>
    </row>
    <row r="189" spans="1:7" ht="12.75">
      <c r="A189" s="923"/>
      <c r="B189" s="507" t="s">
        <v>1009</v>
      </c>
      <c r="C189" s="505">
        <v>1402.3502699999997</v>
      </c>
      <c r="D189" s="505">
        <v>1599.15797</v>
      </c>
      <c r="E189" s="505">
        <v>741.16422</v>
      </c>
      <c r="F189" s="505">
        <v>923.8096700000001</v>
      </c>
      <c r="G189" s="505">
        <v>59.17248</v>
      </c>
    </row>
    <row r="190" spans="1:7" ht="12.75">
      <c r="A190" s="923"/>
      <c r="B190" s="508" t="s">
        <v>1010</v>
      </c>
      <c r="C190" s="503">
        <v>423.89173999999997</v>
      </c>
      <c r="D190" s="503">
        <v>404.19689999999997</v>
      </c>
      <c r="E190" s="503">
        <v>270.00912000000005</v>
      </c>
      <c r="F190" s="503">
        <v>271.18140999999997</v>
      </c>
      <c r="G190" s="503">
        <v>542.51993</v>
      </c>
    </row>
    <row r="191" spans="1:7" ht="12.75">
      <c r="A191" s="923"/>
      <c r="B191" s="507" t="s">
        <v>1011</v>
      </c>
      <c r="C191" s="505">
        <v>362.37507000000005</v>
      </c>
      <c r="D191" s="505">
        <v>500.42993</v>
      </c>
      <c r="E191" s="505">
        <v>446.00566000000003</v>
      </c>
      <c r="F191" s="505">
        <v>506.75477</v>
      </c>
      <c r="G191" s="505">
        <v>597.52098</v>
      </c>
    </row>
    <row r="192" spans="1:7" ht="12.75">
      <c r="A192" s="923"/>
      <c r="B192" s="508" t="s">
        <v>1012</v>
      </c>
      <c r="C192" s="503">
        <v>1211.3343499999999</v>
      </c>
      <c r="D192" s="503">
        <v>177.23980000000003</v>
      </c>
      <c r="E192" s="503">
        <v>296.44804</v>
      </c>
      <c r="F192" s="503">
        <v>406.085</v>
      </c>
      <c r="G192" s="503">
        <v>2818.6928</v>
      </c>
    </row>
    <row r="193" spans="1:7" ht="15">
      <c r="A193" s="923"/>
      <c r="B193" s="806" t="s">
        <v>1013</v>
      </c>
      <c r="C193" s="505">
        <v>245.58751</v>
      </c>
      <c r="D193" s="505">
        <v>254.70328</v>
      </c>
      <c r="E193" s="505">
        <v>158.77046</v>
      </c>
      <c r="F193" s="505">
        <v>216.88556</v>
      </c>
      <c r="G193" s="505">
        <v>973.61351</v>
      </c>
    </row>
    <row r="194" spans="1:7" ht="12.75">
      <c r="A194" s="923"/>
      <c r="B194" s="508" t="s">
        <v>1014</v>
      </c>
      <c r="C194" s="503">
        <v>42.06026</v>
      </c>
      <c r="D194" s="503">
        <v>213.95992</v>
      </c>
      <c r="E194" s="503">
        <v>131.18295999999998</v>
      </c>
      <c r="F194" s="503">
        <v>9321.47337</v>
      </c>
      <c r="G194" s="503">
        <v>11977.60961</v>
      </c>
    </row>
    <row r="195" spans="1:7" ht="12.75">
      <c r="A195" s="923"/>
      <c r="B195" s="507" t="s">
        <v>1015</v>
      </c>
      <c r="C195" s="505">
        <v>163.59284</v>
      </c>
      <c r="D195" s="505">
        <v>1530.9554</v>
      </c>
      <c r="E195" s="505">
        <v>2802.61785</v>
      </c>
      <c r="F195" s="505">
        <v>2974.76351</v>
      </c>
      <c r="G195" s="505">
        <v>9667.488650000001</v>
      </c>
    </row>
    <row r="196" spans="1:7" ht="12.75">
      <c r="A196" s="923"/>
      <c r="B196" s="508" t="s">
        <v>815</v>
      </c>
      <c r="C196" s="503">
        <v>48.25192000006791</v>
      </c>
      <c r="D196" s="503">
        <v>629.5674100000178</v>
      </c>
      <c r="E196" s="503">
        <v>629.4910399999353</v>
      </c>
      <c r="F196" s="503">
        <v>2290.432989999943</v>
      </c>
      <c r="G196" s="503">
        <v>5155.832470000023</v>
      </c>
    </row>
    <row r="197" spans="1:7" ht="15">
      <c r="A197" s="935" t="s">
        <v>1016</v>
      </c>
      <c r="B197" s="935"/>
      <c r="C197" s="505">
        <v>338781.2650700001</v>
      </c>
      <c r="D197" s="505">
        <v>350811.65606999997</v>
      </c>
      <c r="E197" s="505">
        <v>356091.10123</v>
      </c>
      <c r="F197" s="505">
        <v>329347.00661</v>
      </c>
      <c r="G197" s="505">
        <v>176566.56692</v>
      </c>
    </row>
    <row r="198" spans="1:7" ht="15">
      <c r="A198" s="506"/>
      <c r="B198" s="508"/>
      <c r="C198" s="503">
        <v>0</v>
      </c>
      <c r="D198" s="503">
        <v>0</v>
      </c>
      <c r="E198" s="503">
        <v>0</v>
      </c>
      <c r="F198" s="503">
        <v>0</v>
      </c>
      <c r="G198" s="503">
        <v>0</v>
      </c>
    </row>
    <row r="199" spans="1:7" ht="12.75">
      <c r="A199" s="923" t="s">
        <v>349</v>
      </c>
      <c r="B199" s="507" t="s">
        <v>1017</v>
      </c>
      <c r="C199" s="505">
        <v>244017.26484999995</v>
      </c>
      <c r="D199" s="505">
        <v>250627.09661000007</v>
      </c>
      <c r="E199" s="505">
        <v>289078.8719</v>
      </c>
      <c r="F199" s="505">
        <v>243298.71506999995</v>
      </c>
      <c r="G199" s="505">
        <v>220494.87389999995</v>
      </c>
    </row>
    <row r="200" spans="1:7" ht="12.75">
      <c r="A200" s="923"/>
      <c r="B200" s="508" t="s">
        <v>1018</v>
      </c>
      <c r="C200" s="503">
        <v>60237.914529999995</v>
      </c>
      <c r="D200" s="503">
        <v>74488.37870000002</v>
      </c>
      <c r="E200" s="503">
        <v>57691.45363000001</v>
      </c>
      <c r="F200" s="503">
        <v>59766.04830000001</v>
      </c>
      <c r="G200" s="503">
        <v>87659.55957999999</v>
      </c>
    </row>
    <row r="201" spans="1:7" ht="12.75">
      <c r="A201" s="923"/>
      <c r="B201" s="507" t="s">
        <v>1019</v>
      </c>
      <c r="C201" s="505">
        <v>10472.22655</v>
      </c>
      <c r="D201" s="505">
        <v>7131.9411</v>
      </c>
      <c r="E201" s="505">
        <v>6661.47483</v>
      </c>
      <c r="F201" s="505">
        <v>7011.7127199999995</v>
      </c>
      <c r="G201" s="505">
        <v>6311.02371</v>
      </c>
    </row>
    <row r="202" spans="1:7" ht="12.75">
      <c r="A202" s="923"/>
      <c r="B202" s="508" t="s">
        <v>1020</v>
      </c>
      <c r="C202" s="503">
        <v>8036.428890000001</v>
      </c>
      <c r="D202" s="503">
        <v>11698.730570000002</v>
      </c>
      <c r="E202" s="503">
        <v>10605.185790000001</v>
      </c>
      <c r="F202" s="503">
        <v>9638.716789999999</v>
      </c>
      <c r="G202" s="503">
        <v>10111.103410000002</v>
      </c>
    </row>
    <row r="203" spans="1:7" ht="12.75">
      <c r="A203" s="923"/>
      <c r="B203" s="507" t="s">
        <v>1021</v>
      </c>
      <c r="C203" s="505">
        <v>3189.4006600000002</v>
      </c>
      <c r="D203" s="505">
        <v>3155.3845499999998</v>
      </c>
      <c r="E203" s="505">
        <v>1816.76581</v>
      </c>
      <c r="F203" s="505">
        <v>4100.42211</v>
      </c>
      <c r="G203" s="505">
        <v>11729.253889999998</v>
      </c>
    </row>
    <row r="204" spans="1:7" ht="15">
      <c r="A204" s="923"/>
      <c r="B204" s="808" t="s">
        <v>1022</v>
      </c>
      <c r="C204" s="503">
        <v>976.0111599999999</v>
      </c>
      <c r="D204" s="503">
        <v>201.38592999999997</v>
      </c>
      <c r="E204" s="503">
        <v>124.68251000000001</v>
      </c>
      <c r="F204" s="503">
        <v>132.86586</v>
      </c>
      <c r="G204" s="503">
        <v>303.98188</v>
      </c>
    </row>
    <row r="205" spans="1:7" ht="15">
      <c r="A205" s="935" t="s">
        <v>1023</v>
      </c>
      <c r="B205" s="935"/>
      <c r="C205" s="505">
        <v>326929.2466399999</v>
      </c>
      <c r="D205" s="505">
        <v>347302.9174600001</v>
      </c>
      <c r="E205" s="505">
        <v>365978.43447000004</v>
      </c>
      <c r="F205" s="505">
        <v>323948.48085</v>
      </c>
      <c r="G205" s="505">
        <v>336609.79636999994</v>
      </c>
    </row>
    <row r="206" spans="1:7" ht="15">
      <c r="A206" s="506"/>
      <c r="B206" s="508"/>
      <c r="C206" s="503"/>
      <c r="D206" s="503"/>
      <c r="E206" s="503"/>
      <c r="F206" s="503"/>
      <c r="G206" s="503"/>
    </row>
    <row r="207" spans="1:7" ht="12.75">
      <c r="A207" s="923" t="s">
        <v>391</v>
      </c>
      <c r="B207" s="507" t="s">
        <v>1024</v>
      </c>
      <c r="C207" s="505">
        <v>112897.01474000003</v>
      </c>
      <c r="D207" s="505">
        <v>137400.02069999988</v>
      </c>
      <c r="E207" s="505">
        <v>138582.44483999998</v>
      </c>
      <c r="F207" s="505">
        <v>138957.02025</v>
      </c>
      <c r="G207" s="505">
        <v>124989.64355000004</v>
      </c>
    </row>
    <row r="208" spans="1:7" ht="12.75">
      <c r="A208" s="923"/>
      <c r="B208" s="508" t="s">
        <v>1025</v>
      </c>
      <c r="C208" s="503">
        <v>97975.14839000002</v>
      </c>
      <c r="D208" s="503">
        <v>110283.67098999998</v>
      </c>
      <c r="E208" s="503">
        <v>94325.9176</v>
      </c>
      <c r="F208" s="503">
        <v>89626.91522000001</v>
      </c>
      <c r="G208" s="503">
        <v>86388.66167999999</v>
      </c>
    </row>
    <row r="209" spans="1:7" ht="12.75">
      <c r="A209" s="923"/>
      <c r="B209" s="507" t="s">
        <v>1026</v>
      </c>
      <c r="C209" s="505">
        <v>73943.32905</v>
      </c>
      <c r="D209" s="505">
        <v>80044.06315999999</v>
      </c>
      <c r="E209" s="505">
        <v>76994.35325000001</v>
      </c>
      <c r="F209" s="505">
        <v>77301.45238999999</v>
      </c>
      <c r="G209" s="505">
        <v>68749.40482000003</v>
      </c>
    </row>
    <row r="210" spans="1:7" ht="12.75">
      <c r="A210" s="923"/>
      <c r="B210" s="508" t="s">
        <v>1027</v>
      </c>
      <c r="C210" s="503">
        <v>19361.032460000002</v>
      </c>
      <c r="D210" s="503">
        <v>23260.94111999999</v>
      </c>
      <c r="E210" s="503">
        <v>22586.523659999995</v>
      </c>
      <c r="F210" s="503">
        <v>24667.079120000002</v>
      </c>
      <c r="G210" s="503">
        <v>13954.130860000001</v>
      </c>
    </row>
    <row r="211" spans="1:7" ht="12.75">
      <c r="A211" s="923"/>
      <c r="B211" s="507" t="s">
        <v>1028</v>
      </c>
      <c r="C211" s="505">
        <v>13804.921999999999</v>
      </c>
      <c r="D211" s="505">
        <v>12524.44752</v>
      </c>
      <c r="E211" s="505">
        <v>10266.99718</v>
      </c>
      <c r="F211" s="505">
        <v>12392.44495</v>
      </c>
      <c r="G211" s="505">
        <v>7863.655530000001</v>
      </c>
    </row>
    <row r="212" spans="1:7" ht="12.75">
      <c r="A212" s="923"/>
      <c r="B212" s="508" t="s">
        <v>1029</v>
      </c>
      <c r="C212" s="503">
        <v>7143.215460000001</v>
      </c>
      <c r="D212" s="503">
        <v>8232.194339999998</v>
      </c>
      <c r="E212" s="503">
        <v>4800.112870000002</v>
      </c>
      <c r="F212" s="503">
        <v>2655.313760000001</v>
      </c>
      <c r="G212" s="503">
        <v>2550.1858399999996</v>
      </c>
    </row>
    <row r="213" spans="1:7" ht="12.75">
      <c r="A213" s="923"/>
      <c r="B213" s="507" t="s">
        <v>1030</v>
      </c>
      <c r="C213" s="505">
        <v>4182.41434</v>
      </c>
      <c r="D213" s="505">
        <v>2928.9924899999996</v>
      </c>
      <c r="E213" s="505">
        <v>3331.120880000001</v>
      </c>
      <c r="F213" s="505">
        <v>1695.0398300000004</v>
      </c>
      <c r="G213" s="505">
        <v>3042.6540699999996</v>
      </c>
    </row>
    <row r="214" spans="1:7" ht="12.75">
      <c r="A214" s="923"/>
      <c r="B214" s="508" t="s">
        <v>1031</v>
      </c>
      <c r="C214" s="503">
        <v>4608.71465</v>
      </c>
      <c r="D214" s="503">
        <v>4381.516650000001</v>
      </c>
      <c r="E214" s="503">
        <v>2377.20498</v>
      </c>
      <c r="F214" s="503">
        <v>1743.3277800000005</v>
      </c>
      <c r="G214" s="503">
        <v>3103.16143</v>
      </c>
    </row>
    <row r="215" spans="1:7" ht="12.75">
      <c r="A215" s="923"/>
      <c r="B215" s="507" t="s">
        <v>1032</v>
      </c>
      <c r="C215" s="505">
        <v>3755.82284</v>
      </c>
      <c r="D215" s="505">
        <v>5040.522819999999</v>
      </c>
      <c r="E215" s="505">
        <v>5559.207149999999</v>
      </c>
      <c r="F215" s="505">
        <v>5515.97693</v>
      </c>
      <c r="G215" s="505">
        <v>5937.9491800000005</v>
      </c>
    </row>
    <row r="216" spans="1:7" ht="12.75">
      <c r="A216" s="923"/>
      <c r="B216" s="508" t="s">
        <v>1033</v>
      </c>
      <c r="C216" s="503">
        <v>1143.9362899999999</v>
      </c>
      <c r="D216" s="503">
        <v>1415.5054100000002</v>
      </c>
      <c r="E216" s="503">
        <v>2173.5525300000004</v>
      </c>
      <c r="F216" s="503">
        <v>1573.3019000000004</v>
      </c>
      <c r="G216" s="503">
        <v>4236.4798200000005</v>
      </c>
    </row>
    <row r="217" spans="1:7" ht="12.75">
      <c r="A217" s="923"/>
      <c r="B217" s="507" t="s">
        <v>815</v>
      </c>
      <c r="C217" s="505">
        <v>5202.153370000015</v>
      </c>
      <c r="D217" s="505">
        <v>4182.814690000087</v>
      </c>
      <c r="E217" s="505">
        <v>3388.204870000016</v>
      </c>
      <c r="F217" s="505">
        <v>3029.762759999954</v>
      </c>
      <c r="G217" s="505">
        <v>3474.4309400000493</v>
      </c>
    </row>
    <row r="218" spans="1:7" ht="15">
      <c r="A218" s="932" t="s">
        <v>1034</v>
      </c>
      <c r="B218" s="932"/>
      <c r="C218" s="503">
        <v>344017.70359000005</v>
      </c>
      <c r="D218" s="503">
        <v>389694.68988999986</v>
      </c>
      <c r="E218" s="503">
        <v>364385.63980999996</v>
      </c>
      <c r="F218" s="503">
        <v>359157.63489</v>
      </c>
      <c r="G218" s="503">
        <v>324290.35772</v>
      </c>
    </row>
    <row r="219" spans="1:7" ht="15">
      <c r="A219" s="506"/>
      <c r="B219" s="508"/>
      <c r="C219" s="503"/>
      <c r="D219" s="503"/>
      <c r="E219" s="503"/>
      <c r="F219" s="503"/>
      <c r="G219" s="503"/>
    </row>
    <row r="220" spans="1:7" ht="12.75">
      <c r="A220" s="923" t="s">
        <v>343</v>
      </c>
      <c r="B220" s="507" t="s">
        <v>1035</v>
      </c>
      <c r="C220" s="505">
        <v>180580.65222000002</v>
      </c>
      <c r="D220" s="505">
        <v>188984.88633999994</v>
      </c>
      <c r="E220" s="505">
        <v>191059.20870999992</v>
      </c>
      <c r="F220" s="505">
        <v>83179.6934</v>
      </c>
      <c r="G220" s="505">
        <v>138624.36096000002</v>
      </c>
    </row>
    <row r="221" spans="1:7" ht="12.75">
      <c r="A221" s="923"/>
      <c r="B221" s="508" t="s">
        <v>1036</v>
      </c>
      <c r="C221" s="503">
        <v>44178.75215</v>
      </c>
      <c r="D221" s="503">
        <v>56171.443330000024</v>
      </c>
      <c r="E221" s="503">
        <v>69021.96703999999</v>
      </c>
      <c r="F221" s="503">
        <v>34212.66905999999</v>
      </c>
      <c r="G221" s="503">
        <v>22171.50697</v>
      </c>
    </row>
    <row r="222" spans="1:7" ht="12.75">
      <c r="A222" s="923"/>
      <c r="B222" s="507" t="s">
        <v>1037</v>
      </c>
      <c r="C222" s="505">
        <v>16753.70755</v>
      </c>
      <c r="D222" s="505">
        <v>17578.66368</v>
      </c>
      <c r="E222" s="505">
        <v>14796.108070000002</v>
      </c>
      <c r="F222" s="505">
        <v>9781.21887</v>
      </c>
      <c r="G222" s="505">
        <v>6451.61557</v>
      </c>
    </row>
    <row r="223" spans="1:7" ht="12.75">
      <c r="A223" s="923"/>
      <c r="B223" s="508" t="s">
        <v>1038</v>
      </c>
      <c r="C223" s="503">
        <v>8768.498140000003</v>
      </c>
      <c r="D223" s="503">
        <v>8197.315120000001</v>
      </c>
      <c r="E223" s="503">
        <v>13809.11933</v>
      </c>
      <c r="F223" s="503">
        <v>17892.45438</v>
      </c>
      <c r="G223" s="503">
        <v>9833.0812</v>
      </c>
    </row>
    <row r="224" spans="1:7" ht="12.75">
      <c r="A224" s="923"/>
      <c r="B224" s="507" t="s">
        <v>1039</v>
      </c>
      <c r="C224" s="505">
        <v>7490.33328</v>
      </c>
      <c r="D224" s="505">
        <v>4806.01495</v>
      </c>
      <c r="E224" s="505">
        <v>6277.60585</v>
      </c>
      <c r="F224" s="505">
        <v>3759.7757800000004</v>
      </c>
      <c r="G224" s="505">
        <v>140.48436</v>
      </c>
    </row>
    <row r="225" spans="1:7" ht="12.75">
      <c r="A225" s="923"/>
      <c r="B225" s="508" t="s">
        <v>1040</v>
      </c>
      <c r="C225" s="503">
        <v>8593.21473</v>
      </c>
      <c r="D225" s="503">
        <v>14542.13776</v>
      </c>
      <c r="E225" s="503">
        <v>11446.01828</v>
      </c>
      <c r="F225" s="503">
        <v>6316.55453</v>
      </c>
      <c r="G225" s="503">
        <v>6677.646130000001</v>
      </c>
    </row>
    <row r="226" spans="1:7" ht="12.75">
      <c r="A226" s="923"/>
      <c r="B226" s="507" t="s">
        <v>1041</v>
      </c>
      <c r="C226" s="505">
        <v>863.22402</v>
      </c>
      <c r="D226" s="505">
        <v>944.34559</v>
      </c>
      <c r="E226" s="505">
        <v>1131.4818500000001</v>
      </c>
      <c r="F226" s="505">
        <v>716.82227</v>
      </c>
      <c r="G226" s="505">
        <v>783.35258</v>
      </c>
    </row>
    <row r="227" spans="1:7" ht="12.75">
      <c r="A227" s="923"/>
      <c r="B227" s="508" t="s">
        <v>1042</v>
      </c>
      <c r="C227" s="503">
        <v>2446.0125500000004</v>
      </c>
      <c r="D227" s="503">
        <v>238.50272000000004</v>
      </c>
      <c r="E227" s="503">
        <v>187.87863000000002</v>
      </c>
      <c r="F227" s="503">
        <v>276.44026</v>
      </c>
      <c r="G227" s="503">
        <v>186.82065999999998</v>
      </c>
    </row>
    <row r="228" spans="1:7" ht="15">
      <c r="A228" s="923"/>
      <c r="B228" s="806" t="s">
        <v>1043</v>
      </c>
      <c r="C228" s="505">
        <v>95.53064000000002</v>
      </c>
      <c r="D228" s="505">
        <v>281.77512</v>
      </c>
      <c r="E228" s="505">
        <v>22.51311</v>
      </c>
      <c r="F228" s="505">
        <v>290.77544</v>
      </c>
      <c r="G228" s="505">
        <v>1455.12025</v>
      </c>
    </row>
    <row r="229" spans="1:7" ht="12.75">
      <c r="A229" s="923"/>
      <c r="B229" s="508" t="s">
        <v>1044</v>
      </c>
      <c r="C229" s="503">
        <v>147.40432</v>
      </c>
      <c r="D229" s="503">
        <v>111.899</v>
      </c>
      <c r="E229" s="503">
        <v>66.07827999999999</v>
      </c>
      <c r="F229" s="503">
        <v>76.75256</v>
      </c>
      <c r="G229" s="503">
        <v>77.52475</v>
      </c>
    </row>
    <row r="230" spans="1:7" ht="12.75">
      <c r="A230" s="923"/>
      <c r="B230" s="507" t="s">
        <v>815</v>
      </c>
      <c r="C230" s="505">
        <v>614.4971000000369</v>
      </c>
      <c r="D230" s="505">
        <v>662.3193099999917</v>
      </c>
      <c r="E230" s="505">
        <v>1495.2342499999795</v>
      </c>
      <c r="F230" s="505">
        <v>571.9572800000315</v>
      </c>
      <c r="G230" s="505">
        <v>1651.1843599999847</v>
      </c>
    </row>
    <row r="231" spans="1:7" ht="15">
      <c r="A231" s="932" t="s">
        <v>1045</v>
      </c>
      <c r="B231" s="932"/>
      <c r="C231" s="503">
        <v>270531.82670000003</v>
      </c>
      <c r="D231" s="503">
        <v>292519.3029199999</v>
      </c>
      <c r="E231" s="503">
        <v>309313.2133999999</v>
      </c>
      <c r="F231" s="503">
        <v>157075.11383000002</v>
      </c>
      <c r="G231" s="503">
        <v>188052.69779</v>
      </c>
    </row>
    <row r="232" spans="1:7" ht="15">
      <c r="A232" s="506"/>
      <c r="B232" s="508"/>
      <c r="C232" s="503"/>
      <c r="D232" s="503"/>
      <c r="E232" s="503"/>
      <c r="F232" s="503"/>
      <c r="G232" s="503"/>
    </row>
    <row r="233" spans="1:7" ht="12.75">
      <c r="A233" s="923" t="s">
        <v>402</v>
      </c>
      <c r="B233" s="507" t="s">
        <v>1046</v>
      </c>
      <c r="C233" s="505">
        <v>42937.8315</v>
      </c>
      <c r="D233" s="505">
        <v>120771.65567999998</v>
      </c>
      <c r="E233" s="505">
        <v>100490.01604999999</v>
      </c>
      <c r="F233" s="505">
        <v>66799.31625999999</v>
      </c>
      <c r="G233" s="505">
        <v>75871.0965</v>
      </c>
    </row>
    <row r="234" spans="1:7" ht="12.75">
      <c r="A234" s="923"/>
      <c r="B234" s="508" t="s">
        <v>1047</v>
      </c>
      <c r="C234" s="503">
        <v>38483.02225</v>
      </c>
      <c r="D234" s="503">
        <v>42949.210060000005</v>
      </c>
      <c r="E234" s="503">
        <v>37557.26548</v>
      </c>
      <c r="F234" s="503">
        <v>32870.67009</v>
      </c>
      <c r="G234" s="503">
        <v>34297.136510000004</v>
      </c>
    </row>
    <row r="235" spans="1:7" ht="12.75">
      <c r="A235" s="923"/>
      <c r="B235" s="507" t="s">
        <v>1048</v>
      </c>
      <c r="C235" s="505">
        <v>20745.15614</v>
      </c>
      <c r="D235" s="505">
        <v>17232.34581</v>
      </c>
      <c r="E235" s="505">
        <v>10524.502430000002</v>
      </c>
      <c r="F235" s="505">
        <v>7701.770600000003</v>
      </c>
      <c r="G235" s="505">
        <v>11700.50086</v>
      </c>
    </row>
    <row r="236" spans="1:7" ht="12.75">
      <c r="A236" s="923"/>
      <c r="B236" s="508" t="s">
        <v>1049</v>
      </c>
      <c r="C236" s="503">
        <v>16126.518089999998</v>
      </c>
      <c r="D236" s="503">
        <v>13814.43445</v>
      </c>
      <c r="E236" s="503">
        <v>13331.37008</v>
      </c>
      <c r="F236" s="503">
        <v>8967.31649</v>
      </c>
      <c r="G236" s="503">
        <v>10847.635010000002</v>
      </c>
    </row>
    <row r="237" spans="1:7" ht="12.75">
      <c r="A237" s="923"/>
      <c r="B237" s="507" t="s">
        <v>1050</v>
      </c>
      <c r="C237" s="505">
        <v>14247.95125</v>
      </c>
      <c r="D237" s="505">
        <v>16274.06641</v>
      </c>
      <c r="E237" s="505">
        <v>11832.385740000002</v>
      </c>
      <c r="F237" s="505">
        <v>7540.03058</v>
      </c>
      <c r="G237" s="505">
        <v>10004.284489999998</v>
      </c>
    </row>
    <row r="238" spans="1:7" ht="12.75">
      <c r="A238" s="923"/>
      <c r="B238" s="508" t="s">
        <v>1051</v>
      </c>
      <c r="C238" s="503">
        <v>17285.11916</v>
      </c>
      <c r="D238" s="503">
        <v>19280.211580000003</v>
      </c>
      <c r="E238" s="503">
        <v>6639.869009999999</v>
      </c>
      <c r="F238" s="503">
        <v>10999.437010000001</v>
      </c>
      <c r="G238" s="503">
        <v>8787.89599</v>
      </c>
    </row>
    <row r="239" spans="1:7" ht="12.75">
      <c r="A239" s="923"/>
      <c r="B239" s="507" t="s">
        <v>1052</v>
      </c>
      <c r="C239" s="505">
        <v>6917.2798</v>
      </c>
      <c r="D239" s="505">
        <v>6899.68124</v>
      </c>
      <c r="E239" s="505">
        <v>6383.475870000001</v>
      </c>
      <c r="F239" s="505">
        <v>9720.56365</v>
      </c>
      <c r="G239" s="505">
        <v>10248.47599</v>
      </c>
    </row>
    <row r="240" spans="1:7" ht="12.75">
      <c r="A240" s="923"/>
      <c r="B240" s="508" t="s">
        <v>1053</v>
      </c>
      <c r="C240" s="503">
        <v>7028.369840000001</v>
      </c>
      <c r="D240" s="503">
        <v>7285.39001</v>
      </c>
      <c r="E240" s="503">
        <v>6655.80886</v>
      </c>
      <c r="F240" s="503">
        <v>6946.28163</v>
      </c>
      <c r="G240" s="503">
        <v>11035.261209999999</v>
      </c>
    </row>
    <row r="241" spans="1:7" ht="15">
      <c r="A241" s="923"/>
      <c r="B241" s="806" t="s">
        <v>1054</v>
      </c>
      <c r="C241" s="505">
        <v>3514.7231900000006</v>
      </c>
      <c r="D241" s="505">
        <v>2909.3370299999997</v>
      </c>
      <c r="E241" s="505">
        <v>1305.90267</v>
      </c>
      <c r="F241" s="505">
        <v>1607.3586400000002</v>
      </c>
      <c r="G241" s="505">
        <v>2088.4982799999993</v>
      </c>
    </row>
    <row r="242" spans="1:7" ht="12.75">
      <c r="A242" s="923"/>
      <c r="B242" s="508" t="s">
        <v>1055</v>
      </c>
      <c r="C242" s="503">
        <v>3701.6697000000004</v>
      </c>
      <c r="D242" s="503">
        <v>3805.4521000000004</v>
      </c>
      <c r="E242" s="503">
        <v>1915.6922400000005</v>
      </c>
      <c r="F242" s="503">
        <v>3327.4773600000003</v>
      </c>
      <c r="G242" s="503">
        <v>4708.042759999999</v>
      </c>
    </row>
    <row r="243" spans="1:7" ht="15">
      <c r="A243" s="506"/>
      <c r="B243" s="507" t="s">
        <v>815</v>
      </c>
      <c r="C243" s="505">
        <v>26209.60078999991</v>
      </c>
      <c r="D243" s="505">
        <v>29989.59746999995</v>
      </c>
      <c r="E243" s="505">
        <v>28231.279020000075</v>
      </c>
      <c r="F243" s="505">
        <v>30297.028499999986</v>
      </c>
      <c r="G243" s="505">
        <v>31698.198329999985</v>
      </c>
    </row>
    <row r="244" spans="1:7" ht="15">
      <c r="A244" s="932" t="s">
        <v>1056</v>
      </c>
      <c r="B244" s="932"/>
      <c r="C244" s="503">
        <v>197197.24170999991</v>
      </c>
      <c r="D244" s="503">
        <v>281211.3818399999</v>
      </c>
      <c r="E244" s="503">
        <v>224867.56745000003</v>
      </c>
      <c r="F244" s="503">
        <v>186777.25080999997</v>
      </c>
      <c r="G244" s="503">
        <v>211287.02592999997</v>
      </c>
    </row>
    <row r="245" spans="1:7" ht="15">
      <c r="A245" s="506"/>
      <c r="B245" s="508"/>
      <c r="C245" s="503"/>
      <c r="D245" s="503"/>
      <c r="E245" s="503"/>
      <c r="F245" s="503"/>
      <c r="G245" s="503"/>
    </row>
    <row r="246" spans="1:7" ht="12.75">
      <c r="A246" s="933" t="s">
        <v>416</v>
      </c>
      <c r="B246" s="809" t="s">
        <v>1057</v>
      </c>
      <c r="C246" s="505">
        <v>3192.28294</v>
      </c>
      <c r="D246" s="505">
        <v>451.41262</v>
      </c>
      <c r="E246" s="505">
        <v>739.1721799999999</v>
      </c>
      <c r="F246" s="505">
        <v>44485.79600000002</v>
      </c>
      <c r="G246" s="505">
        <v>52790.37512</v>
      </c>
    </row>
    <row r="247" spans="1:7" ht="12.75">
      <c r="A247" s="933"/>
      <c r="B247" s="810" t="s">
        <v>1058</v>
      </c>
      <c r="C247" s="503">
        <v>7055.762</v>
      </c>
      <c r="D247" s="503">
        <v>1817.05901</v>
      </c>
      <c r="E247" s="503">
        <v>1316.686</v>
      </c>
      <c r="F247" s="503">
        <v>42932.42886</v>
      </c>
      <c r="G247" s="503">
        <v>16302.704</v>
      </c>
    </row>
    <row r="248" spans="1:7" ht="12.75">
      <c r="A248" s="933"/>
      <c r="B248" s="809" t="s">
        <v>1059</v>
      </c>
      <c r="C248" s="505">
        <v>28.61833</v>
      </c>
      <c r="D248" s="505">
        <v>4.49</v>
      </c>
      <c r="E248" s="505">
        <v>3.138</v>
      </c>
      <c r="F248" s="505">
        <v>72.53498</v>
      </c>
      <c r="G248" s="505">
        <v>56.81405</v>
      </c>
    </row>
    <row r="249" spans="1:7" ht="12.75">
      <c r="A249" s="933"/>
      <c r="B249" s="810" t="s">
        <v>1060</v>
      </c>
      <c r="C249" s="503">
        <v>12.25</v>
      </c>
      <c r="D249" s="503">
        <v>433.11656</v>
      </c>
      <c r="E249" s="503">
        <v>0</v>
      </c>
      <c r="F249" s="503">
        <v>14.254</v>
      </c>
      <c r="G249" s="503">
        <v>38.647</v>
      </c>
    </row>
    <row r="250" spans="1:7" ht="12.75">
      <c r="A250" s="933"/>
      <c r="B250" s="809" t="s">
        <v>1061</v>
      </c>
      <c r="C250" s="505">
        <v>0</v>
      </c>
      <c r="D250" s="505">
        <v>0</v>
      </c>
      <c r="E250" s="505">
        <v>0</v>
      </c>
      <c r="F250" s="505">
        <v>135.5</v>
      </c>
      <c r="G250" s="505">
        <v>1011.25476</v>
      </c>
    </row>
    <row r="251" spans="1:7" ht="13.5" thickBot="1">
      <c r="A251" s="934" t="s">
        <v>1062</v>
      </c>
      <c r="B251" s="934"/>
      <c r="C251" s="850">
        <v>10288.91327</v>
      </c>
      <c r="D251" s="850">
        <v>2706.0781899999997</v>
      </c>
      <c r="E251" s="850">
        <v>2058.99618</v>
      </c>
      <c r="F251" s="850">
        <v>87640.51384000001</v>
      </c>
      <c r="G251" s="850">
        <v>70199.79493</v>
      </c>
    </row>
    <row r="252" ht="12.75">
      <c r="A252" s="513"/>
    </row>
    <row r="253" ht="12.75">
      <c r="A253" s="697" t="s">
        <v>493</v>
      </c>
    </row>
    <row r="254" ht="12.75">
      <c r="A254" s="698" t="s">
        <v>1089</v>
      </c>
    </row>
    <row r="255" ht="12.75">
      <c r="A255" s="452" t="s">
        <v>1176</v>
      </c>
    </row>
  </sheetData>
  <sheetProtection/>
  <mergeCells count="47">
    <mergeCell ref="A9:A10"/>
    <mergeCell ref="B9:B10"/>
    <mergeCell ref="C9:G9"/>
    <mergeCell ref="A11:A21"/>
    <mergeCell ref="A22:B22"/>
    <mergeCell ref="A24:A33"/>
    <mergeCell ref="A35:B35"/>
    <mergeCell ref="A37:A43"/>
    <mergeCell ref="A44:B44"/>
    <mergeCell ref="A46:A56"/>
    <mergeCell ref="A57:B57"/>
    <mergeCell ref="A59:A62"/>
    <mergeCell ref="A63:B63"/>
    <mergeCell ref="A65:A75"/>
    <mergeCell ref="A76:B76"/>
    <mergeCell ref="A78:A88"/>
    <mergeCell ref="A89:B89"/>
    <mergeCell ref="A91:A101"/>
    <mergeCell ref="A102:B102"/>
    <mergeCell ref="A104:A110"/>
    <mergeCell ref="A111:B111"/>
    <mergeCell ref="A113:A116"/>
    <mergeCell ref="A117:B117"/>
    <mergeCell ref="A119:A123"/>
    <mergeCell ref="A124:B124"/>
    <mergeCell ref="A126:A136"/>
    <mergeCell ref="A137:B137"/>
    <mergeCell ref="A139:A144"/>
    <mergeCell ref="A145:B145"/>
    <mergeCell ref="A147:A157"/>
    <mergeCell ref="A220:A230"/>
    <mergeCell ref="A158:B158"/>
    <mergeCell ref="A160:A170"/>
    <mergeCell ref="A171:B171"/>
    <mergeCell ref="A173:A183"/>
    <mergeCell ref="A184:B184"/>
    <mergeCell ref="A186:A196"/>
    <mergeCell ref="A231:B231"/>
    <mergeCell ref="A233:A242"/>
    <mergeCell ref="A244:B244"/>
    <mergeCell ref="A246:A250"/>
    <mergeCell ref="A251:B251"/>
    <mergeCell ref="A197:B197"/>
    <mergeCell ref="A199:A204"/>
    <mergeCell ref="A205:B205"/>
    <mergeCell ref="A207:A217"/>
    <mergeCell ref="A218:B2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39.7109375" style="403" customWidth="1"/>
    <col min="2" max="3" width="7.8515625" style="403" bestFit="1" customWidth="1"/>
    <col min="4" max="4" width="8.7109375" style="403" bestFit="1" customWidth="1"/>
    <col min="5" max="5" width="13.28125" style="403" customWidth="1"/>
    <col min="6" max="6" width="2.421875" style="403" customWidth="1"/>
    <col min="7" max="8" width="7.8515625" style="403" bestFit="1" customWidth="1"/>
    <col min="9" max="9" width="10.140625" style="403" customWidth="1"/>
    <col min="10" max="10" width="12.7109375" style="403" bestFit="1" customWidth="1"/>
    <col min="11" max="16384" width="11.421875" style="403" customWidth="1"/>
  </cols>
  <sheetData>
    <row r="1" spans="1:10" ht="12.75">
      <c r="A1" s="468"/>
      <c r="B1" s="468"/>
      <c r="C1" s="468"/>
      <c r="D1" s="484">
        <v>-9.767534673383539</v>
      </c>
      <c r="E1" s="468"/>
      <c r="F1" s="468"/>
      <c r="G1" s="468"/>
      <c r="H1" s="468"/>
      <c r="I1" s="468"/>
      <c r="J1" s="468"/>
    </row>
    <row r="2" spans="1:10" ht="12.75">
      <c r="A2" s="468"/>
      <c r="B2" s="468"/>
      <c r="C2" s="468"/>
      <c r="D2" s="468"/>
      <c r="E2" s="468"/>
      <c r="F2" s="468"/>
      <c r="G2" s="468"/>
      <c r="H2" s="468"/>
      <c r="I2" s="468"/>
      <c r="J2" s="468"/>
    </row>
    <row r="3" spans="1:10" ht="12.75">
      <c r="A3" s="468"/>
      <c r="B3" s="468"/>
      <c r="C3" s="468"/>
      <c r="D3" s="468"/>
      <c r="E3" s="468"/>
      <c r="F3" s="468"/>
      <c r="G3" s="468"/>
      <c r="H3" s="468"/>
      <c r="I3" s="468"/>
      <c r="J3" s="468"/>
    </row>
    <row r="4" spans="1:10" ht="12.75">
      <c r="A4" s="468"/>
      <c r="B4" s="468"/>
      <c r="C4" s="468"/>
      <c r="D4" s="468"/>
      <c r="E4" s="468"/>
      <c r="F4" s="468"/>
      <c r="G4" s="468"/>
      <c r="H4" s="468"/>
      <c r="I4" s="468"/>
      <c r="J4" s="468"/>
    </row>
    <row r="5" spans="1:10" ht="18.75" customHeight="1">
      <c r="A5" s="857" t="s">
        <v>792</v>
      </c>
      <c r="B5" s="857"/>
      <c r="C5" s="857"/>
      <c r="D5" s="857"/>
      <c r="E5" s="857"/>
      <c r="F5" s="857"/>
      <c r="G5" s="857"/>
      <c r="H5" s="857"/>
      <c r="I5" s="857"/>
      <c r="J5" s="857"/>
    </row>
    <row r="6" spans="1:10" ht="15">
      <c r="A6" s="662" t="s">
        <v>843</v>
      </c>
      <c r="B6" s="662"/>
      <c r="C6" s="662"/>
      <c r="D6" s="662"/>
      <c r="E6" s="662"/>
      <c r="F6" s="662"/>
      <c r="G6" s="664"/>
      <c r="H6" s="407"/>
      <c r="I6" s="664"/>
      <c r="J6" s="404"/>
    </row>
    <row r="7" spans="1:10" ht="15">
      <c r="A7" s="663" t="s">
        <v>320</v>
      </c>
      <c r="B7" s="663"/>
      <c r="C7" s="663"/>
      <c r="D7" s="663"/>
      <c r="E7" s="663"/>
      <c r="F7" s="663"/>
      <c r="G7" s="664"/>
      <c r="H7" s="407"/>
      <c r="I7" s="664"/>
      <c r="J7" s="469"/>
    </row>
    <row r="8" spans="1:10" ht="16.5" customHeight="1" thickBot="1">
      <c r="A8" s="470" t="s">
        <v>1178</v>
      </c>
      <c r="B8" s="471"/>
      <c r="C8" s="471"/>
      <c r="D8" s="471"/>
      <c r="E8" s="460"/>
      <c r="F8" s="460"/>
      <c r="G8" s="461"/>
      <c r="H8" s="407"/>
      <c r="I8" s="461"/>
      <c r="J8" s="472" t="s">
        <v>844</v>
      </c>
    </row>
    <row r="9" spans="1:10" ht="12.75" customHeight="1">
      <c r="A9" s="858" t="s">
        <v>845</v>
      </c>
      <c r="B9" s="860" t="s">
        <v>1175</v>
      </c>
      <c r="C9" s="860"/>
      <c r="D9" s="860"/>
      <c r="E9" s="860"/>
      <c r="F9" s="473"/>
      <c r="G9" s="861" t="s">
        <v>1174</v>
      </c>
      <c r="H9" s="861"/>
      <c r="I9" s="861"/>
      <c r="J9" s="861"/>
    </row>
    <row r="10" spans="1:10" ht="24.75" thickBot="1">
      <c r="A10" s="859"/>
      <c r="B10" s="626">
        <v>2013</v>
      </c>
      <c r="C10" s="627">
        <v>2012</v>
      </c>
      <c r="D10" s="474" t="s">
        <v>846</v>
      </c>
      <c r="E10" s="474" t="s">
        <v>326</v>
      </c>
      <c r="F10" s="474"/>
      <c r="G10" s="626">
        <v>2013</v>
      </c>
      <c r="H10" s="627">
        <v>2012</v>
      </c>
      <c r="I10" s="474" t="s">
        <v>846</v>
      </c>
      <c r="J10" s="474" t="s">
        <v>326</v>
      </c>
    </row>
    <row r="11" spans="1:12" ht="12.75">
      <c r="A11" s="475" t="s">
        <v>442</v>
      </c>
      <c r="B11" s="621">
        <v>5272.1224359000025</v>
      </c>
      <c r="C11" s="621">
        <v>4951.62756904</v>
      </c>
      <c r="D11" s="621">
        <v>6.472515599999758</v>
      </c>
      <c r="E11" s="621">
        <v>6.472515599999758</v>
      </c>
      <c r="F11" s="476"/>
      <c r="G11" s="621">
        <v>58821.86998650999</v>
      </c>
      <c r="H11" s="621">
        <v>60125.165917929975</v>
      </c>
      <c r="I11" s="621">
        <v>-2.1676379790767886</v>
      </c>
      <c r="J11" s="621">
        <v>-2.1676379790767886</v>
      </c>
      <c r="K11" s="477"/>
      <c r="L11" s="812"/>
    </row>
    <row r="12" spans="1:12" ht="13.5">
      <c r="A12" s="478" t="s">
        <v>847</v>
      </c>
      <c r="B12" s="622">
        <v>587.4182361300005</v>
      </c>
      <c r="C12" s="622">
        <v>480.7169388600005</v>
      </c>
      <c r="D12" s="622">
        <v>22.196284059188258</v>
      </c>
      <c r="E12" s="622">
        <v>2.154873236774688</v>
      </c>
      <c r="F12" s="622"/>
      <c r="G12" s="622">
        <v>6680.333836499999</v>
      </c>
      <c r="H12" s="622">
        <v>6628.811373699998</v>
      </c>
      <c r="I12" s="622">
        <v>0.7772503982300405</v>
      </c>
      <c r="J12" s="622">
        <v>0.08569200934984346</v>
      </c>
      <c r="K12" s="477"/>
      <c r="L12" s="812"/>
    </row>
    <row r="13" spans="1:12" ht="13.5">
      <c r="A13" s="466" t="s">
        <v>848</v>
      </c>
      <c r="B13" s="623">
        <v>3705.9430868500003</v>
      </c>
      <c r="C13" s="623">
        <v>3376.174110019999</v>
      </c>
      <c r="D13" s="623">
        <v>9.767534673383539</v>
      </c>
      <c r="E13" s="623">
        <v>6.65980977430287</v>
      </c>
      <c r="F13" s="623"/>
      <c r="G13" s="623">
        <v>39920.98406339</v>
      </c>
      <c r="H13" s="623">
        <v>40116.437527959984</v>
      </c>
      <c r="I13" s="623">
        <v>-0.4872154074841689</v>
      </c>
      <c r="J13" s="623">
        <v>-0.3250776302834218</v>
      </c>
      <c r="K13" s="477"/>
      <c r="L13" s="812"/>
    </row>
    <row r="14" spans="1:12" ht="13.5">
      <c r="A14" s="479" t="s">
        <v>849</v>
      </c>
      <c r="B14" s="624">
        <v>818.4726602600011</v>
      </c>
      <c r="C14" s="624">
        <v>802.4952694600008</v>
      </c>
      <c r="D14" s="624">
        <v>1.9909638608526001</v>
      </c>
      <c r="E14" s="624">
        <v>0.32266947740372837</v>
      </c>
      <c r="F14" s="624"/>
      <c r="G14" s="624">
        <v>9945.44719148999</v>
      </c>
      <c r="H14" s="624">
        <v>9953.92553556</v>
      </c>
      <c r="I14" s="624">
        <v>-0.08517588402406404</v>
      </c>
      <c r="J14" s="624">
        <v>-0.014101157045592363</v>
      </c>
      <c r="K14" s="477"/>
      <c r="L14" s="812"/>
    </row>
    <row r="15" spans="1:12" ht="13.5">
      <c r="A15" s="480" t="s">
        <v>850</v>
      </c>
      <c r="B15" s="625">
        <v>160.28845266</v>
      </c>
      <c r="C15" s="625">
        <v>292.2412507</v>
      </c>
      <c r="D15" s="625">
        <v>-45.15200976040718</v>
      </c>
      <c r="E15" s="625">
        <v>-2.6648368884815476</v>
      </c>
      <c r="F15" s="625"/>
      <c r="G15" s="625">
        <v>2275.10489513</v>
      </c>
      <c r="H15" s="625">
        <v>3425.9914807099995</v>
      </c>
      <c r="I15" s="625">
        <v>-33.59280348652504</v>
      </c>
      <c r="J15" s="625">
        <v>-1.9141512010976298</v>
      </c>
      <c r="K15" s="477"/>
      <c r="L15" s="812"/>
    </row>
    <row r="16" spans="1:10" ht="12.75">
      <c r="A16" s="464" t="s">
        <v>851</v>
      </c>
      <c r="B16" s="464"/>
      <c r="C16" s="464"/>
      <c r="D16" s="464"/>
      <c r="E16" s="464"/>
      <c r="F16" s="464"/>
      <c r="G16" s="481"/>
      <c r="H16" s="481"/>
      <c r="I16" s="481"/>
      <c r="J16" s="481"/>
    </row>
    <row r="17" spans="1:10" ht="12.75">
      <c r="A17" s="464" t="s">
        <v>852</v>
      </c>
      <c r="B17" s="464"/>
      <c r="C17" s="464"/>
      <c r="D17" s="464"/>
      <c r="E17" s="464"/>
      <c r="F17" s="464"/>
      <c r="G17" s="481"/>
      <c r="H17" s="481"/>
      <c r="I17" s="481"/>
      <c r="J17" s="409"/>
    </row>
    <row r="18" spans="1:10" ht="12.75">
      <c r="A18" s="464" t="s">
        <v>853</v>
      </c>
      <c r="B18" s="464"/>
      <c r="C18" s="464"/>
      <c r="D18" s="464"/>
      <c r="E18" s="464"/>
      <c r="F18" s="464"/>
      <c r="G18" s="481"/>
      <c r="H18" s="481"/>
      <c r="I18" s="481"/>
      <c r="J18" s="481"/>
    </row>
    <row r="19" spans="1:10" ht="12.75">
      <c r="A19" s="464" t="s">
        <v>854</v>
      </c>
      <c r="B19" s="464"/>
      <c r="C19" s="464"/>
      <c r="D19" s="464"/>
      <c r="E19" s="464"/>
      <c r="F19" s="464"/>
      <c r="G19" s="482"/>
      <c r="H19" s="481"/>
      <c r="I19" s="481"/>
      <c r="J19" s="481"/>
    </row>
    <row r="20" spans="1:10" ht="12.75">
      <c r="A20" s="483" t="s">
        <v>855</v>
      </c>
      <c r="B20" s="483"/>
      <c r="C20" s="483"/>
      <c r="D20" s="483"/>
      <c r="E20" s="483"/>
      <c r="F20" s="483"/>
      <c r="G20" s="484"/>
      <c r="H20" s="468"/>
      <c r="I20" s="468"/>
      <c r="J20" s="468"/>
    </row>
    <row r="21" spans="1:10" ht="12.75">
      <c r="A21" s="485" t="s">
        <v>493</v>
      </c>
      <c r="B21" s="485"/>
      <c r="C21" s="485"/>
      <c r="D21" s="485"/>
      <c r="E21" s="485"/>
      <c r="F21" s="485"/>
      <c r="G21" s="486"/>
      <c r="H21" s="468"/>
      <c r="I21" s="468"/>
      <c r="J21" s="468"/>
    </row>
    <row r="22" spans="1:10" ht="12.75">
      <c r="A22" s="456" t="s">
        <v>1176</v>
      </c>
      <c r="B22" s="485"/>
      <c r="C22" s="485"/>
      <c r="D22" s="485"/>
      <c r="E22" s="485"/>
      <c r="F22" s="485"/>
      <c r="G22" s="487"/>
      <c r="H22" s="468"/>
      <c r="I22" s="468"/>
      <c r="J22" s="468"/>
    </row>
    <row r="23" spans="1:10" ht="12.75">
      <c r="A23" s="468"/>
      <c r="B23" s="468"/>
      <c r="C23" s="468"/>
      <c r="D23" s="468"/>
      <c r="E23" s="468"/>
      <c r="F23" s="468"/>
      <c r="G23" s="468"/>
      <c r="H23" s="468"/>
      <c r="I23" s="468"/>
      <c r="J23" s="468"/>
    </row>
    <row r="24" spans="3:10" ht="12.75">
      <c r="C24" s="477"/>
      <c r="D24" s="477"/>
      <c r="F24" s="488"/>
      <c r="G24" s="488"/>
      <c r="I24" s="488"/>
      <c r="J24" s="468"/>
    </row>
    <row r="25" spans="3:8" ht="12.75">
      <c r="C25" s="489"/>
      <c r="D25" s="477"/>
      <c r="E25" s="477"/>
      <c r="G25" s="488"/>
      <c r="H25" s="488"/>
    </row>
    <row r="26" spans="3:8" ht="12.75">
      <c r="C26" s="489"/>
      <c r="D26" s="477"/>
      <c r="E26" s="477"/>
      <c r="G26" s="488"/>
      <c r="H26" s="488"/>
    </row>
    <row r="27" spans="2:8" ht="12.75">
      <c r="B27" s="489"/>
      <c r="C27" s="489"/>
      <c r="D27" s="477"/>
      <c r="E27" s="477"/>
      <c r="G27" s="488"/>
      <c r="H27" s="488"/>
    </row>
    <row r="29" ht="12.75">
      <c r="H29" s="490"/>
    </row>
    <row r="30" spans="2:8" ht="14.25">
      <c r="B30" s="404"/>
      <c r="C30" s="149"/>
      <c r="H30" s="490"/>
    </row>
    <row r="31" ht="12.75">
      <c r="J31" s="488"/>
    </row>
    <row r="32" ht="12.75">
      <c r="J32" s="488"/>
    </row>
    <row r="33" ht="12.75">
      <c r="J33" s="488"/>
    </row>
    <row r="34" ht="12.75">
      <c r="J34" s="488"/>
    </row>
    <row r="35" ht="12.75">
      <c r="J35" s="488"/>
    </row>
    <row r="41" spans="2:3" ht="12.75">
      <c r="B41" s="489"/>
      <c r="C41" s="489"/>
    </row>
    <row r="42" spans="2:3" ht="12.75">
      <c r="B42" s="489"/>
      <c r="C42" s="489"/>
    </row>
    <row r="43" spans="2:3" ht="12.75">
      <c r="B43" s="489"/>
      <c r="C43" s="489"/>
    </row>
    <row r="44" spans="2:3" ht="12.75">
      <c r="B44" s="489"/>
      <c r="C44" s="489"/>
    </row>
    <row r="45" spans="2:3" ht="12.75">
      <c r="B45" s="489"/>
      <c r="C45" s="489"/>
    </row>
  </sheetData>
  <sheetProtection/>
  <mergeCells count="4">
    <mergeCell ref="A5:J5"/>
    <mergeCell ref="A9:A10"/>
    <mergeCell ref="B9:E9"/>
    <mergeCell ref="G9:J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S10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35.7109375" style="716" customWidth="1"/>
    <col min="2" max="2" width="11.421875" style="403" customWidth="1"/>
    <col min="3" max="3" width="42.7109375" style="403" customWidth="1"/>
    <col min="4" max="7" width="13.28125" style="403" customWidth="1"/>
    <col min="8" max="8" width="2.421875" style="403" customWidth="1"/>
    <col min="9" max="12" width="13.28125" style="403" customWidth="1"/>
    <col min="13" max="16384" width="11.421875" style="403" customWidth="1"/>
  </cols>
  <sheetData>
    <row r="1" ht="12.75"/>
    <row r="2" ht="12.75"/>
    <row r="3" ht="12.75"/>
    <row r="4" ht="12.75"/>
    <row r="5" spans="1:6" s="392" customFormat="1" ht="15">
      <c r="A5" s="731" t="s">
        <v>318</v>
      </c>
      <c r="B5" s="536"/>
      <c r="C5" s="462"/>
      <c r="D5" s="537"/>
      <c r="E5" s="537"/>
      <c r="F5" s="535"/>
    </row>
    <row r="6" spans="1:12" s="392" customFormat="1" ht="15">
      <c r="A6" s="866" t="s">
        <v>1090</v>
      </c>
      <c r="B6" s="866"/>
      <c r="C6" s="866"/>
      <c r="D6" s="866"/>
      <c r="E6" s="537"/>
      <c r="F6" s="538"/>
      <c r="G6" s="469"/>
      <c r="I6" s="539"/>
      <c r="K6" s="394"/>
      <c r="L6" s="394"/>
    </row>
    <row r="7" spans="1:12" s="404" customFormat="1" ht="15">
      <c r="A7" s="731" t="s">
        <v>320</v>
      </c>
      <c r="B7" s="536"/>
      <c r="C7" s="462"/>
      <c r="D7" s="540"/>
      <c r="E7" s="540"/>
      <c r="F7" s="540"/>
      <c r="G7" s="540"/>
      <c r="H7" s="540"/>
      <c r="I7" s="540"/>
      <c r="J7" s="540"/>
      <c r="K7" s="540"/>
      <c r="L7" s="540"/>
    </row>
    <row r="8" spans="1:14" s="404" customFormat="1" ht="15.75" thickBot="1">
      <c r="A8" s="470" t="s">
        <v>1178</v>
      </c>
      <c r="B8" s="541"/>
      <c r="C8" s="541"/>
      <c r="D8" s="542"/>
      <c r="E8" s="542"/>
      <c r="F8" s="542"/>
      <c r="G8" s="542"/>
      <c r="H8" s="542"/>
      <c r="I8" s="542"/>
      <c r="J8" s="619"/>
      <c r="K8" s="619"/>
      <c r="L8" s="620" t="s">
        <v>1091</v>
      </c>
      <c r="M8" s="620"/>
      <c r="N8" s="619"/>
    </row>
    <row r="9" spans="1:12" s="392" customFormat="1" ht="13.5" customHeight="1">
      <c r="A9" s="867" t="s">
        <v>845</v>
      </c>
      <c r="B9" s="867" t="s">
        <v>1092</v>
      </c>
      <c r="C9" s="869" t="s">
        <v>1093</v>
      </c>
      <c r="D9" s="861" t="s">
        <v>1174</v>
      </c>
      <c r="E9" s="861"/>
      <c r="F9" s="861"/>
      <c r="G9" s="861"/>
      <c r="I9" s="871" t="s">
        <v>1175</v>
      </c>
      <c r="J9" s="872"/>
      <c r="K9" s="872"/>
      <c r="L9" s="872"/>
    </row>
    <row r="10" spans="1:12" s="392" customFormat="1" ht="27.75" customHeight="1" thickBot="1">
      <c r="A10" s="868"/>
      <c r="B10" s="868"/>
      <c r="C10" s="870"/>
      <c r="D10" s="544">
        <v>2013</v>
      </c>
      <c r="E10" s="544">
        <v>2012</v>
      </c>
      <c r="F10" s="545" t="s">
        <v>325</v>
      </c>
      <c r="G10" s="545" t="s">
        <v>753</v>
      </c>
      <c r="H10" s="543"/>
      <c r="I10" s="544">
        <v>2013</v>
      </c>
      <c r="J10" s="544">
        <v>2012</v>
      </c>
      <c r="K10" s="546" t="s">
        <v>325</v>
      </c>
      <c r="L10" s="545" t="s">
        <v>753</v>
      </c>
    </row>
    <row r="11" spans="1:11" s="392" customFormat="1" ht="5.25" customHeight="1">
      <c r="A11" s="716"/>
      <c r="B11" s="534"/>
      <c r="D11" s="482"/>
      <c r="E11" s="489"/>
      <c r="F11" s="535"/>
      <c r="H11" s="547"/>
      <c r="K11" s="535"/>
    </row>
    <row r="12" spans="1:12" s="716" customFormat="1" ht="15" customHeight="1">
      <c r="A12" s="873" t="s">
        <v>442</v>
      </c>
      <c r="B12" s="873"/>
      <c r="C12" s="873"/>
      <c r="D12" s="718">
        <v>58821869.98650997</v>
      </c>
      <c r="E12" s="718">
        <v>60125165.912729986</v>
      </c>
      <c r="F12" s="719">
        <v>-2.1676379706156865</v>
      </c>
      <c r="G12" s="719">
        <v>-2.1676379706156865</v>
      </c>
      <c r="H12" s="719"/>
      <c r="I12" s="718">
        <v>5272122.435900001</v>
      </c>
      <c r="J12" s="718">
        <v>4951627.568840002</v>
      </c>
      <c r="K12" s="719">
        <v>6.472515604300188</v>
      </c>
      <c r="L12" s="719">
        <v>6.472515604300188</v>
      </c>
    </row>
    <row r="13" spans="1:12" s="392" customFormat="1" ht="5.25" customHeight="1">
      <c r="A13" s="716"/>
      <c r="B13" s="534"/>
      <c r="D13" s="549"/>
      <c r="E13" s="549"/>
      <c r="F13" s="550"/>
      <c r="G13" s="550"/>
      <c r="H13" s="550"/>
      <c r="I13" s="549"/>
      <c r="J13" s="549"/>
      <c r="K13" s="550"/>
      <c r="L13" s="550"/>
    </row>
    <row r="14" spans="1:12" s="556" customFormat="1" ht="25.5" customHeight="1">
      <c r="A14" s="863" t="s">
        <v>1094</v>
      </c>
      <c r="B14" s="863"/>
      <c r="C14" s="863"/>
      <c r="D14" s="720">
        <v>6680333.836499992</v>
      </c>
      <c r="E14" s="720">
        <v>6628811.373699995</v>
      </c>
      <c r="F14" s="560">
        <v>0.7772503982299748</v>
      </c>
      <c r="G14" s="560">
        <v>0.08569200935724734</v>
      </c>
      <c r="H14" s="560"/>
      <c r="I14" s="720">
        <v>587418.2361299999</v>
      </c>
      <c r="J14" s="720">
        <v>480716.9388599999</v>
      </c>
      <c r="K14" s="560">
        <v>22.19628405918827</v>
      </c>
      <c r="L14" s="560">
        <v>2.154873236861723</v>
      </c>
    </row>
    <row r="15" spans="1:12" s="556" customFormat="1" ht="14.25">
      <c r="A15" s="874" t="s">
        <v>1095</v>
      </c>
      <c r="B15" s="552"/>
      <c r="C15" s="553" t="s">
        <v>1096</v>
      </c>
      <c r="D15" s="554">
        <v>4827988.840889995</v>
      </c>
      <c r="E15" s="554">
        <v>4891277.068589991</v>
      </c>
      <c r="F15" s="555">
        <v>-1.293899871393711</v>
      </c>
      <c r="G15" s="555">
        <v>-0.10526079510841946</v>
      </c>
      <c r="H15" s="555"/>
      <c r="I15" s="554">
        <v>474645.0177399999</v>
      </c>
      <c r="J15" s="554">
        <v>388788.3907799999</v>
      </c>
      <c r="K15" s="555">
        <v>22.08312516424466</v>
      </c>
      <c r="L15" s="555">
        <v>1.733907200539182</v>
      </c>
    </row>
    <row r="16" spans="1:12" s="556" customFormat="1" ht="12.75">
      <c r="A16" s="874"/>
      <c r="B16" s="557"/>
      <c r="C16" s="558"/>
      <c r="D16" s="559"/>
      <c r="E16" s="559"/>
      <c r="F16" s="560"/>
      <c r="G16" s="560"/>
      <c r="H16" s="560"/>
      <c r="I16" s="559"/>
      <c r="J16" s="559"/>
      <c r="K16" s="560"/>
      <c r="L16" s="560"/>
    </row>
    <row r="17" spans="1:12" s="556" customFormat="1" ht="12.75">
      <c r="A17" s="874"/>
      <c r="B17" s="561" t="s">
        <v>26</v>
      </c>
      <c r="C17" s="562" t="s">
        <v>27</v>
      </c>
      <c r="D17" s="563">
        <v>294087.08844000014</v>
      </c>
      <c r="E17" s="564">
        <v>353972.50214999996</v>
      </c>
      <c r="F17" s="565">
        <v>-16.91809769014845</v>
      </c>
      <c r="G17" s="565">
        <v>-0.09960124483801315</v>
      </c>
      <c r="H17" s="565"/>
      <c r="I17" s="563">
        <v>5564.76239</v>
      </c>
      <c r="J17" s="564">
        <v>26473.492189999997</v>
      </c>
      <c r="K17" s="565">
        <v>-78.97987031683711</v>
      </c>
      <c r="L17" s="565">
        <v>-0.4222597420608958</v>
      </c>
    </row>
    <row r="18" spans="1:3" s="566" customFormat="1" ht="12.75">
      <c r="A18" s="874"/>
      <c r="B18" s="556"/>
      <c r="C18" s="556"/>
    </row>
    <row r="19" spans="1:12" s="566" customFormat="1" ht="13.5">
      <c r="A19" s="874"/>
      <c r="B19" s="552"/>
      <c r="C19" s="567" t="s">
        <v>1097</v>
      </c>
      <c r="D19" s="554">
        <v>4533901.752449995</v>
      </c>
      <c r="E19" s="554">
        <v>4537304.566439991</v>
      </c>
      <c r="F19" s="555">
        <v>-0.07499637593572116</v>
      </c>
      <c r="G19" s="555">
        <v>-0.0056595502704060215</v>
      </c>
      <c r="H19" s="555"/>
      <c r="I19" s="554">
        <v>469080.25534999993</v>
      </c>
      <c r="J19" s="554">
        <v>362314.8985899999</v>
      </c>
      <c r="K19" s="555">
        <v>29.467559069608416</v>
      </c>
      <c r="L19" s="555">
        <v>2.1561669426000782</v>
      </c>
    </row>
    <row r="20" spans="1:12" s="566" customFormat="1" ht="12.75">
      <c r="A20" s="874"/>
      <c r="B20" s="568" t="s">
        <v>517</v>
      </c>
      <c r="C20" s="569" t="s">
        <v>28</v>
      </c>
      <c r="D20" s="570">
        <v>207316.8668399998</v>
      </c>
      <c r="E20" s="571">
        <v>48424.10011</v>
      </c>
      <c r="F20" s="572">
        <v>328.1274538278659</v>
      </c>
      <c r="G20" s="572">
        <v>0.2642699846527297</v>
      </c>
      <c r="H20" s="572"/>
      <c r="I20" s="570">
        <v>15793.857749999997</v>
      </c>
      <c r="J20" s="571">
        <v>4602.830530000001</v>
      </c>
      <c r="K20" s="572">
        <v>243.13359240710506</v>
      </c>
      <c r="L20" s="572">
        <v>0.2260070464593054</v>
      </c>
    </row>
    <row r="21" spans="1:12" s="566" customFormat="1" ht="12.75">
      <c r="A21" s="874"/>
      <c r="B21" s="573" t="s">
        <v>525</v>
      </c>
      <c r="C21" s="574" t="s">
        <v>29</v>
      </c>
      <c r="D21" s="575">
        <v>37116.76982000001</v>
      </c>
      <c r="E21" s="576">
        <v>5850.583190000001</v>
      </c>
      <c r="F21" s="577" t="s">
        <v>1179</v>
      </c>
      <c r="G21" s="577">
        <v>0.0520018301078487</v>
      </c>
      <c r="H21" s="577"/>
      <c r="I21" s="575">
        <v>8799.264290000001</v>
      </c>
      <c r="J21" s="576">
        <v>813.7947800000001</v>
      </c>
      <c r="K21" s="577" t="s">
        <v>1179</v>
      </c>
      <c r="L21" s="577">
        <v>0.1612695906342311</v>
      </c>
    </row>
    <row r="22" spans="1:12" s="566" customFormat="1" ht="12.75">
      <c r="A22" s="874"/>
      <c r="B22" s="578" t="s">
        <v>30</v>
      </c>
      <c r="C22" s="579" t="s">
        <v>1098</v>
      </c>
      <c r="D22" s="570">
        <v>191550.79187</v>
      </c>
      <c r="E22" s="571">
        <v>200468.18100999997</v>
      </c>
      <c r="F22" s="572">
        <v>-4.448281565220148</v>
      </c>
      <c r="G22" s="572">
        <v>-0.014831375522428211</v>
      </c>
      <c r="H22" s="580"/>
      <c r="I22" s="570">
        <v>12678.304709999999</v>
      </c>
      <c r="J22" s="571">
        <v>17033.502210000006</v>
      </c>
      <c r="K22" s="572">
        <v>-25.568420670666093</v>
      </c>
      <c r="L22" s="572">
        <v>-0.08795486816106168</v>
      </c>
    </row>
    <row r="23" spans="1:12" s="566" customFormat="1" ht="12.75">
      <c r="A23" s="874"/>
      <c r="B23" s="573" t="s">
        <v>32</v>
      </c>
      <c r="C23" s="574" t="s">
        <v>33</v>
      </c>
      <c r="D23" s="575">
        <v>124834.06839000004</v>
      </c>
      <c r="E23" s="576">
        <v>111970.72537</v>
      </c>
      <c r="F23" s="577">
        <v>11.488130471151242</v>
      </c>
      <c r="G23" s="577">
        <v>0.021394274468482685</v>
      </c>
      <c r="H23" s="577"/>
      <c r="I23" s="575">
        <v>14297.546610000001</v>
      </c>
      <c r="J23" s="576">
        <v>8072.05998</v>
      </c>
      <c r="K23" s="577">
        <v>77.12388963194995</v>
      </c>
      <c r="L23" s="577">
        <v>0.12572606771107428</v>
      </c>
    </row>
    <row r="24" spans="1:12" s="566" customFormat="1" ht="12.75">
      <c r="A24" s="874"/>
      <c r="B24" s="578" t="s">
        <v>529</v>
      </c>
      <c r="C24" s="579" t="s">
        <v>34</v>
      </c>
      <c r="D24" s="570">
        <v>895169.0188499998</v>
      </c>
      <c r="E24" s="571">
        <v>941562.6229799986</v>
      </c>
      <c r="F24" s="572">
        <v>-4.927298832568925</v>
      </c>
      <c r="G24" s="572">
        <v>-0.07716170662603719</v>
      </c>
      <c r="H24" s="580"/>
      <c r="I24" s="570">
        <v>102580.30312999997</v>
      </c>
      <c r="J24" s="571">
        <v>82793.83164999995</v>
      </c>
      <c r="K24" s="572">
        <v>23.898485050969416</v>
      </c>
      <c r="L24" s="572">
        <v>0.3995953089144651</v>
      </c>
    </row>
    <row r="25" spans="1:12" s="566" customFormat="1" ht="12.75">
      <c r="A25" s="874"/>
      <c r="B25" s="573" t="s">
        <v>35</v>
      </c>
      <c r="C25" s="574" t="s">
        <v>1099</v>
      </c>
      <c r="D25" s="575">
        <v>650192.6287300014</v>
      </c>
      <c r="E25" s="576">
        <v>770926.791299999</v>
      </c>
      <c r="F25" s="577">
        <v>-15.660911507097309</v>
      </c>
      <c r="G25" s="577">
        <v>-0.20080470587846674</v>
      </c>
      <c r="H25" s="577"/>
      <c r="I25" s="575">
        <v>81800.66737999996</v>
      </c>
      <c r="J25" s="576">
        <v>42691.64029</v>
      </c>
      <c r="K25" s="577">
        <v>91.60816221709047</v>
      </c>
      <c r="L25" s="577">
        <v>0.7898216605810252</v>
      </c>
    </row>
    <row r="26" spans="1:12" s="566" customFormat="1" ht="12.75">
      <c r="A26" s="874"/>
      <c r="B26" s="578" t="s">
        <v>37</v>
      </c>
      <c r="C26" s="579" t="s">
        <v>1100</v>
      </c>
      <c r="D26" s="570">
        <v>2269760.6640699944</v>
      </c>
      <c r="E26" s="571">
        <v>2288940.413709994</v>
      </c>
      <c r="F26" s="572">
        <v>-0.8379313644479013</v>
      </c>
      <c r="G26" s="572">
        <v>-0.03189970347497829</v>
      </c>
      <c r="H26" s="580"/>
      <c r="I26" s="570">
        <v>220102.56141000005</v>
      </c>
      <c r="J26" s="571">
        <v>190771.42207999996</v>
      </c>
      <c r="K26" s="572">
        <v>15.375017395267978</v>
      </c>
      <c r="L26" s="572">
        <v>0.5923535024034812</v>
      </c>
    </row>
    <row r="27" spans="1:12" s="566" customFormat="1" ht="12.75">
      <c r="A27" s="874"/>
      <c r="B27" s="573" t="s">
        <v>39</v>
      </c>
      <c r="C27" s="574" t="s">
        <v>40</v>
      </c>
      <c r="D27" s="575">
        <v>37224.19124</v>
      </c>
      <c r="E27" s="576">
        <v>33687.928029999995</v>
      </c>
      <c r="F27" s="577">
        <v>10.497122906611734</v>
      </c>
      <c r="G27" s="577">
        <v>0.0058815026226003144</v>
      </c>
      <c r="H27" s="577"/>
      <c r="I27" s="575">
        <v>4331.80542</v>
      </c>
      <c r="J27" s="576">
        <v>3425.09472</v>
      </c>
      <c r="K27" s="577">
        <v>26.472572997922803</v>
      </c>
      <c r="L27" s="577">
        <v>0.0183113670685942</v>
      </c>
    </row>
    <row r="28" spans="1:12" s="566" customFormat="1" ht="12.75">
      <c r="A28" s="874"/>
      <c r="B28" s="578" t="s">
        <v>41</v>
      </c>
      <c r="C28" s="579" t="s">
        <v>42</v>
      </c>
      <c r="D28" s="570">
        <v>120736.75263999998</v>
      </c>
      <c r="E28" s="571">
        <v>135473.22073999993</v>
      </c>
      <c r="F28" s="572">
        <v>-10.877772019816499</v>
      </c>
      <c r="G28" s="572">
        <v>-0.024509650620157176</v>
      </c>
      <c r="H28" s="580"/>
      <c r="I28" s="570">
        <v>8695.944650000001</v>
      </c>
      <c r="J28" s="571">
        <v>12110.72235</v>
      </c>
      <c r="K28" s="572">
        <v>-28.19631729068579</v>
      </c>
      <c r="L28" s="572">
        <v>-0.06896273301103631</v>
      </c>
    </row>
    <row r="29" spans="1:12" s="566" customFormat="1" ht="12.75">
      <c r="A29" s="874"/>
      <c r="B29" s="573"/>
      <c r="C29" s="574"/>
      <c r="D29" s="581"/>
      <c r="E29" s="582"/>
      <c r="F29" s="577"/>
      <c r="G29" s="577"/>
      <c r="H29" s="577"/>
      <c r="I29" s="581"/>
      <c r="J29" s="582"/>
      <c r="K29" s="577"/>
      <c r="L29" s="577"/>
    </row>
    <row r="30" spans="1:12" s="586" customFormat="1" ht="12.75">
      <c r="A30" s="874"/>
      <c r="B30" s="583"/>
      <c r="C30" s="584" t="s">
        <v>1101</v>
      </c>
      <c r="D30" s="559">
        <v>1852344.9956099966</v>
      </c>
      <c r="E30" s="559">
        <v>1737534.3051100038</v>
      </c>
      <c r="F30" s="585">
        <v>6.607679063506266</v>
      </c>
      <c r="G30" s="585">
        <v>0.19095280446566643</v>
      </c>
      <c r="H30" s="585"/>
      <c r="I30" s="559">
        <v>112773.21838999997</v>
      </c>
      <c r="J30" s="559">
        <v>91928.54808000001</v>
      </c>
      <c r="K30" s="585">
        <v>22.674860797170503</v>
      </c>
      <c r="L30" s="585">
        <v>0.42096603632254104</v>
      </c>
    </row>
    <row r="31" spans="1:12" s="566" customFormat="1" ht="12.75">
      <c r="A31" s="874"/>
      <c r="B31" s="561">
        <v>11</v>
      </c>
      <c r="C31" s="587" t="s">
        <v>45</v>
      </c>
      <c r="D31" s="581">
        <v>30260.643720000007</v>
      </c>
      <c r="E31" s="581">
        <v>34099.15002999996</v>
      </c>
      <c r="F31" s="588">
        <v>-11.256897332112057</v>
      </c>
      <c r="G31" s="588">
        <v>-0.006384192462057301</v>
      </c>
      <c r="H31" s="588"/>
      <c r="I31" s="581">
        <v>2924.385319999999</v>
      </c>
      <c r="J31" s="581">
        <v>3394.70137</v>
      </c>
      <c r="K31" s="588">
        <v>-13.854416007143547</v>
      </c>
      <c r="L31" s="588">
        <v>-0.009498211314591666</v>
      </c>
    </row>
    <row r="32" spans="1:12" s="566" customFormat="1" ht="12.75">
      <c r="A32" s="874"/>
      <c r="B32" s="589">
        <v>12</v>
      </c>
      <c r="C32" s="590" t="s">
        <v>47</v>
      </c>
      <c r="D32" s="591">
        <v>67195.13091</v>
      </c>
      <c r="E32" s="591">
        <v>36159.48295</v>
      </c>
      <c r="F32" s="592">
        <v>85.82989973312107</v>
      </c>
      <c r="G32" s="592">
        <v>0.05161839886653684</v>
      </c>
      <c r="H32" s="592"/>
      <c r="I32" s="591">
        <v>5939.851640000001</v>
      </c>
      <c r="J32" s="591">
        <v>587.87264</v>
      </c>
      <c r="K32" s="592" t="s">
        <v>1179</v>
      </c>
      <c r="L32" s="592">
        <v>0.10808524925580759</v>
      </c>
    </row>
    <row r="33" spans="1:12" s="566" customFormat="1" ht="12.75">
      <c r="A33" s="874"/>
      <c r="B33" s="561">
        <v>21</v>
      </c>
      <c r="C33" s="587" t="s">
        <v>1102</v>
      </c>
      <c r="D33" s="581">
        <v>70114.56429000001</v>
      </c>
      <c r="E33" s="581">
        <v>34662.2596</v>
      </c>
      <c r="F33" s="588">
        <v>102.27926597722445</v>
      </c>
      <c r="G33" s="588">
        <v>0.05896416941527954</v>
      </c>
      <c r="H33" s="588"/>
      <c r="I33" s="581">
        <v>4987.7669000000005</v>
      </c>
      <c r="J33" s="581">
        <v>4393.518270000001</v>
      </c>
      <c r="K33" s="588">
        <v>13.52557548372273</v>
      </c>
      <c r="L33" s="588">
        <v>0.012001076852781385</v>
      </c>
    </row>
    <row r="34" spans="1:12" s="566" customFormat="1" ht="12.75">
      <c r="A34" s="874"/>
      <c r="B34" s="589">
        <v>22</v>
      </c>
      <c r="C34" s="590" t="s">
        <v>53</v>
      </c>
      <c r="D34" s="591">
        <v>5659.41798</v>
      </c>
      <c r="E34" s="591">
        <v>8285.76117</v>
      </c>
      <c r="F34" s="592">
        <v>-31.697066040343035</v>
      </c>
      <c r="G34" s="592">
        <v>-0.004368126308062191</v>
      </c>
      <c r="H34" s="592"/>
      <c r="I34" s="591">
        <v>273.22681</v>
      </c>
      <c r="J34" s="591">
        <v>193.01118</v>
      </c>
      <c r="K34" s="592">
        <v>41.56009511987855</v>
      </c>
      <c r="L34" s="592">
        <v>0.0016199851237760153</v>
      </c>
    </row>
    <row r="35" spans="1:12" s="566" customFormat="1" ht="24">
      <c r="A35" s="874"/>
      <c r="B35" s="561">
        <v>23</v>
      </c>
      <c r="C35" s="587" t="s">
        <v>55</v>
      </c>
      <c r="D35" s="581">
        <v>6060.935179999999</v>
      </c>
      <c r="E35" s="581">
        <v>937.98443</v>
      </c>
      <c r="F35" s="588" t="s">
        <v>1179</v>
      </c>
      <c r="G35" s="588">
        <v>0.008520476695957594</v>
      </c>
      <c r="H35" s="588"/>
      <c r="I35" s="581">
        <v>1227.1189299999999</v>
      </c>
      <c r="J35" s="581">
        <v>196.97607</v>
      </c>
      <c r="K35" s="588" t="s">
        <v>1179</v>
      </c>
      <c r="L35" s="588">
        <v>0.020804126434761885</v>
      </c>
    </row>
    <row r="36" spans="1:12" s="566" customFormat="1" ht="12.75">
      <c r="A36" s="874"/>
      <c r="B36" s="589">
        <v>24</v>
      </c>
      <c r="C36" s="590" t="s">
        <v>57</v>
      </c>
      <c r="D36" s="591">
        <v>25691.15841999999</v>
      </c>
      <c r="E36" s="591">
        <v>21564.13813999999</v>
      </c>
      <c r="F36" s="592">
        <v>19.1383502239056</v>
      </c>
      <c r="G36" s="592">
        <v>0.006864048052674409</v>
      </c>
      <c r="H36" s="592"/>
      <c r="I36" s="591">
        <v>2154.9933200000005</v>
      </c>
      <c r="J36" s="591">
        <v>2435.4639800000004</v>
      </c>
      <c r="K36" s="592">
        <v>-11.516107908112026</v>
      </c>
      <c r="L36" s="592">
        <v>-0.005664211536525247</v>
      </c>
    </row>
    <row r="37" spans="1:12" s="566" customFormat="1" ht="12.75">
      <c r="A37" s="874"/>
      <c r="B37" s="561">
        <v>25</v>
      </c>
      <c r="C37" s="587" t="s">
        <v>59</v>
      </c>
      <c r="D37" s="581">
        <v>1650.3764</v>
      </c>
      <c r="E37" s="581">
        <v>1341.5963499999998</v>
      </c>
      <c r="F37" s="588">
        <v>23.01586837203309</v>
      </c>
      <c r="G37" s="588">
        <v>0.0005135620755678013</v>
      </c>
      <c r="H37" s="588"/>
      <c r="I37" s="581">
        <v>93.11605</v>
      </c>
      <c r="J37" s="581">
        <v>285.25326</v>
      </c>
      <c r="K37" s="588">
        <v>-67.35670961306455</v>
      </c>
      <c r="L37" s="588">
        <v>-0.0038802839536861864</v>
      </c>
    </row>
    <row r="38" spans="1:12" s="566" customFormat="1" ht="36">
      <c r="A38" s="874"/>
      <c r="B38" s="589">
        <v>26</v>
      </c>
      <c r="C38" s="590" t="s">
        <v>1103</v>
      </c>
      <c r="D38" s="591">
        <v>10674.54998</v>
      </c>
      <c r="E38" s="591">
        <v>9905.993960000003</v>
      </c>
      <c r="F38" s="592">
        <v>7.758494736655342</v>
      </c>
      <c r="G38" s="592">
        <v>0.001278260123415766</v>
      </c>
      <c r="H38" s="592"/>
      <c r="I38" s="591">
        <v>720.2616899999999</v>
      </c>
      <c r="J38" s="591">
        <v>730.79097</v>
      </c>
      <c r="K38" s="592">
        <v>-1.4408059804023146</v>
      </c>
      <c r="L38" s="592">
        <v>-0.00021264280993707162</v>
      </c>
    </row>
    <row r="39" spans="1:12" s="566" customFormat="1" ht="12.75">
      <c r="A39" s="874"/>
      <c r="B39" s="561">
        <v>29</v>
      </c>
      <c r="C39" s="587" t="s">
        <v>1104</v>
      </c>
      <c r="D39" s="581">
        <v>1379537.2305999966</v>
      </c>
      <c r="E39" s="581">
        <v>1309634.788030004</v>
      </c>
      <c r="F39" s="588">
        <v>5.337552362605021</v>
      </c>
      <c r="G39" s="588">
        <v>0.11626153792482535</v>
      </c>
      <c r="H39" s="588"/>
      <c r="I39" s="581">
        <v>84262.25122999997</v>
      </c>
      <c r="J39" s="581">
        <v>72372.82908000001</v>
      </c>
      <c r="K39" s="588">
        <v>16.428019052367755</v>
      </c>
      <c r="L39" s="588">
        <v>0.2401113974083726</v>
      </c>
    </row>
    <row r="40" spans="1:12" s="566" customFormat="1" ht="12.75">
      <c r="A40" s="874"/>
      <c r="B40" s="589">
        <v>41</v>
      </c>
      <c r="C40" s="590" t="s">
        <v>81</v>
      </c>
      <c r="D40" s="591">
        <v>433.84367000000003</v>
      </c>
      <c r="E40" s="591">
        <v>313.58782</v>
      </c>
      <c r="F40" s="592">
        <v>38.348380367579324</v>
      </c>
      <c r="G40" s="592">
        <v>0.000200009177811747</v>
      </c>
      <c r="H40" s="592"/>
      <c r="I40" s="591">
        <v>9.999999999999999E-34</v>
      </c>
      <c r="J40" s="591">
        <v>67.69931</v>
      </c>
      <c r="K40" s="592">
        <f>+I40/J40*100-100</f>
        <v>-100</v>
      </c>
      <c r="L40" s="592">
        <v>-0.0013672132861127044</v>
      </c>
    </row>
    <row r="41" spans="1:12" s="566" customFormat="1" ht="24">
      <c r="A41" s="874"/>
      <c r="B41" s="561">
        <v>42</v>
      </c>
      <c r="C41" s="587" t="s">
        <v>1105</v>
      </c>
      <c r="D41" s="581">
        <v>244590.8322299999</v>
      </c>
      <c r="E41" s="581">
        <v>270352.2561199999</v>
      </c>
      <c r="F41" s="588">
        <v>-9.528836289261596</v>
      </c>
      <c r="G41" s="588">
        <v>-0.04284632482743083</v>
      </c>
      <c r="H41" s="588"/>
      <c r="I41" s="581">
        <v>9280.80867</v>
      </c>
      <c r="J41" s="581">
        <v>6358.093699999999</v>
      </c>
      <c r="K41" s="588">
        <v>45.96841613076575</v>
      </c>
      <c r="L41" s="588">
        <v>0.059025339231736564</v>
      </c>
    </row>
    <row r="42" spans="1:12" s="566" customFormat="1" ht="48">
      <c r="A42" s="874"/>
      <c r="B42" s="589">
        <v>43</v>
      </c>
      <c r="C42" s="590" t="s">
        <v>1106</v>
      </c>
      <c r="D42" s="591">
        <v>10476.312230000005</v>
      </c>
      <c r="E42" s="591">
        <v>10277.306509999997</v>
      </c>
      <c r="F42" s="592">
        <v>1.9363606583726223</v>
      </c>
      <c r="G42" s="592">
        <v>0.0003309857311476855</v>
      </c>
      <c r="H42" s="592"/>
      <c r="I42" s="591">
        <v>909.4378300000002</v>
      </c>
      <c r="J42" s="591">
        <v>912.33825</v>
      </c>
      <c r="K42" s="592">
        <v>-0.31791059949528877</v>
      </c>
      <c r="L42" s="592">
        <v>-5.857508384216579E-05</v>
      </c>
    </row>
    <row r="43" spans="1:12" s="595" customFormat="1" ht="12.75">
      <c r="A43" s="874"/>
      <c r="B43" s="561"/>
      <c r="C43" s="587"/>
      <c r="D43" s="593"/>
      <c r="E43" s="594"/>
      <c r="F43" s="588"/>
      <c r="G43" s="588"/>
      <c r="H43" s="588"/>
      <c r="I43" s="593"/>
      <c r="J43" s="594"/>
      <c r="K43" s="588"/>
      <c r="L43" s="588"/>
    </row>
    <row r="44" spans="1:12" s="556" customFormat="1" ht="12.75">
      <c r="A44" s="863" t="s">
        <v>1107</v>
      </c>
      <c r="B44" s="863"/>
      <c r="C44" s="863"/>
      <c r="D44" s="720">
        <v>39920984.06338999</v>
      </c>
      <c r="E44" s="720">
        <v>40116437.527959995</v>
      </c>
      <c r="F44" s="560">
        <v>-0.48721540748423336</v>
      </c>
      <c r="G44" s="560">
        <v>-0.32507763031157955</v>
      </c>
      <c r="H44" s="560"/>
      <c r="I44" s="720">
        <v>3705943.086850001</v>
      </c>
      <c r="J44" s="720">
        <v>3376174.1100200014</v>
      </c>
      <c r="K44" s="560">
        <v>9.767534673383475</v>
      </c>
      <c r="L44" s="560">
        <v>6.659809774571823</v>
      </c>
    </row>
    <row r="45" spans="1:12" s="551" customFormat="1" ht="13.5">
      <c r="A45" s="596"/>
      <c r="B45" s="597"/>
      <c r="C45" s="597"/>
      <c r="D45" s="598"/>
      <c r="E45" s="598"/>
      <c r="F45" s="599"/>
      <c r="G45" s="599"/>
      <c r="H45" s="599"/>
      <c r="I45" s="598"/>
      <c r="J45" s="598"/>
      <c r="K45" s="599"/>
      <c r="L45" s="599"/>
    </row>
    <row r="46" spans="1:12" s="566" customFormat="1" ht="36">
      <c r="A46" s="862" t="s">
        <v>766</v>
      </c>
      <c r="B46" s="589">
        <v>27</v>
      </c>
      <c r="C46" s="590" t="s">
        <v>1108</v>
      </c>
      <c r="D46" s="591">
        <v>21180.024369999996</v>
      </c>
      <c r="E46" s="591">
        <v>38661.581119999995</v>
      </c>
      <c r="F46" s="592">
        <v>-45.21686967674643</v>
      </c>
      <c r="G46" s="592">
        <v>-0.029075274029803085</v>
      </c>
      <c r="H46" s="592"/>
      <c r="I46" s="591">
        <v>1645.0070299999998</v>
      </c>
      <c r="J46" s="591">
        <v>2018.5587899999998</v>
      </c>
      <c r="K46" s="592">
        <v>-18.505864770973556</v>
      </c>
      <c r="L46" s="592">
        <v>-0.0075440197148654</v>
      </c>
    </row>
    <row r="47" spans="1:12" s="566" customFormat="1" ht="13.5">
      <c r="A47" s="862"/>
      <c r="B47" s="600">
        <v>28</v>
      </c>
      <c r="C47" s="601" t="s">
        <v>65</v>
      </c>
      <c r="D47" s="581">
        <v>463353.0430100001</v>
      </c>
      <c r="E47" s="581">
        <v>478905.60108</v>
      </c>
      <c r="F47" s="588">
        <v>-3.2475206042540927</v>
      </c>
      <c r="G47" s="588">
        <v>-0.025866969070112874</v>
      </c>
      <c r="H47" s="602"/>
      <c r="I47" s="581">
        <v>32737.403870000002</v>
      </c>
      <c r="J47" s="581">
        <v>52792.90318000001</v>
      </c>
      <c r="K47" s="588">
        <v>-37.989006290523164</v>
      </c>
      <c r="L47" s="588">
        <v>-0.4050284281517224</v>
      </c>
    </row>
    <row r="48" spans="1:12" s="566" customFormat="1" ht="12.75">
      <c r="A48" s="862"/>
      <c r="B48" s="589">
        <v>32</v>
      </c>
      <c r="C48" s="590" t="s">
        <v>1109</v>
      </c>
      <c r="D48" s="591">
        <v>6687897.450769997</v>
      </c>
      <c r="E48" s="591">
        <v>7805189.986549988</v>
      </c>
      <c r="F48" s="592">
        <v>-14.314738497145171</v>
      </c>
      <c r="G48" s="592">
        <v>-1.858277675943066</v>
      </c>
      <c r="H48" s="592"/>
      <c r="I48" s="591">
        <v>771030.5408399998</v>
      </c>
      <c r="J48" s="591">
        <v>565919.0613899999</v>
      </c>
      <c r="K48" s="592">
        <v>36.243960213357866</v>
      </c>
      <c r="L48" s="592">
        <v>4.142304254478705</v>
      </c>
    </row>
    <row r="49" spans="1:12" s="566" customFormat="1" ht="13.5">
      <c r="A49" s="862"/>
      <c r="B49" s="600">
        <v>33</v>
      </c>
      <c r="C49" s="601" t="s">
        <v>1110</v>
      </c>
      <c r="D49" s="581">
        <v>32027372.835999984</v>
      </c>
      <c r="E49" s="581">
        <v>31098168.902910013</v>
      </c>
      <c r="F49" s="588">
        <v>2.987969921930102</v>
      </c>
      <c r="G49" s="588">
        <v>1.5454492623582698</v>
      </c>
      <c r="H49" s="602"/>
      <c r="I49" s="581">
        <v>2878418.8751700013</v>
      </c>
      <c r="J49" s="581">
        <v>2702473.6500800014</v>
      </c>
      <c r="K49" s="588">
        <v>6.5105250918835536</v>
      </c>
      <c r="L49" s="588">
        <v>3.5532806666883037</v>
      </c>
    </row>
    <row r="50" spans="1:12" s="566" customFormat="1" ht="12.75">
      <c r="A50" s="862"/>
      <c r="B50" s="589">
        <v>34</v>
      </c>
      <c r="C50" s="590" t="s">
        <v>75</v>
      </c>
      <c r="D50" s="591">
        <v>457729.7113600001</v>
      </c>
      <c r="E50" s="591">
        <v>462706.55766000005</v>
      </c>
      <c r="F50" s="592">
        <v>-1.0755945031704082</v>
      </c>
      <c r="G50" s="592">
        <v>-0.008277476202267334</v>
      </c>
      <c r="H50" s="592"/>
      <c r="I50" s="591">
        <v>1867.9896999999999</v>
      </c>
      <c r="J50" s="591">
        <v>25268.8229</v>
      </c>
      <c r="K50" s="592">
        <v>-92.60753178969804</v>
      </c>
      <c r="L50" s="592">
        <v>-0.47258871703636673</v>
      </c>
    </row>
    <row r="51" spans="1:12" s="566" customFormat="1" ht="13.5">
      <c r="A51" s="862"/>
      <c r="B51" s="600">
        <v>35</v>
      </c>
      <c r="C51" s="601" t="s">
        <v>77</v>
      </c>
      <c r="D51" s="581">
        <v>103186.88389000001</v>
      </c>
      <c r="E51" s="581">
        <v>97085.03228</v>
      </c>
      <c r="F51" s="588">
        <v>6.285059052565227</v>
      </c>
      <c r="G51" s="588">
        <v>0.01014858174172306</v>
      </c>
      <c r="H51" s="602"/>
      <c r="I51" s="581">
        <v>6852.92</v>
      </c>
      <c r="J51" s="581">
        <v>8054.18164</v>
      </c>
      <c r="K51" s="588">
        <v>-14.91475724900587</v>
      </c>
      <c r="L51" s="588">
        <v>-0.024259935209170316</v>
      </c>
    </row>
    <row r="52" spans="1:12" s="566" customFormat="1" ht="12.75">
      <c r="A52" s="862"/>
      <c r="B52" s="589">
        <v>68</v>
      </c>
      <c r="C52" s="590" t="s">
        <v>120</v>
      </c>
      <c r="D52" s="591">
        <v>160264.11398999998</v>
      </c>
      <c r="E52" s="591">
        <v>135719.86635999996</v>
      </c>
      <c r="F52" s="592">
        <v>18.08449145160213</v>
      </c>
      <c r="G52" s="592">
        <v>0.04082192083365778</v>
      </c>
      <c r="H52" s="592"/>
      <c r="I52" s="591">
        <v>13390.350240000003</v>
      </c>
      <c r="J52" s="591">
        <v>19646.93204</v>
      </c>
      <c r="K52" s="592">
        <v>-31.845082923185984</v>
      </c>
      <c r="L52" s="592">
        <v>-0.1263540464830577</v>
      </c>
    </row>
    <row r="53" spans="1:12" s="595" customFormat="1" ht="12.75">
      <c r="A53" s="603"/>
      <c r="B53" s="604"/>
      <c r="C53" s="587"/>
      <c r="D53" s="581"/>
      <c r="E53" s="581"/>
      <c r="F53" s="588"/>
      <c r="G53" s="588"/>
      <c r="H53" s="588"/>
      <c r="I53" s="581"/>
      <c r="J53" s="581"/>
      <c r="K53" s="588"/>
      <c r="L53" s="588"/>
    </row>
    <row r="54" spans="1:12" s="556" customFormat="1" ht="12.75">
      <c r="A54" s="863" t="s">
        <v>1111</v>
      </c>
      <c r="B54" s="863"/>
      <c r="C54" s="863"/>
      <c r="D54" s="720">
        <v>9945447.191489993</v>
      </c>
      <c r="E54" s="720">
        <v>9953925.535559997</v>
      </c>
      <c r="F54" s="560">
        <v>-0.08517588402400397</v>
      </c>
      <c r="G54" s="560">
        <v>-0.014101157046801968</v>
      </c>
      <c r="H54" s="560"/>
      <c r="I54" s="720">
        <v>818472.6602599999</v>
      </c>
      <c r="J54" s="720">
        <v>802495.26946</v>
      </c>
      <c r="K54" s="560">
        <v>1.9909638608525557</v>
      </c>
      <c r="L54" s="560">
        <v>0.3226694774167536</v>
      </c>
    </row>
    <row r="55" spans="1:12" s="566" customFormat="1" ht="12.75">
      <c r="A55" s="864" t="s">
        <v>1112</v>
      </c>
      <c r="B55" s="561">
        <v>51</v>
      </c>
      <c r="C55" s="587" t="s">
        <v>357</v>
      </c>
      <c r="D55" s="581">
        <v>184172.48754999976</v>
      </c>
      <c r="E55" s="581">
        <v>201536.5547499999</v>
      </c>
      <c r="F55" s="588">
        <v>-8.615840050227982</v>
      </c>
      <c r="G55" s="588">
        <v>-0.028879865754056457</v>
      </c>
      <c r="H55" s="588"/>
      <c r="I55" s="581">
        <v>13947.989610000004</v>
      </c>
      <c r="J55" s="581">
        <v>16800.2166</v>
      </c>
      <c r="K55" s="588">
        <v>-16.977322720946322</v>
      </c>
      <c r="L55" s="588">
        <v>-0.0576018076954882</v>
      </c>
    </row>
    <row r="56" spans="1:12" s="566" customFormat="1" ht="12.75">
      <c r="A56" s="864"/>
      <c r="B56" s="605">
        <v>52</v>
      </c>
      <c r="C56" s="590" t="s">
        <v>356</v>
      </c>
      <c r="D56" s="591">
        <v>143490.99784000005</v>
      </c>
      <c r="E56" s="591">
        <v>135245.2427</v>
      </c>
      <c r="F56" s="592">
        <v>6.0968910812565325</v>
      </c>
      <c r="G56" s="592">
        <v>0.013714315819050773</v>
      </c>
      <c r="H56" s="592"/>
      <c r="I56" s="591">
        <v>10138.48693</v>
      </c>
      <c r="J56" s="591">
        <v>11430.070360000002</v>
      </c>
      <c r="K56" s="592">
        <v>-11.29987296071205</v>
      </c>
      <c r="L56" s="592">
        <v>-0.026084018073729575</v>
      </c>
    </row>
    <row r="57" spans="1:12" s="566" customFormat="1" ht="12.75">
      <c r="A57" s="864"/>
      <c r="B57" s="561">
        <v>53</v>
      </c>
      <c r="C57" s="587" t="s">
        <v>91</v>
      </c>
      <c r="D57" s="581">
        <v>101008.13793000003</v>
      </c>
      <c r="E57" s="581">
        <v>149579.24276</v>
      </c>
      <c r="F57" s="588">
        <v>-32.47182158017228</v>
      </c>
      <c r="G57" s="588">
        <v>-0.08078331941819435</v>
      </c>
      <c r="H57" s="588"/>
      <c r="I57" s="581">
        <v>8172.759899999999</v>
      </c>
      <c r="J57" s="581">
        <v>6572.725060000001</v>
      </c>
      <c r="K57" s="588">
        <v>24.34355347886708</v>
      </c>
      <c r="L57" s="588">
        <v>0.032313311487092156</v>
      </c>
    </row>
    <row r="58" spans="1:12" s="566" customFormat="1" ht="12.75">
      <c r="A58" s="864"/>
      <c r="B58" s="605">
        <v>54</v>
      </c>
      <c r="C58" s="590" t="s">
        <v>93</v>
      </c>
      <c r="D58" s="591">
        <v>501451.4706799992</v>
      </c>
      <c r="E58" s="591">
        <v>465657.55094999936</v>
      </c>
      <c r="F58" s="592">
        <v>7.686747408471267</v>
      </c>
      <c r="G58" s="592">
        <v>0.05953234255012906</v>
      </c>
      <c r="H58" s="592"/>
      <c r="I58" s="591">
        <v>45352.12943999998</v>
      </c>
      <c r="J58" s="591">
        <v>44517.03364000003</v>
      </c>
      <c r="K58" s="592">
        <v>1.8759017205710458</v>
      </c>
      <c r="L58" s="592">
        <v>0.016865076954799864</v>
      </c>
    </row>
    <row r="59" spans="1:12" s="566" customFormat="1" ht="36">
      <c r="A59" s="864"/>
      <c r="B59" s="561">
        <v>55</v>
      </c>
      <c r="C59" s="587" t="s">
        <v>95</v>
      </c>
      <c r="D59" s="581">
        <v>747659.4160300001</v>
      </c>
      <c r="E59" s="581">
        <v>681081.4089899997</v>
      </c>
      <c r="F59" s="588">
        <v>9.775337597120929</v>
      </c>
      <c r="G59" s="588">
        <v>0.11073234647973619</v>
      </c>
      <c r="H59" s="588"/>
      <c r="I59" s="581">
        <v>55635.73892000001</v>
      </c>
      <c r="J59" s="581">
        <v>53227.35253000001</v>
      </c>
      <c r="K59" s="588">
        <v>4.5247157251388455</v>
      </c>
      <c r="L59" s="588">
        <v>0.0486382781523329</v>
      </c>
    </row>
    <row r="60" spans="1:12" s="566" customFormat="1" ht="12.75">
      <c r="A60" s="864"/>
      <c r="B60" s="605">
        <v>56</v>
      </c>
      <c r="C60" s="590" t="s">
        <v>97</v>
      </c>
      <c r="D60" s="591">
        <v>86222.14439000003</v>
      </c>
      <c r="E60" s="591">
        <v>55502.89002999999</v>
      </c>
      <c r="F60" s="592">
        <v>55.34712578641565</v>
      </c>
      <c r="G60" s="592">
        <v>0.05109217395688886</v>
      </c>
      <c r="H60" s="592"/>
      <c r="I60" s="591">
        <v>8374.21453</v>
      </c>
      <c r="J60" s="591">
        <v>5318.902069999998</v>
      </c>
      <c r="K60" s="592">
        <v>57.44254020454267</v>
      </c>
      <c r="L60" s="592">
        <v>0.061703195919392564</v>
      </c>
    </row>
    <row r="61" spans="1:12" s="566" customFormat="1" ht="12.75">
      <c r="A61" s="864"/>
      <c r="B61" s="561">
        <v>57</v>
      </c>
      <c r="C61" s="587" t="s">
        <v>99</v>
      </c>
      <c r="D61" s="581">
        <v>1023424.0924699989</v>
      </c>
      <c r="E61" s="581">
        <v>978321.2889800001</v>
      </c>
      <c r="F61" s="588">
        <v>4.610224064225678</v>
      </c>
      <c r="G61" s="588">
        <v>0.07501485077889726</v>
      </c>
      <c r="H61" s="588"/>
      <c r="I61" s="581">
        <v>89427.07527999999</v>
      </c>
      <c r="J61" s="581">
        <v>75503.53622</v>
      </c>
      <c r="K61" s="588">
        <v>18.440909866035938</v>
      </c>
      <c r="L61" s="588">
        <v>0.28119116121776117</v>
      </c>
    </row>
    <row r="62" spans="1:12" s="566" customFormat="1" ht="12.75">
      <c r="A62" s="864"/>
      <c r="B62" s="605">
        <v>58</v>
      </c>
      <c r="C62" s="590" t="s">
        <v>101</v>
      </c>
      <c r="D62" s="591">
        <v>347898.32453</v>
      </c>
      <c r="E62" s="591">
        <v>325115.39427</v>
      </c>
      <c r="F62" s="592">
        <v>7.007644258481145</v>
      </c>
      <c r="G62" s="592">
        <v>0.03789250293806887</v>
      </c>
      <c r="H62" s="592"/>
      <c r="I62" s="591">
        <v>30758.215199999988</v>
      </c>
      <c r="J62" s="591">
        <v>30099.346439999998</v>
      </c>
      <c r="K62" s="592">
        <v>2.1889802867094756</v>
      </c>
      <c r="L62" s="592">
        <v>0.013306104928936344</v>
      </c>
    </row>
    <row r="63" spans="1:12" s="566" customFormat="1" ht="12.75">
      <c r="A63" s="864"/>
      <c r="B63" s="561">
        <v>59</v>
      </c>
      <c r="C63" s="587" t="s">
        <v>1113</v>
      </c>
      <c r="D63" s="581">
        <v>597864.7340499996</v>
      </c>
      <c r="E63" s="581">
        <v>436650.6392099998</v>
      </c>
      <c r="F63" s="588">
        <v>36.92061349816703</v>
      </c>
      <c r="G63" s="588">
        <v>0.26813081077231055</v>
      </c>
      <c r="H63" s="588"/>
      <c r="I63" s="581">
        <v>55861.59678000002</v>
      </c>
      <c r="J63" s="581">
        <v>36770.64407999999</v>
      </c>
      <c r="K63" s="588">
        <v>51.91900543940658</v>
      </c>
      <c r="L63" s="588">
        <v>0.3855490429073686</v>
      </c>
    </row>
    <row r="64" spans="1:12" s="566" customFormat="1" ht="24">
      <c r="A64" s="864"/>
      <c r="B64" s="605">
        <v>61</v>
      </c>
      <c r="C64" s="590" t="s">
        <v>1114</v>
      </c>
      <c r="D64" s="591">
        <v>167285.25553000002</v>
      </c>
      <c r="E64" s="591">
        <v>163322.85534000004</v>
      </c>
      <c r="F64" s="592">
        <v>2.426114937649843</v>
      </c>
      <c r="G64" s="592">
        <v>0.006590252400719027</v>
      </c>
      <c r="H64" s="592"/>
      <c r="I64" s="591">
        <v>13541.19611</v>
      </c>
      <c r="J64" s="591">
        <v>13955.3477</v>
      </c>
      <c r="K64" s="592">
        <v>-2.9676909447408426</v>
      </c>
      <c r="L64" s="592">
        <v>-0.008363948706607213</v>
      </c>
    </row>
    <row r="65" spans="1:12" s="566" customFormat="1" ht="12.75">
      <c r="A65" s="864"/>
      <c r="B65" s="561">
        <v>62</v>
      </c>
      <c r="C65" s="587" t="s">
        <v>1115</v>
      </c>
      <c r="D65" s="581">
        <v>102200.99232999994</v>
      </c>
      <c r="E65" s="581">
        <v>150705.92751999994</v>
      </c>
      <c r="F65" s="588">
        <v>-32.18515421934084</v>
      </c>
      <c r="G65" s="588">
        <v>-0.08067326626658058</v>
      </c>
      <c r="H65" s="588"/>
      <c r="I65" s="581">
        <v>4483.63655</v>
      </c>
      <c r="J65" s="581">
        <v>13076.666389999997</v>
      </c>
      <c r="K65" s="588">
        <v>-65.7126945333045</v>
      </c>
      <c r="L65" s="588">
        <v>-0.1735395023259605</v>
      </c>
    </row>
    <row r="66" spans="1:12" s="566" customFormat="1" ht="24">
      <c r="A66" s="864"/>
      <c r="B66" s="605">
        <v>63</v>
      </c>
      <c r="C66" s="590" t="s">
        <v>111</v>
      </c>
      <c r="D66" s="591">
        <v>17485.785899999995</v>
      </c>
      <c r="E66" s="591">
        <v>23067.55008</v>
      </c>
      <c r="F66" s="592">
        <v>-24.19747290302623</v>
      </c>
      <c r="G66" s="592">
        <v>-0.009283573850094288</v>
      </c>
      <c r="H66" s="592"/>
      <c r="I66" s="591">
        <v>666.58413</v>
      </c>
      <c r="J66" s="591">
        <v>2135.2024100000003</v>
      </c>
      <c r="K66" s="592">
        <v>-68.78122060568488</v>
      </c>
      <c r="L66" s="592">
        <v>-0.029659304129451072</v>
      </c>
    </row>
    <row r="67" spans="1:12" s="566" customFormat="1" ht="24">
      <c r="A67" s="864"/>
      <c r="B67" s="561">
        <v>64</v>
      </c>
      <c r="C67" s="587" t="s">
        <v>1116</v>
      </c>
      <c r="D67" s="581">
        <v>550162.2846599994</v>
      </c>
      <c r="E67" s="581">
        <v>588190.7264699995</v>
      </c>
      <c r="F67" s="588">
        <v>-6.465324953051556</v>
      </c>
      <c r="G67" s="588">
        <v>-0.0632487931346374</v>
      </c>
      <c r="H67" s="588"/>
      <c r="I67" s="581">
        <v>49547.044169999994</v>
      </c>
      <c r="J67" s="581">
        <v>44287.98511</v>
      </c>
      <c r="K67" s="588">
        <v>11.874685757181858</v>
      </c>
      <c r="L67" s="588">
        <v>0.10620869576489597</v>
      </c>
    </row>
    <row r="68" spans="1:12" s="566" customFormat="1" ht="24">
      <c r="A68" s="864"/>
      <c r="B68" s="605">
        <v>65</v>
      </c>
      <c r="C68" s="590" t="s">
        <v>1117</v>
      </c>
      <c r="D68" s="591">
        <v>387759.89518999966</v>
      </c>
      <c r="E68" s="591">
        <v>456000.88603000005</v>
      </c>
      <c r="F68" s="592">
        <v>-14.965100492263266</v>
      </c>
      <c r="G68" s="592">
        <v>-0.11349821626945744</v>
      </c>
      <c r="H68" s="592"/>
      <c r="I68" s="591">
        <v>26259.474940000007</v>
      </c>
      <c r="J68" s="591">
        <v>32744.758009999994</v>
      </c>
      <c r="K68" s="592">
        <v>-19.805561146670964</v>
      </c>
      <c r="L68" s="592">
        <v>-0.13097275552004548</v>
      </c>
    </row>
    <row r="69" spans="1:12" s="566" customFormat="1" ht="12.75">
      <c r="A69" s="864"/>
      <c r="B69" s="561">
        <v>66</v>
      </c>
      <c r="C69" s="587" t="s">
        <v>1118</v>
      </c>
      <c r="D69" s="581">
        <v>488616.24576000066</v>
      </c>
      <c r="E69" s="581">
        <v>553789.1491500001</v>
      </c>
      <c r="F69" s="588">
        <v>-11.768541057554486</v>
      </c>
      <c r="G69" s="588">
        <v>-0.10839538220085093</v>
      </c>
      <c r="H69" s="588"/>
      <c r="I69" s="581">
        <v>46394.89656</v>
      </c>
      <c r="J69" s="581">
        <v>43645.70344</v>
      </c>
      <c r="K69" s="588">
        <v>6.298886037612696</v>
      </c>
      <c r="L69" s="588">
        <v>0.05552099954569173</v>
      </c>
    </row>
    <row r="70" spans="1:12" s="566" customFormat="1" ht="12.75">
      <c r="A70" s="864"/>
      <c r="B70" s="605">
        <v>67</v>
      </c>
      <c r="C70" s="590" t="s">
        <v>118</v>
      </c>
      <c r="D70" s="591">
        <v>854490.9735199994</v>
      </c>
      <c r="E70" s="591">
        <v>1154764.0613999998</v>
      </c>
      <c r="F70" s="592">
        <v>-26.002981727363306</v>
      </c>
      <c r="G70" s="592">
        <v>-0.49941332106399244</v>
      </c>
      <c r="H70" s="592"/>
      <c r="I70" s="591">
        <v>68107.92723</v>
      </c>
      <c r="J70" s="591">
        <v>90586.43812000002</v>
      </c>
      <c r="K70" s="592">
        <v>-24.814432884779833</v>
      </c>
      <c r="L70" s="592">
        <v>-0.4539620675725814</v>
      </c>
    </row>
    <row r="71" spans="1:12" s="566" customFormat="1" ht="12.75">
      <c r="A71" s="864"/>
      <c r="B71" s="561">
        <v>69</v>
      </c>
      <c r="C71" s="587" t="s">
        <v>1119</v>
      </c>
      <c r="D71" s="581">
        <v>320120.35296999954</v>
      </c>
      <c r="E71" s="581">
        <v>323978.4600599998</v>
      </c>
      <c r="F71" s="588">
        <v>-1.1908529626586066</v>
      </c>
      <c r="G71" s="588">
        <v>-0.006416792421995431</v>
      </c>
      <c r="H71" s="588"/>
      <c r="I71" s="581">
        <v>35242.06342999999</v>
      </c>
      <c r="J71" s="581">
        <v>28352.989689999995</v>
      </c>
      <c r="K71" s="588">
        <v>24.297521408931864</v>
      </c>
      <c r="L71" s="588">
        <v>0.13912746151087993</v>
      </c>
    </row>
    <row r="72" spans="1:12" s="606" customFormat="1" ht="12">
      <c r="A72" s="864"/>
      <c r="B72" s="605">
        <v>71</v>
      </c>
      <c r="C72" s="590" t="s">
        <v>126</v>
      </c>
      <c r="D72" s="591">
        <v>64623.33420999998</v>
      </c>
      <c r="E72" s="591">
        <v>57920.566260000014</v>
      </c>
      <c r="F72" s="592">
        <v>11.572345339152704</v>
      </c>
      <c r="G72" s="592">
        <v>0.01114802403993171</v>
      </c>
      <c r="H72" s="592"/>
      <c r="I72" s="591">
        <v>5413.50797</v>
      </c>
      <c r="J72" s="591">
        <v>9485.201310000002</v>
      </c>
      <c r="K72" s="592">
        <v>-42.92679941022782</v>
      </c>
      <c r="L72" s="592">
        <v>-0.08222939393953374</v>
      </c>
    </row>
    <row r="73" spans="1:12" s="566" customFormat="1" ht="24">
      <c r="A73" s="864"/>
      <c r="B73" s="561">
        <v>72</v>
      </c>
      <c r="C73" s="587" t="s">
        <v>128</v>
      </c>
      <c r="D73" s="581">
        <v>114169.91168999995</v>
      </c>
      <c r="E73" s="581">
        <v>105731.38949000006</v>
      </c>
      <c r="F73" s="588">
        <v>7.981094583835007</v>
      </c>
      <c r="G73" s="588">
        <v>0.014034925429142552</v>
      </c>
      <c r="H73" s="588"/>
      <c r="I73" s="581">
        <v>10020.219260000002</v>
      </c>
      <c r="J73" s="581">
        <v>10119.838390000003</v>
      </c>
      <c r="K73" s="588">
        <v>-0.984394475097946</v>
      </c>
      <c r="L73" s="588">
        <v>-0.002011846178151446</v>
      </c>
    </row>
    <row r="74" spans="1:12" s="566" customFormat="1" ht="12.75">
      <c r="A74" s="864"/>
      <c r="B74" s="605">
        <v>73</v>
      </c>
      <c r="C74" s="590" t="s">
        <v>130</v>
      </c>
      <c r="D74" s="591">
        <v>11488.7168</v>
      </c>
      <c r="E74" s="591">
        <v>4259.68855</v>
      </c>
      <c r="F74" s="592">
        <v>169.7079062270879</v>
      </c>
      <c r="G74" s="592">
        <v>0.012023298630880678</v>
      </c>
      <c r="H74" s="592"/>
      <c r="I74" s="591">
        <v>819.5316899999999</v>
      </c>
      <c r="J74" s="591">
        <v>344.59744</v>
      </c>
      <c r="K74" s="592">
        <v>137.822918823773</v>
      </c>
      <c r="L74" s="592">
        <v>0.009591477618161433</v>
      </c>
    </row>
    <row r="75" spans="1:12" s="566" customFormat="1" ht="24">
      <c r="A75" s="864"/>
      <c r="B75" s="561">
        <v>74</v>
      </c>
      <c r="C75" s="587" t="s">
        <v>1120</v>
      </c>
      <c r="D75" s="581">
        <v>216506.33629999997</v>
      </c>
      <c r="E75" s="581">
        <v>187977.35464000012</v>
      </c>
      <c r="F75" s="588">
        <v>15.176818353804569</v>
      </c>
      <c r="G75" s="588">
        <v>0.04744931881170835</v>
      </c>
      <c r="H75" s="588"/>
      <c r="I75" s="581">
        <v>19007.884369999996</v>
      </c>
      <c r="J75" s="581">
        <v>18664.43985000001</v>
      </c>
      <c r="K75" s="588">
        <v>1.840100869675905</v>
      </c>
      <c r="L75" s="588">
        <v>0.006935992564570921</v>
      </c>
    </row>
    <row r="76" spans="1:12" s="566" customFormat="1" ht="24">
      <c r="A76" s="864"/>
      <c r="B76" s="605">
        <v>75</v>
      </c>
      <c r="C76" s="590" t="s">
        <v>134</v>
      </c>
      <c r="D76" s="591">
        <v>18218.213620000006</v>
      </c>
      <c r="E76" s="591">
        <v>9509.145550000001</v>
      </c>
      <c r="F76" s="592">
        <v>91.58623163571204</v>
      </c>
      <c r="G76" s="592">
        <v>0.014484896528420355</v>
      </c>
      <c r="H76" s="592"/>
      <c r="I76" s="591">
        <v>1578.2246800000003</v>
      </c>
      <c r="J76" s="591">
        <v>769.5148599999999</v>
      </c>
      <c r="K76" s="592">
        <v>105.0934636921762</v>
      </c>
      <c r="L76" s="592">
        <v>0.016332202064006474</v>
      </c>
    </row>
    <row r="77" spans="1:12" s="566" customFormat="1" ht="24">
      <c r="A77" s="864"/>
      <c r="B77" s="561">
        <v>76</v>
      </c>
      <c r="C77" s="587" t="s">
        <v>136</v>
      </c>
      <c r="D77" s="581">
        <v>63897.94667000002</v>
      </c>
      <c r="E77" s="581">
        <v>59386.88344000001</v>
      </c>
      <c r="F77" s="588">
        <v>7.596059885105172</v>
      </c>
      <c r="G77" s="588">
        <v>0.00750278716327817</v>
      </c>
      <c r="H77" s="588"/>
      <c r="I77" s="581">
        <v>5399.1154799999995</v>
      </c>
      <c r="J77" s="581">
        <v>5499.25521</v>
      </c>
      <c r="K77" s="588">
        <v>-1.8209689526302377</v>
      </c>
      <c r="L77" s="588">
        <v>-0.0020223598929404157</v>
      </c>
    </row>
    <row r="78" spans="1:12" s="566" customFormat="1" ht="48">
      <c r="A78" s="864"/>
      <c r="B78" s="605">
        <v>77</v>
      </c>
      <c r="C78" s="590" t="s">
        <v>1121</v>
      </c>
      <c r="D78" s="591">
        <v>463312.54040999967</v>
      </c>
      <c r="E78" s="591">
        <v>479978.4573300001</v>
      </c>
      <c r="F78" s="592">
        <v>-3.472221860270307</v>
      </c>
      <c r="G78" s="592">
        <v>-0.02771870425137882</v>
      </c>
      <c r="H78" s="592"/>
      <c r="I78" s="591">
        <v>36357.555909999995</v>
      </c>
      <c r="J78" s="591">
        <v>51774.44606999997</v>
      </c>
      <c r="K78" s="592">
        <v>-29.777025792137042</v>
      </c>
      <c r="L78" s="592">
        <v>-0.3113499540437293</v>
      </c>
    </row>
    <row r="79" spans="1:12" s="566" customFormat="1" ht="12.75">
      <c r="A79" s="864"/>
      <c r="B79" s="561">
        <v>78</v>
      </c>
      <c r="C79" s="587" t="s">
        <v>140</v>
      </c>
      <c r="D79" s="581">
        <v>861359.9531000005</v>
      </c>
      <c r="E79" s="581">
        <v>578968.9363</v>
      </c>
      <c r="F79" s="588">
        <v>48.77481313672348</v>
      </c>
      <c r="G79" s="588">
        <v>0.4696719127725707</v>
      </c>
      <c r="H79" s="588"/>
      <c r="I79" s="581">
        <v>60101.07469999999</v>
      </c>
      <c r="J79" s="581">
        <v>20350.719209999996</v>
      </c>
      <c r="K79" s="588">
        <v>195.32653897788217</v>
      </c>
      <c r="L79" s="588">
        <v>0.8027735312757408</v>
      </c>
    </row>
    <row r="80" spans="1:12" s="566" customFormat="1" ht="12.75">
      <c r="A80" s="864"/>
      <c r="B80" s="605">
        <v>79</v>
      </c>
      <c r="C80" s="590" t="s">
        <v>142</v>
      </c>
      <c r="D80" s="591">
        <v>21079.64148</v>
      </c>
      <c r="E80" s="591">
        <v>9011.92871</v>
      </c>
      <c r="F80" s="592">
        <v>133.90821386113691</v>
      </c>
      <c r="G80" s="592">
        <v>0.020070984564958955</v>
      </c>
      <c r="H80" s="592"/>
      <c r="I80" s="591">
        <v>837.8289599999999</v>
      </c>
      <c r="J80" s="591">
        <v>173.39344</v>
      </c>
      <c r="K80" s="592">
        <v>383.195304274487</v>
      </c>
      <c r="L80" s="592">
        <v>0.013418527762088028</v>
      </c>
    </row>
    <row r="81" spans="1:19" s="566" customFormat="1" ht="36">
      <c r="A81" s="864"/>
      <c r="B81" s="561">
        <v>81</v>
      </c>
      <c r="C81" s="587" t="s">
        <v>1122</v>
      </c>
      <c r="D81" s="581">
        <v>78482.89701999995</v>
      </c>
      <c r="E81" s="581">
        <v>88711.74943000007</v>
      </c>
      <c r="F81" s="588">
        <v>-11.530437034241356</v>
      </c>
      <c r="G81" s="588">
        <v>-0.017012597395318657</v>
      </c>
      <c r="H81" s="588"/>
      <c r="I81" s="581">
        <v>5878.018819999999</v>
      </c>
      <c r="J81" s="581">
        <v>6425.540420000001</v>
      </c>
      <c r="K81" s="588">
        <v>-8.521020244395284</v>
      </c>
      <c r="L81" s="588">
        <v>-0.011057406729162944</v>
      </c>
      <c r="N81" s="607"/>
      <c r="O81" s="607"/>
      <c r="P81" s="607"/>
      <c r="Q81" s="607"/>
      <c r="R81" s="607"/>
      <c r="S81" s="607"/>
    </row>
    <row r="82" spans="1:19" s="566" customFormat="1" ht="24">
      <c r="A82" s="864"/>
      <c r="B82" s="605">
        <v>82</v>
      </c>
      <c r="C82" s="590" t="s">
        <v>1123</v>
      </c>
      <c r="D82" s="591">
        <v>111188.98263000001</v>
      </c>
      <c r="E82" s="591">
        <v>120828.71601000005</v>
      </c>
      <c r="F82" s="592">
        <v>-7.978015242007727</v>
      </c>
      <c r="G82" s="592">
        <v>-0.016032776348578963</v>
      </c>
      <c r="H82" s="592"/>
      <c r="I82" s="591">
        <v>8049.6537899999985</v>
      </c>
      <c r="J82" s="591">
        <v>10391.35246</v>
      </c>
      <c r="K82" s="592">
        <v>-22.535071147033364</v>
      </c>
      <c r="L82" s="592">
        <v>-0.04729149431059861</v>
      </c>
      <c r="N82" s="607"/>
      <c r="O82" s="607"/>
      <c r="P82" s="607"/>
      <c r="Q82" s="607"/>
      <c r="R82" s="607"/>
      <c r="S82" s="607"/>
    </row>
    <row r="83" spans="1:19" s="566" customFormat="1" ht="24">
      <c r="A83" s="864"/>
      <c r="B83" s="561">
        <v>83</v>
      </c>
      <c r="C83" s="587" t="s">
        <v>1124</v>
      </c>
      <c r="D83" s="581">
        <v>43503.199839999994</v>
      </c>
      <c r="E83" s="581">
        <v>43111.66242000003</v>
      </c>
      <c r="F83" s="588">
        <v>0.9081937416041864</v>
      </c>
      <c r="G83" s="588">
        <v>0.0006512038911764001</v>
      </c>
      <c r="H83" s="588"/>
      <c r="I83" s="581">
        <v>4641.58587</v>
      </c>
      <c r="J83" s="581">
        <v>3918.6714899999997</v>
      </c>
      <c r="K83" s="588">
        <v>18.447945479604368</v>
      </c>
      <c r="L83" s="588">
        <v>0.014599530557370946</v>
      </c>
      <c r="N83" s="607"/>
      <c r="O83" s="607"/>
      <c r="P83" s="607"/>
      <c r="Q83" s="607"/>
      <c r="R83" s="607"/>
      <c r="S83" s="607"/>
    </row>
    <row r="84" spans="1:19" s="566" customFormat="1" ht="12.75">
      <c r="A84" s="864"/>
      <c r="B84" s="605">
        <v>84</v>
      </c>
      <c r="C84" s="590" t="s">
        <v>152</v>
      </c>
      <c r="D84" s="591">
        <v>614920.4714400003</v>
      </c>
      <c r="E84" s="591">
        <v>702591.0542699994</v>
      </c>
      <c r="F84" s="592">
        <v>-12.47818091294798</v>
      </c>
      <c r="G84" s="592">
        <v>-0.14581345680983313</v>
      </c>
      <c r="H84" s="592"/>
      <c r="I84" s="591">
        <v>48115.02813000003</v>
      </c>
      <c r="J84" s="591">
        <v>59710.40830000005</v>
      </c>
      <c r="K84" s="592">
        <v>-19.419361716205195</v>
      </c>
      <c r="L84" s="592">
        <v>-0.23417310790836443</v>
      </c>
      <c r="N84" s="607"/>
      <c r="O84" s="607"/>
      <c r="P84" s="607"/>
      <c r="Q84" s="607"/>
      <c r="R84" s="607"/>
      <c r="S84" s="607"/>
    </row>
    <row r="85" spans="1:19" s="566" customFormat="1" ht="12.75">
      <c r="A85" s="864"/>
      <c r="B85" s="561">
        <v>85</v>
      </c>
      <c r="C85" s="587" t="s">
        <v>154</v>
      </c>
      <c r="D85" s="581">
        <v>51569.11383999997</v>
      </c>
      <c r="E85" s="581">
        <v>52604.46960999999</v>
      </c>
      <c r="F85" s="588">
        <v>-1.9681897330701439</v>
      </c>
      <c r="G85" s="588">
        <v>-0.0017220006868718068</v>
      </c>
      <c r="H85" s="588"/>
      <c r="I85" s="581">
        <v>4342.3148599999995</v>
      </c>
      <c r="J85" s="581">
        <v>5857.8881900000015</v>
      </c>
      <c r="K85" s="588">
        <v>-25.872349912503225</v>
      </c>
      <c r="L85" s="588">
        <v>-0.03060757920360011</v>
      </c>
      <c r="N85" s="607"/>
      <c r="O85" s="607"/>
      <c r="P85" s="607"/>
      <c r="Q85" s="607"/>
      <c r="R85" s="607"/>
      <c r="S85" s="607"/>
    </row>
    <row r="86" spans="1:19" s="566" customFormat="1" ht="24">
      <c r="A86" s="864"/>
      <c r="B86" s="605">
        <v>87</v>
      </c>
      <c r="C86" s="590" t="s">
        <v>1125</v>
      </c>
      <c r="D86" s="591">
        <v>74434.82799000009</v>
      </c>
      <c r="E86" s="591">
        <v>57134.51675000002</v>
      </c>
      <c r="F86" s="592">
        <v>30.279964238955554</v>
      </c>
      <c r="G86" s="592">
        <v>0.028773827027955313</v>
      </c>
      <c r="H86" s="592"/>
      <c r="I86" s="591">
        <v>4483.156469999998</v>
      </c>
      <c r="J86" s="591">
        <v>5141.3386199999995</v>
      </c>
      <c r="K86" s="592">
        <v>-12.80176620617145</v>
      </c>
      <c r="L86" s="592">
        <v>-0.013292238579126241</v>
      </c>
      <c r="N86" s="607"/>
      <c r="O86" s="607"/>
      <c r="P86" s="607"/>
      <c r="Q86" s="607"/>
      <c r="R86" s="607"/>
      <c r="S86" s="607"/>
    </row>
    <row r="87" spans="1:19" s="566" customFormat="1" ht="24">
      <c r="A87" s="864"/>
      <c r="B87" s="561">
        <v>88</v>
      </c>
      <c r="C87" s="587" t="s">
        <v>1126</v>
      </c>
      <c r="D87" s="581">
        <v>6910.169850000001</v>
      </c>
      <c r="E87" s="581">
        <v>5890.08173</v>
      </c>
      <c r="F87" s="588">
        <v>17.31874304569287</v>
      </c>
      <c r="G87" s="588">
        <v>0.0016966075760699454</v>
      </c>
      <c r="H87" s="588"/>
      <c r="I87" s="581">
        <v>542.3555200000001</v>
      </c>
      <c r="J87" s="581">
        <v>317.58504</v>
      </c>
      <c r="K87" s="588">
        <v>70.77489544217829</v>
      </c>
      <c r="L87" s="588">
        <v>0.004539325239532426</v>
      </c>
      <c r="N87" s="607"/>
      <c r="O87" s="607"/>
      <c r="P87" s="607"/>
      <c r="Q87" s="607"/>
      <c r="R87" s="607"/>
      <c r="S87" s="607"/>
    </row>
    <row r="88" spans="1:19" s="566" customFormat="1" ht="12.75">
      <c r="A88" s="864"/>
      <c r="B88" s="605">
        <v>89</v>
      </c>
      <c r="C88" s="590" t="s">
        <v>1127</v>
      </c>
      <c r="D88" s="591">
        <v>508467.3432699976</v>
      </c>
      <c r="E88" s="591">
        <v>547799.1063799997</v>
      </c>
      <c r="F88" s="592">
        <v>-7.17996116677091</v>
      </c>
      <c r="G88" s="592">
        <v>-0.06541647330685291</v>
      </c>
      <c r="H88" s="592"/>
      <c r="I88" s="591">
        <v>40974.57406999998</v>
      </c>
      <c r="J88" s="591">
        <v>44526.16128999996</v>
      </c>
      <c r="K88" s="592">
        <v>-7.976405594159367</v>
      </c>
      <c r="L88" s="592">
        <v>-0.07172565324479757</v>
      </c>
      <c r="N88" s="607"/>
      <c r="O88" s="607"/>
      <c r="P88" s="607"/>
      <c r="Q88" s="607"/>
      <c r="R88" s="607"/>
      <c r="S88" s="607"/>
    </row>
    <row r="89" spans="1:19" s="595" customFormat="1" ht="12.75">
      <c r="A89" s="603"/>
      <c r="B89" s="604"/>
      <c r="C89" s="587"/>
      <c r="D89" s="581"/>
      <c r="E89" s="582"/>
      <c r="F89" s="588"/>
      <c r="G89" s="588"/>
      <c r="H89" s="588"/>
      <c r="I89" s="581"/>
      <c r="J89" s="582"/>
      <c r="K89" s="588"/>
      <c r="L89" s="588"/>
      <c r="N89" s="608"/>
      <c r="O89" s="608"/>
      <c r="P89" s="608"/>
      <c r="Q89" s="608"/>
      <c r="R89" s="608"/>
      <c r="S89" s="608"/>
    </row>
    <row r="90" spans="1:19" s="556" customFormat="1" ht="12.75">
      <c r="A90" s="863" t="s">
        <v>1128</v>
      </c>
      <c r="B90" s="863"/>
      <c r="C90" s="863"/>
      <c r="D90" s="720">
        <v>2275104.895129998</v>
      </c>
      <c r="E90" s="720">
        <v>3425991.47551</v>
      </c>
      <c r="F90" s="560">
        <v>-33.59280338573167</v>
      </c>
      <c r="G90" s="560">
        <v>-1.914151192614556</v>
      </c>
      <c r="H90" s="560"/>
      <c r="I90" s="720">
        <v>160288.45265999998</v>
      </c>
      <c r="J90" s="720">
        <v>292241.2504999999</v>
      </c>
      <c r="K90" s="560">
        <v>-45.152009722871064</v>
      </c>
      <c r="L90" s="560">
        <v>-2.664836884550103</v>
      </c>
      <c r="N90" s="710"/>
      <c r="O90" s="710"/>
      <c r="P90" s="710"/>
      <c r="Q90" s="710"/>
      <c r="R90" s="710"/>
      <c r="S90" s="710"/>
    </row>
    <row r="91" spans="1:19" s="566" customFormat="1" ht="12.75">
      <c r="A91" s="864" t="s">
        <v>1129</v>
      </c>
      <c r="B91" s="609">
        <v>89</v>
      </c>
      <c r="C91" s="587" t="s">
        <v>1127</v>
      </c>
      <c r="D91" s="581">
        <v>9891.507619999998</v>
      </c>
      <c r="E91" s="582">
        <v>12977.21185</v>
      </c>
      <c r="F91" s="588">
        <v>-23.777867431516125</v>
      </c>
      <c r="G91" s="588">
        <v>-0.005132134245548387</v>
      </c>
      <c r="H91" s="588"/>
      <c r="I91" s="581">
        <v>753.9965</v>
      </c>
      <c r="J91" s="582">
        <v>1881.42379</v>
      </c>
      <c r="K91" s="588">
        <v>-59.92415403655548</v>
      </c>
      <c r="L91" s="588">
        <v>-0.022768822459402333</v>
      </c>
      <c r="N91" s="607"/>
      <c r="O91" s="607"/>
      <c r="P91" s="607"/>
      <c r="Q91" s="607"/>
      <c r="R91" s="607"/>
      <c r="S91" s="607"/>
    </row>
    <row r="92" spans="1:19" s="566" customFormat="1" ht="24">
      <c r="A92" s="864"/>
      <c r="B92" s="610">
        <v>91</v>
      </c>
      <c r="C92" s="590" t="s">
        <v>164</v>
      </c>
      <c r="D92" s="591">
        <v>29.65431</v>
      </c>
      <c r="E92" s="611">
        <v>277.77923000000004</v>
      </c>
      <c r="F92" s="760">
        <v>-89.32450421149198</v>
      </c>
      <c r="G92" s="760">
        <v>-0.000412680640848703</v>
      </c>
      <c r="H92" s="592"/>
      <c r="I92" s="591">
        <v>0.25868</v>
      </c>
      <c r="J92" s="611">
        <v>2.3324700000000003</v>
      </c>
      <c r="K92" s="592">
        <v>-88.90961084172572</v>
      </c>
      <c r="L92" s="760">
        <v>-4.188097693473782E-05</v>
      </c>
      <c r="N92" s="607"/>
      <c r="O92" s="607"/>
      <c r="P92" s="607"/>
      <c r="Q92" s="607"/>
      <c r="R92" s="607"/>
      <c r="S92" s="607"/>
    </row>
    <row r="93" spans="1:19" s="566" customFormat="1" ht="24">
      <c r="A93" s="864"/>
      <c r="B93" s="609">
        <v>93</v>
      </c>
      <c r="C93" s="587" t="s">
        <v>166</v>
      </c>
      <c r="D93" s="581">
        <v>9067.012170000002</v>
      </c>
      <c r="E93" s="582">
        <v>8712.754</v>
      </c>
      <c r="F93" s="761">
        <v>4.065972366487117</v>
      </c>
      <c r="G93" s="761">
        <v>0.0005892011516678339</v>
      </c>
      <c r="H93" s="588"/>
      <c r="I93" s="581">
        <v>563.34261</v>
      </c>
      <c r="J93" s="582">
        <v>538.96001</v>
      </c>
      <c r="K93" s="761">
        <v>4.524009118969703</v>
      </c>
      <c r="L93" s="761">
        <v>0.0004924158705601528</v>
      </c>
      <c r="N93" s="607"/>
      <c r="O93" s="607"/>
      <c r="P93" s="607"/>
      <c r="Q93" s="607"/>
      <c r="R93" s="607"/>
      <c r="S93" s="607"/>
    </row>
    <row r="94" spans="1:19" s="566" customFormat="1" ht="24.75" thickBot="1">
      <c r="A94" s="865"/>
      <c r="B94" s="612">
        <v>97</v>
      </c>
      <c r="C94" s="613" t="s">
        <v>170</v>
      </c>
      <c r="D94" s="614">
        <v>2256116.7210299983</v>
      </c>
      <c r="E94" s="615">
        <v>3404023.73043</v>
      </c>
      <c r="F94" s="813">
        <v>-33.72206248559251</v>
      </c>
      <c r="G94" s="813">
        <v>-1.9091955788798272</v>
      </c>
      <c r="H94" s="616"/>
      <c r="I94" s="614">
        <v>158970.85486999998</v>
      </c>
      <c r="J94" s="615">
        <v>289818.53422999993</v>
      </c>
      <c r="K94" s="813">
        <v>-45.14814061414004</v>
      </c>
      <c r="L94" s="813">
        <v>-2.642518596984327</v>
      </c>
      <c r="M94" s="592"/>
      <c r="N94" s="592"/>
      <c r="O94" s="607"/>
      <c r="P94" s="607"/>
      <c r="Q94" s="607"/>
      <c r="R94" s="607"/>
      <c r="S94" s="607"/>
    </row>
    <row r="95" spans="1:19" s="392" customFormat="1" ht="12.75">
      <c r="A95" s="483" t="s">
        <v>855</v>
      </c>
      <c r="B95" s="666"/>
      <c r="C95" s="590"/>
      <c r="D95" s="591"/>
      <c r="E95" s="611"/>
      <c r="F95" s="592"/>
      <c r="G95" s="592"/>
      <c r="H95" s="592"/>
      <c r="I95" s="591"/>
      <c r="J95" s="611"/>
      <c r="K95" s="592"/>
      <c r="L95" s="592"/>
      <c r="M95" s="393"/>
      <c r="N95" s="393"/>
      <c r="O95" s="393"/>
      <c r="P95" s="393"/>
      <c r="Q95" s="393"/>
      <c r="R95" s="393"/>
      <c r="S95" s="393"/>
    </row>
    <row r="96" spans="1:6" s="392" customFormat="1" ht="12.75">
      <c r="A96" s="667" t="s">
        <v>743</v>
      </c>
      <c r="B96" s="668"/>
      <c r="D96" s="549"/>
      <c r="E96" s="549"/>
      <c r="F96" s="535"/>
    </row>
    <row r="97" spans="1:6" s="392" customFormat="1" ht="12.75">
      <c r="A97" s="667" t="s">
        <v>1169</v>
      </c>
      <c r="B97" s="668"/>
      <c r="D97" s="549"/>
      <c r="E97" s="549"/>
      <c r="F97" s="535"/>
    </row>
    <row r="98" spans="1:5" s="535" customFormat="1" ht="12.75">
      <c r="A98" s="456" t="s">
        <v>1130</v>
      </c>
      <c r="B98" s="669"/>
      <c r="C98" s="392"/>
      <c r="D98" s="549"/>
      <c r="E98" s="670"/>
    </row>
    <row r="99" spans="1:5" s="535" customFormat="1" ht="12.75">
      <c r="A99" s="456" t="s">
        <v>1131</v>
      </c>
      <c r="B99" s="671"/>
      <c r="C99" s="392"/>
      <c r="D99" s="549"/>
      <c r="E99" s="670"/>
    </row>
    <row r="100" spans="1:12" s="392" customFormat="1" ht="12.75">
      <c r="A100" s="485" t="s">
        <v>493</v>
      </c>
      <c r="B100" s="671"/>
      <c r="D100" s="549"/>
      <c r="E100" s="670"/>
      <c r="F100" s="535"/>
      <c r="G100" s="535"/>
      <c r="H100" s="535"/>
      <c r="I100" s="535"/>
      <c r="J100" s="535"/>
      <c r="K100" s="535"/>
      <c r="L100" s="535"/>
    </row>
    <row r="101" spans="1:6" s="392" customFormat="1" ht="12.75">
      <c r="A101" s="452" t="s">
        <v>1176</v>
      </c>
      <c r="B101" s="671"/>
      <c r="D101" s="549"/>
      <c r="E101" s="670"/>
      <c r="F101" s="535"/>
    </row>
  </sheetData>
  <sheetProtection/>
  <mergeCells count="15">
    <mergeCell ref="I9:L9"/>
    <mergeCell ref="A12:C12"/>
    <mergeCell ref="A14:C14"/>
    <mergeCell ref="A15:A43"/>
    <mergeCell ref="A44:C44"/>
    <mergeCell ref="A46:A52"/>
    <mergeCell ref="A54:C54"/>
    <mergeCell ref="A55:A88"/>
    <mergeCell ref="A90:C90"/>
    <mergeCell ref="A91:A94"/>
    <mergeCell ref="A6:D6"/>
    <mergeCell ref="A9:A10"/>
    <mergeCell ref="B9:B10"/>
    <mergeCell ref="C9:C10"/>
    <mergeCell ref="D9:G9"/>
  </mergeCells>
  <printOptions/>
  <pageMargins left="0.7" right="0.7" top="0.75" bottom="0.75" header="0.3" footer="0.3"/>
  <pageSetup horizontalDpi="600" verticalDpi="600" orientation="portrait" r:id="rId2"/>
  <ignoredErrors>
    <ignoredError sqref="B17:B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35.7109375" style="716" customWidth="1"/>
    <col min="2" max="2" width="11.421875" style="403" customWidth="1"/>
    <col min="3" max="3" width="42.7109375" style="403" customWidth="1"/>
    <col min="4" max="4" width="12.421875" style="403" bestFit="1" customWidth="1"/>
    <col min="5" max="5" width="11.28125" style="403" bestFit="1" customWidth="1"/>
    <col min="6" max="6" width="9.7109375" style="403" bestFit="1" customWidth="1"/>
    <col min="7" max="7" width="14.00390625" style="403" customWidth="1"/>
    <col min="8" max="8" width="3.140625" style="403" customWidth="1"/>
    <col min="9" max="10" width="11.421875" style="403" customWidth="1"/>
    <col min="11" max="11" width="11.7109375" style="403" bestFit="1" customWidth="1"/>
    <col min="12" max="12" width="16.57421875" style="403" bestFit="1" customWidth="1"/>
    <col min="13" max="16384" width="11.421875" style="403" customWidth="1"/>
  </cols>
  <sheetData>
    <row r="1" spans="1:6" s="392" customFormat="1" ht="12.75">
      <c r="A1" s="716"/>
      <c r="B1" s="534"/>
      <c r="D1" s="482"/>
      <c r="E1" s="489"/>
      <c r="F1" s="535"/>
    </row>
    <row r="2" spans="1:6" s="392" customFormat="1" ht="14.25">
      <c r="A2" s="716"/>
      <c r="B2" s="534"/>
      <c r="D2" s="482"/>
      <c r="E2" s="537"/>
      <c r="F2" s="537"/>
    </row>
    <row r="3" spans="1:10" s="392" customFormat="1" ht="14.25">
      <c r="A3" s="716"/>
      <c r="B3" s="534"/>
      <c r="D3" s="482"/>
      <c r="E3" s="537"/>
      <c r="F3" s="537"/>
      <c r="J3" s="539"/>
    </row>
    <row r="4" spans="1:10" s="392" customFormat="1" ht="12.75">
      <c r="A4" s="716"/>
      <c r="B4" s="534"/>
      <c r="D4" s="482"/>
      <c r="J4" s="539"/>
    </row>
    <row r="6" spans="1:9" s="392" customFormat="1" ht="15">
      <c r="A6" s="731" t="s">
        <v>1132</v>
      </c>
      <c r="B6" s="536"/>
      <c r="C6" s="462"/>
      <c r="D6" s="537"/>
      <c r="E6" s="537"/>
      <c r="F6" s="535"/>
      <c r="I6" s="539"/>
    </row>
    <row r="7" spans="1:12" s="392" customFormat="1" ht="15">
      <c r="A7" s="866" t="s">
        <v>1090</v>
      </c>
      <c r="B7" s="866"/>
      <c r="C7" s="866"/>
      <c r="D7" s="866"/>
      <c r="E7" s="537"/>
      <c r="F7" s="538"/>
      <c r="G7" s="469"/>
      <c r="I7" s="539"/>
      <c r="K7" s="394"/>
      <c r="L7" s="394"/>
    </row>
    <row r="8" spans="1:12" s="404" customFormat="1" ht="18" customHeight="1">
      <c r="A8" s="731" t="s">
        <v>320</v>
      </c>
      <c r="B8" s="536"/>
      <c r="C8" s="462"/>
      <c r="D8" s="540"/>
      <c r="E8" s="540"/>
      <c r="F8" s="540"/>
      <c r="G8" s="540"/>
      <c r="H8" s="540"/>
      <c r="I8" s="540"/>
      <c r="J8" s="540"/>
      <c r="K8" s="540"/>
      <c r="L8" s="540"/>
    </row>
    <row r="9" spans="1:12" s="404" customFormat="1" ht="18.75" customHeight="1" thickBot="1">
      <c r="A9" s="470" t="s">
        <v>1178</v>
      </c>
      <c r="B9" s="541"/>
      <c r="C9" s="541"/>
      <c r="D9" s="537"/>
      <c r="E9" s="537"/>
      <c r="F9" s="537"/>
      <c r="G9" s="540"/>
      <c r="H9" s="469"/>
      <c r="I9" s="617"/>
      <c r="J9" s="617"/>
      <c r="K9" s="617"/>
      <c r="L9" s="618" t="s">
        <v>782</v>
      </c>
    </row>
    <row r="10" spans="1:12" s="392" customFormat="1" ht="13.5" customHeight="1">
      <c r="A10" s="867" t="s">
        <v>845</v>
      </c>
      <c r="B10" s="867" t="s">
        <v>1092</v>
      </c>
      <c r="C10" s="869" t="s">
        <v>1093</v>
      </c>
      <c r="D10" s="861" t="s">
        <v>1174</v>
      </c>
      <c r="E10" s="861"/>
      <c r="F10" s="861"/>
      <c r="G10" s="861"/>
      <c r="I10" s="871" t="s">
        <v>1175</v>
      </c>
      <c r="J10" s="872"/>
      <c r="K10" s="872"/>
      <c r="L10" s="872"/>
    </row>
    <row r="11" spans="1:12" s="392" customFormat="1" ht="27.75" customHeight="1" thickBot="1">
      <c r="A11" s="868"/>
      <c r="B11" s="868"/>
      <c r="C11" s="870"/>
      <c r="D11" s="544">
        <v>2013</v>
      </c>
      <c r="E11" s="544">
        <v>2012</v>
      </c>
      <c r="F11" s="545" t="s">
        <v>325</v>
      </c>
      <c r="G11" s="545" t="s">
        <v>753</v>
      </c>
      <c r="H11" s="543"/>
      <c r="I11" s="544">
        <v>2013</v>
      </c>
      <c r="J11" s="544">
        <v>2012</v>
      </c>
      <c r="K11" s="545" t="s">
        <v>325</v>
      </c>
      <c r="L11" s="545" t="s">
        <v>753</v>
      </c>
    </row>
    <row r="12" spans="1:8" s="392" customFormat="1" ht="5.25" customHeight="1">
      <c r="A12" s="716"/>
      <c r="B12" s="534"/>
      <c r="D12" s="482"/>
      <c r="E12" s="489"/>
      <c r="F12" s="535"/>
      <c r="H12" s="547"/>
    </row>
    <row r="13" spans="1:12" s="548" customFormat="1" ht="15" customHeight="1">
      <c r="A13" s="873" t="s">
        <v>442</v>
      </c>
      <c r="B13" s="873"/>
      <c r="C13" s="873"/>
      <c r="D13" s="718">
        <v>131966847.92660995</v>
      </c>
      <c r="E13" s="718">
        <v>129396043.59229998</v>
      </c>
      <c r="F13" s="719">
        <v>1.9867719776734714</v>
      </c>
      <c r="G13" s="719">
        <v>1.9867719776734714</v>
      </c>
      <c r="H13" s="719"/>
      <c r="I13" s="718">
        <v>14087437.863950003</v>
      </c>
      <c r="J13" s="718">
        <v>10425695.53139</v>
      </c>
      <c r="K13" s="719">
        <v>35.122283415385745</v>
      </c>
      <c r="L13" s="719">
        <v>35.122283415385745</v>
      </c>
    </row>
    <row r="14" spans="1:12" s="392" customFormat="1" ht="5.25" customHeight="1">
      <c r="A14" s="716"/>
      <c r="B14" s="534"/>
      <c r="D14" s="549"/>
      <c r="E14" s="549"/>
      <c r="F14" s="550"/>
      <c r="G14" s="550"/>
      <c r="H14" s="550"/>
      <c r="I14" s="549"/>
      <c r="J14" s="549"/>
      <c r="K14" s="550"/>
      <c r="L14" s="550"/>
    </row>
    <row r="15" spans="1:12" s="556" customFormat="1" ht="25.5" customHeight="1">
      <c r="A15" s="863" t="s">
        <v>1094</v>
      </c>
      <c r="B15" s="863"/>
      <c r="C15" s="863"/>
      <c r="D15" s="720">
        <v>4006064.845690001</v>
      </c>
      <c r="E15" s="720">
        <v>4129841.6035999977</v>
      </c>
      <c r="F15" s="560">
        <v>-2.9971308779034107</v>
      </c>
      <c r="G15" s="560">
        <v>-0.09565729714270996</v>
      </c>
      <c r="H15" s="560"/>
      <c r="I15" s="720">
        <v>459484.26189</v>
      </c>
      <c r="J15" s="720">
        <v>311820.72408</v>
      </c>
      <c r="K15" s="560">
        <v>47.35526743633492</v>
      </c>
      <c r="L15" s="560">
        <v>1.4163423185092079</v>
      </c>
    </row>
    <row r="16" spans="1:12" s="556" customFormat="1" ht="14.25">
      <c r="A16" s="874" t="s">
        <v>1095</v>
      </c>
      <c r="B16" s="557"/>
      <c r="C16" s="553" t="s">
        <v>1096</v>
      </c>
      <c r="D16" s="554">
        <v>3373191.7663000007</v>
      </c>
      <c r="E16" s="554">
        <v>3562094.2595099974</v>
      </c>
      <c r="F16" s="555">
        <v>-5.303130109644606</v>
      </c>
      <c r="G16" s="555">
        <v>-0.1459878431872223</v>
      </c>
      <c r="H16" s="555"/>
      <c r="I16" s="554">
        <v>423694.32601</v>
      </c>
      <c r="J16" s="554">
        <v>282370.88261000003</v>
      </c>
      <c r="K16" s="555">
        <v>50.04887263648589</v>
      </c>
      <c r="L16" s="555">
        <v>1.3555301224220395</v>
      </c>
    </row>
    <row r="17" spans="1:12" s="556" customFormat="1" ht="12.75">
      <c r="A17" s="874"/>
      <c r="C17" s="558"/>
      <c r="D17" s="559"/>
      <c r="E17" s="559"/>
      <c r="F17" s="560"/>
      <c r="G17" s="560"/>
      <c r="H17" s="560"/>
      <c r="I17" s="559"/>
      <c r="J17" s="559"/>
      <c r="K17" s="560"/>
      <c r="L17" s="560"/>
    </row>
    <row r="18" spans="1:12" s="556" customFormat="1" ht="12.75">
      <c r="A18" s="874"/>
      <c r="B18" s="561" t="s">
        <v>26</v>
      </c>
      <c r="C18" s="562" t="s">
        <v>27</v>
      </c>
      <c r="D18" s="563">
        <v>110418.60525000001</v>
      </c>
      <c r="E18" s="564">
        <v>134948.02252999996</v>
      </c>
      <c r="F18" s="565">
        <v>-18.176937179310556</v>
      </c>
      <c r="G18" s="565">
        <v>-0.018956852620074724</v>
      </c>
      <c r="H18" s="565"/>
      <c r="I18" s="563">
        <v>2235.2637</v>
      </c>
      <c r="J18" s="564">
        <v>10119.058</v>
      </c>
      <c r="K18" s="565">
        <v>-77.91035786137405</v>
      </c>
      <c r="L18" s="565">
        <v>-0.07561888102585802</v>
      </c>
    </row>
    <row r="19" spans="1:3" s="566" customFormat="1" ht="12.75">
      <c r="A19" s="874"/>
      <c r="B19" s="556"/>
      <c r="C19" s="556"/>
    </row>
    <row r="20" spans="1:12" s="566" customFormat="1" ht="13.5">
      <c r="A20" s="874"/>
      <c r="B20" s="552"/>
      <c r="C20" s="567" t="s">
        <v>1097</v>
      </c>
      <c r="D20" s="554">
        <v>3262773.1610500007</v>
      </c>
      <c r="E20" s="554">
        <v>3427146.2369799973</v>
      </c>
      <c r="F20" s="555">
        <v>-4.796208406760086</v>
      </c>
      <c r="G20" s="555">
        <v>-0.12703099056714742</v>
      </c>
      <c r="H20" s="555"/>
      <c r="I20" s="554">
        <v>421459.06231</v>
      </c>
      <c r="J20" s="554">
        <v>272251.82461</v>
      </c>
      <c r="K20" s="555">
        <v>54.80486234159825</v>
      </c>
      <c r="L20" s="555">
        <v>1.4311490034478977</v>
      </c>
    </row>
    <row r="21" spans="1:12" s="566" customFormat="1" ht="12.75">
      <c r="A21" s="874"/>
      <c r="B21" s="568" t="s">
        <v>517</v>
      </c>
      <c r="C21" s="569" t="s">
        <v>28</v>
      </c>
      <c r="D21" s="591">
        <v>34549.14035</v>
      </c>
      <c r="E21" s="611">
        <v>9543.59135</v>
      </c>
      <c r="F21" s="572">
        <v>262.0140373047301</v>
      </c>
      <c r="G21" s="572">
        <v>0.01932481728636718</v>
      </c>
      <c r="H21" s="572"/>
      <c r="I21" s="591">
        <v>3522.0335599999994</v>
      </c>
      <c r="J21" s="611">
        <v>920.6692100000001</v>
      </c>
      <c r="K21" s="572">
        <v>282.5514660145959</v>
      </c>
      <c r="L21" s="572">
        <v>0.024951470548585777</v>
      </c>
    </row>
    <row r="22" spans="1:12" s="566" customFormat="1" ht="12.75">
      <c r="A22" s="874"/>
      <c r="B22" s="573" t="s">
        <v>525</v>
      </c>
      <c r="C22" s="574" t="s">
        <v>29</v>
      </c>
      <c r="D22" s="581">
        <v>8369.58457</v>
      </c>
      <c r="E22" s="582">
        <v>2125.72785</v>
      </c>
      <c r="F22" s="577">
        <v>293.72794452497766</v>
      </c>
      <c r="G22" s="577">
        <v>0.0048253845686913694</v>
      </c>
      <c r="H22" s="577"/>
      <c r="I22" s="581">
        <v>1833.6395500000003</v>
      </c>
      <c r="J22" s="582">
        <v>559.05008</v>
      </c>
      <c r="K22" s="577">
        <v>227.99200207609314</v>
      </c>
      <c r="L22" s="577">
        <v>0.012225462235708185</v>
      </c>
    </row>
    <row r="23" spans="1:12" s="566" customFormat="1" ht="12.75">
      <c r="A23" s="874"/>
      <c r="B23" s="578" t="s">
        <v>30</v>
      </c>
      <c r="C23" s="579" t="s">
        <v>1098</v>
      </c>
      <c r="D23" s="591">
        <v>56080.10031</v>
      </c>
      <c r="E23" s="611">
        <v>59894.86348</v>
      </c>
      <c r="F23" s="572">
        <v>-6.3690990317956375</v>
      </c>
      <c r="G23" s="572">
        <v>-0.0029481296831760356</v>
      </c>
      <c r="H23" s="580"/>
      <c r="I23" s="591">
        <v>2679.6938</v>
      </c>
      <c r="J23" s="611">
        <v>4483.45138</v>
      </c>
      <c r="K23" s="572">
        <v>-40.23145177945479</v>
      </c>
      <c r="L23" s="572">
        <v>-0.01730107669621842</v>
      </c>
    </row>
    <row r="24" spans="1:12" s="566" customFormat="1" ht="12.75">
      <c r="A24" s="874"/>
      <c r="B24" s="573" t="s">
        <v>32</v>
      </c>
      <c r="C24" s="574" t="s">
        <v>33</v>
      </c>
      <c r="D24" s="581">
        <v>57943.48982999998</v>
      </c>
      <c r="E24" s="582">
        <v>65169.89577999996</v>
      </c>
      <c r="F24" s="577">
        <v>-11.088564533530684</v>
      </c>
      <c r="G24" s="577">
        <v>-0.005584719400516517</v>
      </c>
      <c r="H24" s="577"/>
      <c r="I24" s="581">
        <v>5366.66659</v>
      </c>
      <c r="J24" s="582">
        <v>3272.816369999999</v>
      </c>
      <c r="K24" s="577">
        <v>63.97701500130303</v>
      </c>
      <c r="L24" s="577">
        <v>0.020083554269312517</v>
      </c>
    </row>
    <row r="25" spans="1:12" s="566" customFormat="1" ht="12.75">
      <c r="A25" s="874"/>
      <c r="B25" s="578" t="s">
        <v>529</v>
      </c>
      <c r="C25" s="579" t="s">
        <v>34</v>
      </c>
      <c r="D25" s="591">
        <v>1697101.68653</v>
      </c>
      <c r="E25" s="611">
        <v>1892719.555269998</v>
      </c>
      <c r="F25" s="572">
        <v>-10.33528016315618</v>
      </c>
      <c r="G25" s="572">
        <v>-0.15117762746776803</v>
      </c>
      <c r="H25" s="580"/>
      <c r="I25" s="591">
        <v>208771.28616000005</v>
      </c>
      <c r="J25" s="611">
        <v>170824.55387000003</v>
      </c>
      <c r="K25" s="572">
        <v>22.213862954899348</v>
      </c>
      <c r="L25" s="572">
        <v>0.3639731486091153</v>
      </c>
    </row>
    <row r="26" spans="1:12" s="566" customFormat="1" ht="12.75">
      <c r="A26" s="874"/>
      <c r="B26" s="573" t="s">
        <v>35</v>
      </c>
      <c r="C26" s="574" t="s">
        <v>1099</v>
      </c>
      <c r="D26" s="581">
        <v>757614.7174900005</v>
      </c>
      <c r="E26" s="582">
        <v>869296.1685999997</v>
      </c>
      <c r="F26" s="577">
        <v>-12.847341923738377</v>
      </c>
      <c r="G26" s="577">
        <v>-0.0863097881585037</v>
      </c>
      <c r="H26" s="577"/>
      <c r="I26" s="581">
        <v>125807.65519000003</v>
      </c>
      <c r="J26" s="582">
        <v>43338.572319999985</v>
      </c>
      <c r="K26" s="577">
        <v>190.29026212739828</v>
      </c>
      <c r="L26" s="577">
        <v>0.7910175644560081</v>
      </c>
    </row>
    <row r="27" spans="1:12" s="566" customFormat="1" ht="12.75">
      <c r="A27" s="874"/>
      <c r="B27" s="578" t="s">
        <v>37</v>
      </c>
      <c r="C27" s="579" t="s">
        <v>1100</v>
      </c>
      <c r="D27" s="591">
        <v>589367.79045</v>
      </c>
      <c r="E27" s="611">
        <v>441071.31231999997</v>
      </c>
      <c r="F27" s="572">
        <v>33.62188244571435</v>
      </c>
      <c r="G27" s="572">
        <v>0.11460665566966743</v>
      </c>
      <c r="H27" s="580"/>
      <c r="I27" s="591">
        <v>67888.59608999998</v>
      </c>
      <c r="J27" s="611">
        <v>43120.35915</v>
      </c>
      <c r="K27" s="572">
        <v>57.439774223216276</v>
      </c>
      <c r="L27" s="572">
        <v>0.23756915656540153</v>
      </c>
    </row>
    <row r="28" spans="1:12" s="566" customFormat="1" ht="12.75">
      <c r="A28" s="874"/>
      <c r="B28" s="573" t="s">
        <v>39</v>
      </c>
      <c r="C28" s="574" t="s">
        <v>40</v>
      </c>
      <c r="D28" s="581">
        <v>28531.238150000005</v>
      </c>
      <c r="E28" s="582">
        <v>51504.161680000005</v>
      </c>
      <c r="F28" s="577">
        <v>-44.604014084789576</v>
      </c>
      <c r="G28" s="577">
        <v>-0.017753961320782653</v>
      </c>
      <c r="H28" s="577"/>
      <c r="I28" s="581">
        <v>3138.40205</v>
      </c>
      <c r="J28" s="582">
        <v>2651.64315</v>
      </c>
      <c r="K28" s="577">
        <v>18.356878073884122</v>
      </c>
      <c r="L28" s="577">
        <v>0.004668838626012545</v>
      </c>
    </row>
    <row r="29" spans="1:12" s="566" customFormat="1" ht="12.75">
      <c r="A29" s="874"/>
      <c r="B29" s="578" t="s">
        <v>41</v>
      </c>
      <c r="C29" s="579" t="s">
        <v>42</v>
      </c>
      <c r="D29" s="591">
        <v>33215.41337</v>
      </c>
      <c r="E29" s="611">
        <v>35820.96065000001</v>
      </c>
      <c r="F29" s="572">
        <v>-7.273806265159462</v>
      </c>
      <c r="G29" s="572">
        <v>-0.0020136220611269564</v>
      </c>
      <c r="H29" s="580"/>
      <c r="I29" s="591">
        <v>2451.0893199999996</v>
      </c>
      <c r="J29" s="611">
        <v>3080.7090799999996</v>
      </c>
      <c r="K29" s="572">
        <v>-20.437494864007093</v>
      </c>
      <c r="L29" s="572">
        <v>-0.0060391151660272625</v>
      </c>
    </row>
    <row r="30" spans="1:12" s="566" customFormat="1" ht="12.75">
      <c r="A30" s="874"/>
      <c r="B30" s="573"/>
      <c r="C30" s="574"/>
      <c r="D30" s="581"/>
      <c r="E30" s="582"/>
      <c r="F30" s="577"/>
      <c r="G30" s="577"/>
      <c r="H30" s="577"/>
      <c r="I30" s="581"/>
      <c r="J30" s="582"/>
      <c r="K30" s="577"/>
      <c r="L30" s="577"/>
    </row>
    <row r="31" spans="1:12" s="586" customFormat="1" ht="12.75">
      <c r="A31" s="874"/>
      <c r="B31" s="583"/>
      <c r="C31" s="584" t="s">
        <v>1101</v>
      </c>
      <c r="D31" s="559">
        <v>632873.0793899999</v>
      </c>
      <c r="E31" s="559">
        <v>567747.3440900003</v>
      </c>
      <c r="F31" s="585">
        <v>11.470900917094514</v>
      </c>
      <c r="G31" s="585">
        <v>0.05033054604451218</v>
      </c>
      <c r="H31" s="585"/>
      <c r="I31" s="559">
        <v>35789.93588</v>
      </c>
      <c r="J31" s="559">
        <v>29449.84147</v>
      </c>
      <c r="K31" s="585">
        <v>21.52845004771429</v>
      </c>
      <c r="L31" s="585">
        <v>0.060812196087167994</v>
      </c>
    </row>
    <row r="32" spans="1:12" s="566" customFormat="1" ht="12.75">
      <c r="A32" s="874"/>
      <c r="B32" s="561">
        <v>11</v>
      </c>
      <c r="C32" s="587" t="s">
        <v>45</v>
      </c>
      <c r="D32" s="581">
        <v>25471.185359999974</v>
      </c>
      <c r="E32" s="581">
        <v>30669.84807000002</v>
      </c>
      <c r="F32" s="588">
        <v>-16.950402552157282</v>
      </c>
      <c r="G32" s="588">
        <v>-0.004017636525564838</v>
      </c>
      <c r="H32" s="588"/>
      <c r="I32" s="581">
        <v>2228.9841000000006</v>
      </c>
      <c r="J32" s="581">
        <v>2614.547220000001</v>
      </c>
      <c r="K32" s="588">
        <v>-14.74684094632646</v>
      </c>
      <c r="L32" s="588">
        <v>-0.003698200459040216</v>
      </c>
    </row>
    <row r="33" spans="1:12" s="566" customFormat="1" ht="12.75">
      <c r="A33" s="874"/>
      <c r="B33" s="589">
        <v>12</v>
      </c>
      <c r="C33" s="590" t="s">
        <v>47</v>
      </c>
      <c r="D33" s="591">
        <v>14678.04425</v>
      </c>
      <c r="E33" s="591">
        <v>10301.478720000001</v>
      </c>
      <c r="F33" s="592">
        <v>42.484828139313954</v>
      </c>
      <c r="G33" s="592">
        <v>0.0033823024325145886</v>
      </c>
      <c r="H33" s="592"/>
      <c r="I33" s="591">
        <v>744.79174</v>
      </c>
      <c r="J33" s="591">
        <v>94.74402</v>
      </c>
      <c r="K33" s="592" t="s">
        <v>1179</v>
      </c>
      <c r="L33" s="592">
        <v>0.006235053748143868</v>
      </c>
    </row>
    <row r="34" spans="1:12" s="566" customFormat="1" ht="12.75">
      <c r="A34" s="874"/>
      <c r="B34" s="561">
        <v>21</v>
      </c>
      <c r="C34" s="587" t="s">
        <v>1102</v>
      </c>
      <c r="D34" s="581">
        <v>33976.75258</v>
      </c>
      <c r="E34" s="581">
        <v>16318.292269999998</v>
      </c>
      <c r="F34" s="588">
        <v>108.21267334734411</v>
      </c>
      <c r="G34" s="588">
        <v>0.013646831711206054</v>
      </c>
      <c r="H34" s="588"/>
      <c r="I34" s="581">
        <v>1778.284</v>
      </c>
      <c r="J34" s="581">
        <v>2293.7891</v>
      </c>
      <c r="K34" s="588">
        <v>-22.473953686500643</v>
      </c>
      <c r="L34" s="588">
        <v>-0.00494456315598227</v>
      </c>
    </row>
    <row r="35" spans="1:12" s="566" customFormat="1" ht="12.75">
      <c r="A35" s="874"/>
      <c r="B35" s="589">
        <v>22</v>
      </c>
      <c r="C35" s="590" t="s">
        <v>53</v>
      </c>
      <c r="D35" s="591">
        <v>674.36883</v>
      </c>
      <c r="E35" s="591">
        <v>281.51887</v>
      </c>
      <c r="F35" s="592">
        <v>139.5465817264754</v>
      </c>
      <c r="G35" s="592">
        <v>0.0003036027602496012</v>
      </c>
      <c r="H35" s="592"/>
      <c r="I35" s="591">
        <v>1.91161</v>
      </c>
      <c r="J35" s="591">
        <v>0.7381</v>
      </c>
      <c r="K35" s="592">
        <v>158.990651673215</v>
      </c>
      <c r="L35" s="592">
        <v>1.125593967775829E-05</v>
      </c>
    </row>
    <row r="36" spans="1:12" s="566" customFormat="1" ht="24">
      <c r="A36" s="874"/>
      <c r="B36" s="561">
        <v>23</v>
      </c>
      <c r="C36" s="587" t="s">
        <v>55</v>
      </c>
      <c r="D36" s="581">
        <v>2088.01478</v>
      </c>
      <c r="E36" s="581">
        <v>333.73527</v>
      </c>
      <c r="F36" s="588" t="s">
        <v>1179</v>
      </c>
      <c r="G36" s="588">
        <v>0.0013557443189896668</v>
      </c>
      <c r="H36" s="588"/>
      <c r="I36" s="581">
        <v>493.16355</v>
      </c>
      <c r="J36" s="581">
        <v>131.00058</v>
      </c>
      <c r="K36" s="588">
        <v>276.4590584255428</v>
      </c>
      <c r="L36" s="588">
        <v>0.0034737535631036674</v>
      </c>
    </row>
    <row r="37" spans="1:12" s="566" customFormat="1" ht="12.75">
      <c r="A37" s="874"/>
      <c r="B37" s="589">
        <v>24</v>
      </c>
      <c r="C37" s="590" t="s">
        <v>57</v>
      </c>
      <c r="D37" s="591">
        <v>73043.18416</v>
      </c>
      <c r="E37" s="591">
        <v>53271.73469999999</v>
      </c>
      <c r="F37" s="592">
        <v>37.114333842032764</v>
      </c>
      <c r="G37" s="592">
        <v>0.0152797944288743</v>
      </c>
      <c r="H37" s="592"/>
      <c r="I37" s="591">
        <v>6381.121690000001</v>
      </c>
      <c r="J37" s="591">
        <v>5930.498259999999</v>
      </c>
      <c r="K37" s="592">
        <v>7.598407591472786</v>
      </c>
      <c r="L37" s="592">
        <v>0.0043222385369230355</v>
      </c>
    </row>
    <row r="38" spans="1:12" s="566" customFormat="1" ht="12.75">
      <c r="A38" s="874"/>
      <c r="B38" s="561">
        <v>25</v>
      </c>
      <c r="C38" s="587" t="s">
        <v>59</v>
      </c>
      <c r="D38" s="581">
        <v>5886.30316</v>
      </c>
      <c r="E38" s="581">
        <v>4214.49904</v>
      </c>
      <c r="F38" s="588">
        <v>39.6679202945079</v>
      </c>
      <c r="G38" s="588">
        <v>0.0012920055927424705</v>
      </c>
      <c r="H38" s="588"/>
      <c r="I38" s="581">
        <v>418.99</v>
      </c>
      <c r="J38" s="581">
        <v>458.70163</v>
      </c>
      <c r="K38" s="588">
        <v>-8.657398928362214</v>
      </c>
      <c r="L38" s="588">
        <v>-0.0003809014936263488</v>
      </c>
    </row>
    <row r="39" spans="1:12" s="566" customFormat="1" ht="36">
      <c r="A39" s="874"/>
      <c r="B39" s="589">
        <v>26</v>
      </c>
      <c r="C39" s="590" t="s">
        <v>1103</v>
      </c>
      <c r="D39" s="591">
        <v>5978.307559999999</v>
      </c>
      <c r="E39" s="591">
        <v>5709.4389999999985</v>
      </c>
      <c r="F39" s="592">
        <v>4.70919402063847</v>
      </c>
      <c r="G39" s="592">
        <v>0.00020778731137031494</v>
      </c>
      <c r="H39" s="592"/>
      <c r="I39" s="591">
        <v>333.38693000000006</v>
      </c>
      <c r="J39" s="591">
        <v>428.1273999999999</v>
      </c>
      <c r="K39" s="592">
        <v>-22.12903682408551</v>
      </c>
      <c r="L39" s="592">
        <v>-0.0009087208591000224</v>
      </c>
    </row>
    <row r="40" spans="1:12" s="566" customFormat="1" ht="12.75">
      <c r="A40" s="874"/>
      <c r="B40" s="561">
        <v>29</v>
      </c>
      <c r="C40" s="587" t="s">
        <v>1104</v>
      </c>
      <c r="D40" s="581">
        <v>218977.69956999994</v>
      </c>
      <c r="E40" s="581">
        <v>207864.39636000028</v>
      </c>
      <c r="F40" s="588">
        <v>5.346419783574931</v>
      </c>
      <c r="G40" s="588">
        <v>0.008588595834518226</v>
      </c>
      <c r="H40" s="588"/>
      <c r="I40" s="581">
        <v>15047.256059999996</v>
      </c>
      <c r="J40" s="581">
        <v>12226.121290000001</v>
      </c>
      <c r="K40" s="588">
        <v>23.07465060327399</v>
      </c>
      <c r="L40" s="588">
        <v>0.027059439454241083</v>
      </c>
    </row>
    <row r="41" spans="1:12" s="566" customFormat="1" ht="12.75">
      <c r="A41" s="874"/>
      <c r="B41" s="589">
        <v>41</v>
      </c>
      <c r="C41" s="590" t="s">
        <v>81</v>
      </c>
      <c r="D41" s="591">
        <v>340.74960999999996</v>
      </c>
      <c r="E41" s="591">
        <v>139.47874</v>
      </c>
      <c r="F41" s="592">
        <v>144.30218540832817</v>
      </c>
      <c r="G41" s="592">
        <v>0.00015554638643679292</v>
      </c>
      <c r="H41" s="592"/>
      <c r="I41" s="591">
        <v>9.999999999999999E-34</v>
      </c>
      <c r="J41" s="591">
        <v>15.59892</v>
      </c>
      <c r="K41" s="592">
        <v>0</v>
      </c>
      <c r="L41" s="592">
        <v>-0.00014961994576797585</v>
      </c>
    </row>
    <row r="42" spans="1:12" s="566" customFormat="1" ht="24">
      <c r="A42" s="874"/>
      <c r="B42" s="561">
        <v>42</v>
      </c>
      <c r="C42" s="587" t="s">
        <v>1105</v>
      </c>
      <c r="D42" s="581">
        <v>242022.11845999994</v>
      </c>
      <c r="E42" s="581">
        <v>231669.56392000002</v>
      </c>
      <c r="F42" s="588">
        <v>4.468672692617862</v>
      </c>
      <c r="G42" s="588">
        <v>0.00800067316788964</v>
      </c>
      <c r="H42" s="588"/>
      <c r="I42" s="581">
        <v>7398.63937</v>
      </c>
      <c r="J42" s="581">
        <v>4536.182949999999</v>
      </c>
      <c r="K42" s="588">
        <v>63.10275514791574</v>
      </c>
      <c r="L42" s="588">
        <v>0.027455783754490336</v>
      </c>
    </row>
    <row r="43" spans="1:12" s="566" customFormat="1" ht="48">
      <c r="A43" s="874"/>
      <c r="B43" s="589">
        <v>43</v>
      </c>
      <c r="C43" s="590" t="s">
        <v>1106</v>
      </c>
      <c r="D43" s="591">
        <v>9736.35107</v>
      </c>
      <c r="E43" s="591">
        <v>6973.359130000001</v>
      </c>
      <c r="F43" s="592">
        <v>39.622108778441756</v>
      </c>
      <c r="G43" s="592">
        <v>0.0021352986252853394</v>
      </c>
      <c r="H43" s="592"/>
      <c r="I43" s="591">
        <v>963.4068300000001</v>
      </c>
      <c r="J43" s="591">
        <v>719.792</v>
      </c>
      <c r="K43" s="592">
        <v>33.845170549269795</v>
      </c>
      <c r="L43" s="592">
        <v>0.002336677004105071</v>
      </c>
    </row>
    <row r="44" spans="1:12" s="595" customFormat="1" ht="12.75">
      <c r="A44" s="874"/>
      <c r="B44" s="561"/>
      <c r="C44" s="587"/>
      <c r="D44" s="593"/>
      <c r="E44" s="594"/>
      <c r="F44" s="588"/>
      <c r="G44" s="588"/>
      <c r="H44" s="588"/>
      <c r="I44" s="593"/>
      <c r="J44" s="594"/>
      <c r="K44" s="588"/>
      <c r="L44" s="588"/>
    </row>
    <row r="45" spans="1:12" s="556" customFormat="1" ht="12.75">
      <c r="A45" s="863" t="s">
        <v>1107</v>
      </c>
      <c r="B45" s="863"/>
      <c r="C45" s="863"/>
      <c r="D45" s="720">
        <v>124678210.76129995</v>
      </c>
      <c r="E45" s="720">
        <v>121897991.10782999</v>
      </c>
      <c r="F45" s="560">
        <v>2.2807756126272865</v>
      </c>
      <c r="G45" s="560">
        <v>2.1486125667256557</v>
      </c>
      <c r="H45" s="560"/>
      <c r="I45" s="720">
        <v>13355220.788910003</v>
      </c>
      <c r="J45" s="720">
        <v>9850957.80349</v>
      </c>
      <c r="K45" s="560">
        <v>35.57281490109025</v>
      </c>
      <c r="L45" s="560">
        <v>33.61179093394069</v>
      </c>
    </row>
    <row r="46" spans="1:12" s="551" customFormat="1" ht="13.5">
      <c r="A46" s="596"/>
      <c r="B46" s="597"/>
      <c r="C46" s="597"/>
      <c r="D46" s="598"/>
      <c r="E46" s="598"/>
      <c r="F46" s="599"/>
      <c r="G46" s="599"/>
      <c r="H46" s="599"/>
      <c r="I46" s="598"/>
      <c r="J46" s="598"/>
      <c r="K46" s="599"/>
      <c r="L46" s="599"/>
    </row>
    <row r="47" spans="1:12" s="566" customFormat="1" ht="36">
      <c r="A47" s="862" t="s">
        <v>766</v>
      </c>
      <c r="B47" s="589">
        <v>27</v>
      </c>
      <c r="C47" s="590" t="s">
        <v>1108</v>
      </c>
      <c r="D47" s="591">
        <v>160026.87001</v>
      </c>
      <c r="E47" s="591">
        <v>170392.49005</v>
      </c>
      <c r="F47" s="592">
        <v>-6.083378461667114</v>
      </c>
      <c r="G47" s="592">
        <v>-0.008010770462704325</v>
      </c>
      <c r="H47" s="592"/>
      <c r="I47" s="591">
        <v>15295.051309999999</v>
      </c>
      <c r="J47" s="591">
        <v>7924.50841</v>
      </c>
      <c r="K47" s="592">
        <v>93.0094653025928</v>
      </c>
      <c r="L47" s="592">
        <v>0.07069593465307465</v>
      </c>
    </row>
    <row r="48" spans="1:12" s="566" customFormat="1" ht="13.5">
      <c r="A48" s="862"/>
      <c r="B48" s="600">
        <v>28</v>
      </c>
      <c r="C48" s="601" t="s">
        <v>65</v>
      </c>
      <c r="D48" s="581">
        <v>188477.46576</v>
      </c>
      <c r="E48" s="581">
        <v>156451.1811</v>
      </c>
      <c r="F48" s="588">
        <v>20.470465249814602</v>
      </c>
      <c r="G48" s="588">
        <v>0.024750590335596477</v>
      </c>
      <c r="H48" s="602"/>
      <c r="I48" s="581">
        <v>12650.135400000001</v>
      </c>
      <c r="J48" s="581">
        <v>19172.22872</v>
      </c>
      <c r="K48" s="588">
        <v>-34.01844102348054</v>
      </c>
      <c r="L48" s="588">
        <v>-0.06255787252143592</v>
      </c>
    </row>
    <row r="49" spans="1:12" s="566" customFormat="1" ht="12.75">
      <c r="A49" s="862"/>
      <c r="B49" s="589">
        <v>32</v>
      </c>
      <c r="C49" s="590" t="s">
        <v>1109</v>
      </c>
      <c r="D49" s="591">
        <v>76652894.06299</v>
      </c>
      <c r="E49" s="591">
        <v>77403029.52624</v>
      </c>
      <c r="F49" s="592">
        <v>-0.9691293323289261</v>
      </c>
      <c r="G49" s="592">
        <v>-0.5797205559186431</v>
      </c>
      <c r="H49" s="592"/>
      <c r="I49" s="591">
        <v>8957439.5415</v>
      </c>
      <c r="J49" s="591">
        <v>5813426.689</v>
      </c>
      <c r="K49" s="592">
        <v>54.08192139842429</v>
      </c>
      <c r="L49" s="592">
        <v>30.156384703868543</v>
      </c>
    </row>
    <row r="50" spans="1:12" s="566" customFormat="1" ht="13.5">
      <c r="A50" s="862"/>
      <c r="B50" s="600">
        <v>33</v>
      </c>
      <c r="C50" s="601" t="s">
        <v>1110</v>
      </c>
      <c r="D50" s="581">
        <v>47412724.469389975</v>
      </c>
      <c r="E50" s="581">
        <v>43657179.82566998</v>
      </c>
      <c r="F50" s="588">
        <v>8.602352828827874</v>
      </c>
      <c r="G50" s="588">
        <v>2.9023643532355083</v>
      </c>
      <c r="H50" s="602"/>
      <c r="I50" s="581">
        <v>4365464.411140002</v>
      </c>
      <c r="J50" s="581">
        <v>3997004.01892</v>
      </c>
      <c r="K50" s="588">
        <v>9.218414354248285</v>
      </c>
      <c r="L50" s="588">
        <v>3.5341564609347205</v>
      </c>
    </row>
    <row r="51" spans="1:12" s="566" customFormat="1" ht="12.75">
      <c r="A51" s="862"/>
      <c r="B51" s="589">
        <v>34</v>
      </c>
      <c r="C51" s="590" t="s">
        <v>75</v>
      </c>
      <c r="D51" s="591">
        <v>236738.19995999997</v>
      </c>
      <c r="E51" s="591">
        <v>496988.53689</v>
      </c>
      <c r="F51" s="592">
        <v>-52.36546069222558</v>
      </c>
      <c r="G51" s="592">
        <v>-0.20112696625408014</v>
      </c>
      <c r="H51" s="592"/>
      <c r="I51" s="591">
        <v>3420.8466300000005</v>
      </c>
      <c r="J51" s="591">
        <v>11288.07266</v>
      </c>
      <c r="K51" s="592">
        <v>-69.69503357183386</v>
      </c>
      <c r="L51" s="592">
        <v>-0.07545996337906778</v>
      </c>
    </row>
    <row r="52" spans="1:12" s="566" customFormat="1" ht="13.5">
      <c r="A52" s="862"/>
      <c r="B52" s="600" t="s">
        <v>76</v>
      </c>
      <c r="C52" s="601" t="s">
        <v>77</v>
      </c>
      <c r="D52" s="581">
        <v>2.9999999999999997E-05</v>
      </c>
      <c r="E52" s="581">
        <v>9.999999999999999E-34</v>
      </c>
      <c r="F52" s="592" t="s">
        <v>1179</v>
      </c>
      <c r="G52" s="592">
        <v>2.318463468212657E-11</v>
      </c>
      <c r="H52" s="602"/>
      <c r="I52" s="581">
        <v>1E-05</v>
      </c>
      <c r="J52" s="581">
        <v>9.999999999999999E-34</v>
      </c>
      <c r="K52" s="592" t="s">
        <v>1179</v>
      </c>
      <c r="L52" s="592">
        <v>9.59168620442799E-11</v>
      </c>
    </row>
    <row r="53" spans="1:12" s="566" customFormat="1" ht="12.75">
      <c r="A53" s="862"/>
      <c r="B53" s="589">
        <v>68</v>
      </c>
      <c r="C53" s="590" t="s">
        <v>120</v>
      </c>
      <c r="D53" s="591">
        <v>27349.69316000001</v>
      </c>
      <c r="E53" s="591">
        <v>13949.547879999998</v>
      </c>
      <c r="F53" s="592">
        <v>96.06150246068056</v>
      </c>
      <c r="G53" s="592">
        <v>0.010355915766807432</v>
      </c>
      <c r="H53" s="592"/>
      <c r="I53" s="591">
        <v>950.80292</v>
      </c>
      <c r="J53" s="591">
        <v>2142.28578</v>
      </c>
      <c r="K53" s="592">
        <v>-55.61736305788296</v>
      </c>
      <c r="L53" s="592">
        <v>-0.011428329711074407</v>
      </c>
    </row>
    <row r="54" spans="1:12" s="595" customFormat="1" ht="12.75">
      <c r="A54" s="603"/>
      <c r="B54" s="604"/>
      <c r="C54" s="587"/>
      <c r="D54" s="581"/>
      <c r="E54" s="581"/>
      <c r="F54" s="588"/>
      <c r="G54" s="588"/>
      <c r="H54" s="588"/>
      <c r="I54" s="581"/>
      <c r="J54" s="581"/>
      <c r="K54" s="588"/>
      <c r="L54" s="588"/>
    </row>
    <row r="55" spans="1:12" s="556" customFormat="1" ht="12.75">
      <c r="A55" s="863" t="s">
        <v>1111</v>
      </c>
      <c r="B55" s="863"/>
      <c r="C55" s="863"/>
      <c r="D55" s="720">
        <v>3278976.333750001</v>
      </c>
      <c r="E55" s="720">
        <v>3364684.2988</v>
      </c>
      <c r="F55" s="560">
        <v>-2.547281035565988</v>
      </c>
      <c r="G55" s="560">
        <v>-0.06623692863442318</v>
      </c>
      <c r="H55" s="560"/>
      <c r="I55" s="720">
        <v>272475.8065499999</v>
      </c>
      <c r="J55" s="720">
        <v>262704.0682800001</v>
      </c>
      <c r="K55" s="560">
        <v>3.7196752733896385</v>
      </c>
      <c r="L55" s="560">
        <v>0.09372744715763809</v>
      </c>
    </row>
    <row r="56" spans="1:12" s="566" customFormat="1" ht="12.75">
      <c r="A56" s="864" t="s">
        <v>1112</v>
      </c>
      <c r="B56" s="561">
        <v>51</v>
      </c>
      <c r="C56" s="587" t="s">
        <v>357</v>
      </c>
      <c r="D56" s="581">
        <v>120131.79773999997</v>
      </c>
      <c r="E56" s="581">
        <v>131688.13712999996</v>
      </c>
      <c r="F56" s="588">
        <v>-8.775535626714653</v>
      </c>
      <c r="G56" s="588">
        <v>-0.00893098356732731</v>
      </c>
      <c r="H56" s="588"/>
      <c r="I56" s="581">
        <v>11254.328249999999</v>
      </c>
      <c r="J56" s="581">
        <v>12546.18091</v>
      </c>
      <c r="K56" s="588">
        <v>-10.296780105970914</v>
      </c>
      <c r="L56" s="588">
        <v>-0.012391045337075605</v>
      </c>
    </row>
    <row r="57" spans="1:12" s="566" customFormat="1" ht="12.75">
      <c r="A57" s="864"/>
      <c r="B57" s="605">
        <v>52</v>
      </c>
      <c r="C57" s="590" t="s">
        <v>356</v>
      </c>
      <c r="D57" s="591">
        <v>164920.67810999995</v>
      </c>
      <c r="E57" s="591">
        <v>133163.08075</v>
      </c>
      <c r="F57" s="592">
        <v>23.848650227326583</v>
      </c>
      <c r="G57" s="592">
        <v>0.024542943105788875</v>
      </c>
      <c r="H57" s="592"/>
      <c r="I57" s="591">
        <v>12629.315709999999</v>
      </c>
      <c r="J57" s="591">
        <v>13190.068720000003</v>
      </c>
      <c r="K57" s="592">
        <v>-4.2513274335693065</v>
      </c>
      <c r="L57" s="592">
        <v>-0.005378566910108509</v>
      </c>
    </row>
    <row r="58" spans="1:12" s="566" customFormat="1" ht="12.75">
      <c r="A58" s="864"/>
      <c r="B58" s="561">
        <v>53</v>
      </c>
      <c r="C58" s="587" t="s">
        <v>91</v>
      </c>
      <c r="D58" s="581">
        <v>27161.33415</v>
      </c>
      <c r="E58" s="581">
        <v>25149.1108</v>
      </c>
      <c r="F58" s="588">
        <v>8.001170959889366</v>
      </c>
      <c r="G58" s="588">
        <v>0.0015550887756198308</v>
      </c>
      <c r="H58" s="588"/>
      <c r="I58" s="581">
        <v>2403.03806</v>
      </c>
      <c r="J58" s="581">
        <v>1644.46529</v>
      </c>
      <c r="K58" s="588">
        <v>46.12884045731362</v>
      </c>
      <c r="L58" s="588">
        <v>0.007275991973063724</v>
      </c>
    </row>
    <row r="59" spans="1:12" s="566" customFormat="1" ht="12.75">
      <c r="A59" s="864"/>
      <c r="B59" s="605">
        <v>54</v>
      </c>
      <c r="C59" s="590" t="s">
        <v>93</v>
      </c>
      <c r="D59" s="591">
        <v>45997.93883000032</v>
      </c>
      <c r="E59" s="591">
        <v>37343.23742000011</v>
      </c>
      <c r="F59" s="592">
        <v>23.17608758089348</v>
      </c>
      <c r="G59" s="592">
        <v>0.0066885363491246885</v>
      </c>
      <c r="H59" s="592"/>
      <c r="I59" s="591">
        <v>2607.9299800000035</v>
      </c>
      <c r="J59" s="591">
        <v>3022.411710000002</v>
      </c>
      <c r="K59" s="592">
        <v>-13.713609189265558</v>
      </c>
      <c r="L59" s="592">
        <v>-0.003975578691628433</v>
      </c>
    </row>
    <row r="60" spans="1:12" s="566" customFormat="1" ht="36">
      <c r="A60" s="864"/>
      <c r="B60" s="561">
        <v>55</v>
      </c>
      <c r="C60" s="587" t="s">
        <v>95</v>
      </c>
      <c r="D60" s="581">
        <v>179656.79693999994</v>
      </c>
      <c r="E60" s="581">
        <v>150289.96302999998</v>
      </c>
      <c r="F60" s="588">
        <v>19.540116530694686</v>
      </c>
      <c r="G60" s="588">
        <v>0.022695310532467858</v>
      </c>
      <c r="H60" s="588"/>
      <c r="I60" s="581">
        <v>13882.979370000003</v>
      </c>
      <c r="J60" s="581">
        <v>12993.566009999999</v>
      </c>
      <c r="K60" s="588">
        <v>6.84502898831238</v>
      </c>
      <c r="L60" s="588">
        <v>0.008530973855145984</v>
      </c>
    </row>
    <row r="61" spans="1:12" s="566" customFormat="1" ht="12.75">
      <c r="A61" s="864"/>
      <c r="B61" s="605">
        <v>56</v>
      </c>
      <c r="C61" s="590" t="s">
        <v>97</v>
      </c>
      <c r="D61" s="591">
        <v>167951.76134000003</v>
      </c>
      <c r="E61" s="591">
        <v>117899.71766</v>
      </c>
      <c r="F61" s="592">
        <v>42.45306492110563</v>
      </c>
      <c r="G61" s="592">
        <v>0.038681278260488096</v>
      </c>
      <c r="H61" s="592"/>
      <c r="I61" s="591">
        <v>14876.981769999999</v>
      </c>
      <c r="J61" s="591">
        <v>10825.4778</v>
      </c>
      <c r="K61" s="592">
        <v>37.425636492460384</v>
      </c>
      <c r="L61" s="592">
        <v>0.03886075473623421</v>
      </c>
    </row>
    <row r="62" spans="1:12" s="566" customFormat="1" ht="12.75">
      <c r="A62" s="864"/>
      <c r="B62" s="561">
        <v>57</v>
      </c>
      <c r="C62" s="587" t="s">
        <v>99</v>
      </c>
      <c r="D62" s="581">
        <v>669039.2135199996</v>
      </c>
      <c r="E62" s="581">
        <v>658502.4351300002</v>
      </c>
      <c r="F62" s="588">
        <v>1.6001122893219464</v>
      </c>
      <c r="G62" s="588">
        <v>0.00814304525662207</v>
      </c>
      <c r="H62" s="588"/>
      <c r="I62" s="581">
        <v>59267.17171</v>
      </c>
      <c r="J62" s="581">
        <v>51726.12618999999</v>
      </c>
      <c r="K62" s="588">
        <v>14.578794267910776</v>
      </c>
      <c r="L62" s="588">
        <v>0.07233134228114763</v>
      </c>
    </row>
    <row r="63" spans="1:12" s="566" customFormat="1" ht="12.75">
      <c r="A63" s="864"/>
      <c r="B63" s="605">
        <v>58</v>
      </c>
      <c r="C63" s="590" t="s">
        <v>101</v>
      </c>
      <c r="D63" s="591">
        <v>94550.65745000003</v>
      </c>
      <c r="E63" s="591">
        <v>87434.58763</v>
      </c>
      <c r="F63" s="592">
        <v>8.13873549688752</v>
      </c>
      <c r="G63" s="592">
        <v>0.0054994493049735655</v>
      </c>
      <c r="H63" s="592"/>
      <c r="I63" s="591">
        <v>7841.056870000002</v>
      </c>
      <c r="J63" s="591">
        <v>8577.17587</v>
      </c>
      <c r="K63" s="592">
        <v>-8.582300411662155</v>
      </c>
      <c r="L63" s="592">
        <v>-0.007060622457117299</v>
      </c>
    </row>
    <row r="64" spans="1:12" s="566" customFormat="1" ht="12.75">
      <c r="A64" s="864"/>
      <c r="B64" s="561">
        <v>59</v>
      </c>
      <c r="C64" s="587" t="s">
        <v>1113</v>
      </c>
      <c r="D64" s="581">
        <v>163513.96418000007</v>
      </c>
      <c r="E64" s="581">
        <v>153336.69406000004</v>
      </c>
      <c r="F64" s="588">
        <v>6.637204605453216</v>
      </c>
      <c r="G64" s="588">
        <v>0.007865209659784106</v>
      </c>
      <c r="H64" s="588"/>
      <c r="I64" s="581">
        <v>14723.416830000004</v>
      </c>
      <c r="J64" s="581">
        <v>12569.366610000006</v>
      </c>
      <c r="K64" s="588">
        <v>17.13730124067084</v>
      </c>
      <c r="L64" s="588">
        <v>0.02066097377881905</v>
      </c>
    </row>
    <row r="65" spans="1:12" s="566" customFormat="1" ht="24">
      <c r="A65" s="864"/>
      <c r="B65" s="605">
        <v>61</v>
      </c>
      <c r="C65" s="590" t="s">
        <v>1114</v>
      </c>
      <c r="D65" s="591">
        <v>33023.27677</v>
      </c>
      <c r="E65" s="591">
        <v>35116.57950000001</v>
      </c>
      <c r="F65" s="592">
        <v>-5.961009756089741</v>
      </c>
      <c r="G65" s="592">
        <v>-0.001617748635804949</v>
      </c>
      <c r="H65" s="592"/>
      <c r="I65" s="591">
        <v>2649.23616</v>
      </c>
      <c r="J65" s="591">
        <v>3180.41593</v>
      </c>
      <c r="K65" s="592">
        <v>-16.701581858823104</v>
      </c>
      <c r="L65" s="592">
        <v>-0.005094909671980234</v>
      </c>
    </row>
    <row r="66" spans="1:12" s="566" customFormat="1" ht="12.75">
      <c r="A66" s="864"/>
      <c r="B66" s="561">
        <v>62</v>
      </c>
      <c r="C66" s="587" t="s">
        <v>1115</v>
      </c>
      <c r="D66" s="581">
        <v>17200.714010000003</v>
      </c>
      <c r="E66" s="581">
        <v>23739.841320000007</v>
      </c>
      <c r="F66" s="588">
        <v>-27.544949529595264</v>
      </c>
      <c r="G66" s="588">
        <v>-0.005053575927408904</v>
      </c>
      <c r="H66" s="588"/>
      <c r="I66" s="581">
        <v>746.3307400000001</v>
      </c>
      <c r="J66" s="581">
        <v>2211.5181599999996</v>
      </c>
      <c r="K66" s="588">
        <v>-66.25256109133645</v>
      </c>
      <c r="L66" s="588">
        <v>-0.014053617963315435</v>
      </c>
    </row>
    <row r="67" spans="1:12" s="566" customFormat="1" ht="24">
      <c r="A67" s="864"/>
      <c r="B67" s="605">
        <v>63</v>
      </c>
      <c r="C67" s="590" t="s">
        <v>111</v>
      </c>
      <c r="D67" s="591">
        <v>18273.570349999995</v>
      </c>
      <c r="E67" s="591">
        <v>22990.255460000004</v>
      </c>
      <c r="F67" s="592">
        <v>-20.51601870282136</v>
      </c>
      <c r="G67" s="592">
        <v>-0.00364515403953254</v>
      </c>
      <c r="H67" s="592"/>
      <c r="I67" s="591">
        <v>891.9635900000002</v>
      </c>
      <c r="J67" s="591">
        <v>2066.3187500000004</v>
      </c>
      <c r="K67" s="592">
        <v>-56.83320446083161</v>
      </c>
      <c r="L67" s="592">
        <v>-0.011264046187270824</v>
      </c>
    </row>
    <row r="68" spans="1:12" s="566" customFormat="1" ht="24">
      <c r="A68" s="864"/>
      <c r="B68" s="561">
        <v>64</v>
      </c>
      <c r="C68" s="587" t="s">
        <v>1116</v>
      </c>
      <c r="D68" s="581">
        <v>277086.12249000004</v>
      </c>
      <c r="E68" s="581">
        <v>289953.1135599999</v>
      </c>
      <c r="F68" s="588">
        <v>-4.437610933719913</v>
      </c>
      <c r="G68" s="588">
        <v>-0.009943882913871065</v>
      </c>
      <c r="H68" s="588"/>
      <c r="I68" s="581">
        <v>22540.388699999996</v>
      </c>
      <c r="J68" s="581">
        <v>21566.54674</v>
      </c>
      <c r="K68" s="588">
        <v>4.515521060188026</v>
      </c>
      <c r="L68" s="588">
        <v>0.009340786493025059</v>
      </c>
    </row>
    <row r="69" spans="1:12" s="566" customFormat="1" ht="24">
      <c r="A69" s="864"/>
      <c r="B69" s="605">
        <v>65</v>
      </c>
      <c r="C69" s="590" t="s">
        <v>1117</v>
      </c>
      <c r="D69" s="591">
        <v>51614.75745000003</v>
      </c>
      <c r="E69" s="591">
        <v>58937.46783999999</v>
      </c>
      <c r="F69" s="592">
        <v>-12.424541905802998</v>
      </c>
      <c r="G69" s="592">
        <v>-0.005659145509172059</v>
      </c>
      <c r="H69" s="592"/>
      <c r="I69" s="591">
        <v>3472.931770000001</v>
      </c>
      <c r="J69" s="591">
        <v>4348.824590000002</v>
      </c>
      <c r="K69" s="592">
        <v>-20.14090938535648</v>
      </c>
      <c r="L69" s="592">
        <v>-0.008401289078151537</v>
      </c>
    </row>
    <row r="70" spans="1:12" s="566" customFormat="1" ht="12.75">
      <c r="A70" s="864"/>
      <c r="B70" s="561">
        <v>66</v>
      </c>
      <c r="C70" s="587" t="s">
        <v>1118</v>
      </c>
      <c r="D70" s="581">
        <v>560538.0539700002</v>
      </c>
      <c r="E70" s="581">
        <v>686581.6165199992</v>
      </c>
      <c r="F70" s="588">
        <v>-18.358132451734164</v>
      </c>
      <c r="G70" s="588">
        <v>-0.09740913172518322</v>
      </c>
      <c r="H70" s="588"/>
      <c r="I70" s="581">
        <v>42551.403959999996</v>
      </c>
      <c r="J70" s="581">
        <v>43600.77707999999</v>
      </c>
      <c r="K70" s="588">
        <v>-2.406776186751387</v>
      </c>
      <c r="L70" s="588">
        <v>-0.010065257678401524</v>
      </c>
    </row>
    <row r="71" spans="1:12" s="566" customFormat="1" ht="12.75">
      <c r="A71" s="864"/>
      <c r="B71" s="605">
        <v>67</v>
      </c>
      <c r="C71" s="590" t="s">
        <v>118</v>
      </c>
      <c r="D71" s="591">
        <v>260592.18231000006</v>
      </c>
      <c r="E71" s="591">
        <v>324966.25072999985</v>
      </c>
      <c r="F71" s="592">
        <v>-19.809462759714506</v>
      </c>
      <c r="G71" s="592">
        <v>-0.04974964197733053</v>
      </c>
      <c r="H71" s="592"/>
      <c r="I71" s="591">
        <v>24147.009260000017</v>
      </c>
      <c r="J71" s="591">
        <v>24599.5671</v>
      </c>
      <c r="K71" s="592">
        <v>-1.8396983904646966</v>
      </c>
      <c r="L71" s="592">
        <v>-0.004340792790633567</v>
      </c>
    </row>
    <row r="72" spans="1:12" s="566" customFormat="1" ht="12.75">
      <c r="A72" s="864"/>
      <c r="B72" s="561">
        <v>69</v>
      </c>
      <c r="C72" s="587" t="s">
        <v>1119</v>
      </c>
      <c r="D72" s="581">
        <v>78037.21184999998</v>
      </c>
      <c r="E72" s="581">
        <v>78371.35411999999</v>
      </c>
      <c r="F72" s="588">
        <v>-0.42635765803967357</v>
      </c>
      <c r="G72" s="588">
        <v>-0.0002582322153935587</v>
      </c>
      <c r="H72" s="588"/>
      <c r="I72" s="581">
        <v>8528.949099999994</v>
      </c>
      <c r="J72" s="581">
        <v>7236.37491</v>
      </c>
      <c r="K72" s="588">
        <v>17.862178315468093</v>
      </c>
      <c r="L72" s="588">
        <v>0.012397966026422624</v>
      </c>
    </row>
    <row r="73" spans="1:12" s="606" customFormat="1" ht="12">
      <c r="A73" s="864"/>
      <c r="B73" s="605">
        <v>71</v>
      </c>
      <c r="C73" s="590" t="s">
        <v>126</v>
      </c>
      <c r="D73" s="591">
        <v>3259.809479999999</v>
      </c>
      <c r="E73" s="591">
        <v>2158.928589999999</v>
      </c>
      <c r="F73" s="592">
        <v>50.99200108327809</v>
      </c>
      <c r="G73" s="592">
        <v>0.0008507840421061454</v>
      </c>
      <c r="H73" s="592"/>
      <c r="I73" s="591">
        <v>433.99089000000004</v>
      </c>
      <c r="J73" s="591">
        <v>242.24367999999998</v>
      </c>
      <c r="K73" s="592">
        <v>79.15468011384242</v>
      </c>
      <c r="L73" s="592">
        <v>0.0018391790688945572</v>
      </c>
    </row>
    <row r="74" spans="1:12" s="566" customFormat="1" ht="24">
      <c r="A74" s="864"/>
      <c r="B74" s="561">
        <v>72</v>
      </c>
      <c r="C74" s="587" t="s">
        <v>128</v>
      </c>
      <c r="D74" s="581">
        <v>12380.386769999994</v>
      </c>
      <c r="E74" s="581">
        <v>10856.471299999997</v>
      </c>
      <c r="F74" s="588">
        <v>14.036931779113132</v>
      </c>
      <c r="G74" s="588">
        <v>0.0011777141152797042</v>
      </c>
      <c r="H74" s="588"/>
      <c r="I74" s="581">
        <v>1171.1304899999998</v>
      </c>
      <c r="J74" s="581">
        <v>851.7830100000001</v>
      </c>
      <c r="K74" s="588">
        <v>37.49164708039899</v>
      </c>
      <c r="L74" s="588">
        <v>0.00306308081833484</v>
      </c>
    </row>
    <row r="75" spans="1:12" s="566" customFormat="1" ht="12.75">
      <c r="A75" s="864"/>
      <c r="B75" s="605">
        <v>73</v>
      </c>
      <c r="C75" s="590" t="s">
        <v>130</v>
      </c>
      <c r="D75" s="591">
        <v>1700.4572699999999</v>
      </c>
      <c r="E75" s="591">
        <v>456.70768</v>
      </c>
      <c r="F75" s="592">
        <v>272.3294668484664</v>
      </c>
      <c r="G75" s="592">
        <v>0.0009611959960064901</v>
      </c>
      <c r="H75" s="592"/>
      <c r="I75" s="591">
        <v>42.126780000000004</v>
      </c>
      <c r="J75" s="591">
        <v>20.47727</v>
      </c>
      <c r="K75" s="592">
        <v>105.72459121748163</v>
      </c>
      <c r="L75" s="592">
        <v>0.00020765530639962584</v>
      </c>
    </row>
    <row r="76" spans="1:12" s="566" customFormat="1" ht="24">
      <c r="A76" s="864"/>
      <c r="B76" s="561">
        <v>74</v>
      </c>
      <c r="C76" s="587" t="s">
        <v>1120</v>
      </c>
      <c r="D76" s="581">
        <v>18803.393909999984</v>
      </c>
      <c r="E76" s="581">
        <v>19259.785059999984</v>
      </c>
      <c r="F76" s="588">
        <v>-2.369658584341438</v>
      </c>
      <c r="G76" s="588">
        <v>-0.0003527087361635206</v>
      </c>
      <c r="H76" s="588"/>
      <c r="I76" s="581">
        <v>2004.7584499999998</v>
      </c>
      <c r="J76" s="581">
        <v>2261.0560800000003</v>
      </c>
      <c r="K76" s="588">
        <v>-11.335306199039541</v>
      </c>
      <c r="L76" s="588">
        <v>-0.002458326441898594</v>
      </c>
    </row>
    <row r="77" spans="1:12" s="566" customFormat="1" ht="24">
      <c r="A77" s="864"/>
      <c r="B77" s="605">
        <v>75</v>
      </c>
      <c r="C77" s="590" t="s">
        <v>134</v>
      </c>
      <c r="D77" s="591">
        <v>371.4392299999998</v>
      </c>
      <c r="E77" s="591">
        <v>236.41777</v>
      </c>
      <c r="F77" s="592">
        <v>57.111383801649005</v>
      </c>
      <c r="G77" s="592">
        <v>0.00010434744081157871</v>
      </c>
      <c r="H77" s="592"/>
      <c r="I77" s="591">
        <v>31.466659999999997</v>
      </c>
      <c r="J77" s="591">
        <v>25.334049999999994</v>
      </c>
      <c r="K77" s="592">
        <v>24.20698624973111</v>
      </c>
      <c r="L77" s="592">
        <v>5.882207073413716E-05</v>
      </c>
    </row>
    <row r="78" spans="1:12" s="566" customFormat="1" ht="24">
      <c r="A78" s="864"/>
      <c r="B78" s="561">
        <v>76</v>
      </c>
      <c r="C78" s="587" t="s">
        <v>136</v>
      </c>
      <c r="D78" s="581">
        <v>521.1090500000001</v>
      </c>
      <c r="E78" s="581">
        <v>412.53995999999984</v>
      </c>
      <c r="F78" s="588">
        <v>26.317229972097817</v>
      </c>
      <c r="G78" s="588">
        <v>8.390448964736428E-05</v>
      </c>
      <c r="H78" s="588"/>
      <c r="I78" s="581">
        <v>37.595549999999996</v>
      </c>
      <c r="J78" s="581">
        <v>62.929689999999994</v>
      </c>
      <c r="K78" s="588">
        <v>-40.25784967318288</v>
      </c>
      <c r="L78" s="588">
        <v>-0.00024299712113904728</v>
      </c>
    </row>
    <row r="79" spans="1:12" s="566" customFormat="1" ht="48">
      <c r="A79" s="864"/>
      <c r="B79" s="605">
        <v>77</v>
      </c>
      <c r="C79" s="590" t="s">
        <v>1121</v>
      </c>
      <c r="D79" s="591">
        <v>77369.43363</v>
      </c>
      <c r="E79" s="591">
        <v>86884.01897000005</v>
      </c>
      <c r="F79" s="592">
        <v>-10.950903805779651</v>
      </c>
      <c r="G79" s="592">
        <v>-0.007353072841993939</v>
      </c>
      <c r="H79" s="592"/>
      <c r="I79" s="591">
        <v>5905.829190000003</v>
      </c>
      <c r="J79" s="591">
        <v>8223.192419999998</v>
      </c>
      <c r="K79" s="592">
        <v>-28.180822138660293</v>
      </c>
      <c r="L79" s="592">
        <v>-0.022227420923839634</v>
      </c>
    </row>
    <row r="80" spans="1:12" s="566" customFormat="1" ht="12.75">
      <c r="A80" s="864"/>
      <c r="B80" s="589">
        <v>78</v>
      </c>
      <c r="C80" s="590" t="s">
        <v>140</v>
      </c>
      <c r="D80" s="591">
        <v>85345.52620999995</v>
      </c>
      <c r="E80" s="591">
        <v>61270.99627000004</v>
      </c>
      <c r="F80" s="592">
        <v>39.291885893142336</v>
      </c>
      <c r="G80" s="592">
        <v>0.018605306060093883</v>
      </c>
      <c r="H80" s="592"/>
      <c r="I80" s="591">
        <v>6247.803690000001</v>
      </c>
      <c r="J80" s="591">
        <v>2715.96986</v>
      </c>
      <c r="K80" s="592">
        <v>130.03950750764224</v>
      </c>
      <c r="L80" s="592">
        <v>0.03387624182354307</v>
      </c>
    </row>
    <row r="81" spans="1:12" s="566" customFormat="1" ht="12.75">
      <c r="A81" s="864"/>
      <c r="B81" s="605">
        <v>79</v>
      </c>
      <c r="C81" s="590" t="s">
        <v>142</v>
      </c>
      <c r="D81" s="591">
        <v>4611.415190000001</v>
      </c>
      <c r="E81" s="591">
        <v>4637.244009999999</v>
      </c>
      <c r="F81" s="592">
        <v>-0.5569864329826115</v>
      </c>
      <c r="G81" s="592">
        <v>-1.99610585323459E-05</v>
      </c>
      <c r="H81" s="592"/>
      <c r="I81" s="591">
        <v>475.09691000000004</v>
      </c>
      <c r="J81" s="591">
        <v>8.8995</v>
      </c>
      <c r="K81" s="592" t="s">
        <v>1179</v>
      </c>
      <c r="L81" s="592">
        <v>0.00447161926603706</v>
      </c>
    </row>
    <row r="82" spans="1:12" s="566" customFormat="1" ht="36">
      <c r="A82" s="864"/>
      <c r="B82" s="561">
        <v>81</v>
      </c>
      <c r="C82" s="587" t="s">
        <v>1122</v>
      </c>
      <c r="D82" s="581">
        <v>41599.98173999997</v>
      </c>
      <c r="E82" s="581">
        <v>49832.3784899999</v>
      </c>
      <c r="F82" s="588">
        <v>-16.520176237728585</v>
      </c>
      <c r="G82" s="588">
        <v>-0.006362170373569152</v>
      </c>
      <c r="H82" s="588"/>
      <c r="I82" s="581">
        <v>2471.207259999999</v>
      </c>
      <c r="J82" s="581">
        <v>3294.9899000000023</v>
      </c>
      <c r="K82" s="588">
        <v>-25.001067226336644</v>
      </c>
      <c r="L82" s="588">
        <v>-0.007901464583535299</v>
      </c>
    </row>
    <row r="83" spans="1:12" s="566" customFormat="1" ht="24">
      <c r="A83" s="864"/>
      <c r="B83" s="605">
        <v>82</v>
      </c>
      <c r="C83" s="590" t="s">
        <v>1123</v>
      </c>
      <c r="D83" s="591">
        <v>22498.161540000023</v>
      </c>
      <c r="E83" s="591">
        <v>20797.215939999987</v>
      </c>
      <c r="F83" s="592">
        <v>8.178717790435352</v>
      </c>
      <c r="G83" s="592">
        <v>0.001314526745005714</v>
      </c>
      <c r="H83" s="592"/>
      <c r="I83" s="591">
        <v>2169.8094400000004</v>
      </c>
      <c r="J83" s="591">
        <v>1733.4001</v>
      </c>
      <c r="K83" s="592">
        <v>25.17649214396609</v>
      </c>
      <c r="L83" s="592">
        <v>0.004185901445961528</v>
      </c>
    </row>
    <row r="84" spans="1:12" s="566" customFormat="1" ht="24">
      <c r="A84" s="864"/>
      <c r="B84" s="561">
        <v>83</v>
      </c>
      <c r="C84" s="587" t="s">
        <v>1124</v>
      </c>
      <c r="D84" s="581">
        <v>824.7810199999998</v>
      </c>
      <c r="E84" s="581">
        <v>768.15912</v>
      </c>
      <c r="F84" s="588">
        <v>7.371116026064985</v>
      </c>
      <c r="G84" s="588">
        <v>4.37586022169299E-05</v>
      </c>
      <c r="H84" s="588"/>
      <c r="I84" s="581">
        <v>85.55454999999999</v>
      </c>
      <c r="J84" s="581">
        <v>64.73876999999999</v>
      </c>
      <c r="K84" s="588">
        <v>32.15349936367343</v>
      </c>
      <c r="L84" s="588">
        <v>0.00019965842986040806</v>
      </c>
    </row>
    <row r="85" spans="1:12" s="566" customFormat="1" ht="12.75">
      <c r="A85" s="864"/>
      <c r="B85" s="605">
        <v>84</v>
      </c>
      <c r="C85" s="590" t="s">
        <v>152</v>
      </c>
      <c r="D85" s="591">
        <v>15106.38036000001</v>
      </c>
      <c r="E85" s="591">
        <v>17407.13694999999</v>
      </c>
      <c r="F85" s="592">
        <v>-13.217317681871748</v>
      </c>
      <c r="G85" s="592">
        <v>-0.0017780733677214928</v>
      </c>
      <c r="H85" s="592"/>
      <c r="I85" s="591">
        <v>1157.1305999999995</v>
      </c>
      <c r="J85" s="591">
        <v>1370.2193999999988</v>
      </c>
      <c r="K85" s="592">
        <v>-15.551436507175383</v>
      </c>
      <c r="L85" s="592">
        <v>-0.002043880903278108</v>
      </c>
    </row>
    <row r="86" spans="1:12" s="566" customFormat="1" ht="12.75">
      <c r="A86" s="864"/>
      <c r="B86" s="561">
        <v>85</v>
      </c>
      <c r="C86" s="587" t="s">
        <v>154</v>
      </c>
      <c r="D86" s="581">
        <v>3160.539960000001</v>
      </c>
      <c r="E86" s="581">
        <v>3375.279579999999</v>
      </c>
      <c r="F86" s="588">
        <v>-6.362128378117883</v>
      </c>
      <c r="G86" s="588">
        <v>-0.00016595532138262116</v>
      </c>
      <c r="H86" s="588"/>
      <c r="I86" s="581">
        <v>256.13318000000004</v>
      </c>
      <c r="J86" s="581">
        <v>344.72846999999996</v>
      </c>
      <c r="K86" s="588">
        <v>-25.700021237004282</v>
      </c>
      <c r="L86" s="588">
        <v>-0.0008497782208702963</v>
      </c>
    </row>
    <row r="87" spans="1:12" s="566" customFormat="1" ht="24">
      <c r="A87" s="864"/>
      <c r="B87" s="605">
        <v>87</v>
      </c>
      <c r="C87" s="590" t="s">
        <v>1125</v>
      </c>
      <c r="D87" s="591">
        <v>2195.2378299999978</v>
      </c>
      <c r="E87" s="591">
        <v>2474.364359999998</v>
      </c>
      <c r="F87" s="592">
        <v>-11.280736762632673</v>
      </c>
      <c r="G87" s="592">
        <v>-0.00021571488760465513</v>
      </c>
      <c r="H87" s="592"/>
      <c r="I87" s="591">
        <v>140.78349</v>
      </c>
      <c r="J87" s="591">
        <v>320.75541000000004</v>
      </c>
      <c r="K87" s="592">
        <v>-56.10877147793081</v>
      </c>
      <c r="L87" s="592">
        <v>-0.0017262341822484183</v>
      </c>
    </row>
    <row r="88" spans="1:12" s="566" customFormat="1" ht="24">
      <c r="A88" s="864"/>
      <c r="B88" s="561">
        <v>88</v>
      </c>
      <c r="C88" s="587" t="s">
        <v>1126</v>
      </c>
      <c r="D88" s="581">
        <v>200.98723999999996</v>
      </c>
      <c r="E88" s="581">
        <v>232.79587000000012</v>
      </c>
      <c r="F88" s="588">
        <v>-13.66374326142476</v>
      </c>
      <c r="G88" s="588">
        <v>-2.4582382209631182E-05</v>
      </c>
      <c r="H88" s="588"/>
      <c r="I88" s="581">
        <v>10.704910000000002</v>
      </c>
      <c r="J88" s="581">
        <v>9.902059999999999</v>
      </c>
      <c r="K88" s="588">
        <v>8.107908859368687</v>
      </c>
      <c r="L88" s="588">
        <v>7.70068526922504E-06</v>
      </c>
    </row>
    <row r="89" spans="1:12" s="566" customFormat="1" ht="12.75">
      <c r="A89" s="864"/>
      <c r="B89" s="605">
        <v>89</v>
      </c>
      <c r="C89" s="590" t="s">
        <v>1127</v>
      </c>
      <c r="D89" s="591">
        <v>59737.26186000002</v>
      </c>
      <c r="E89" s="591">
        <v>68160.41622000004</v>
      </c>
      <c r="F89" s="592">
        <v>-12.357838797246735</v>
      </c>
      <c r="G89" s="592">
        <v>-0.006509591890258739</v>
      </c>
      <c r="H89" s="592"/>
      <c r="I89" s="591">
        <v>4820.2526800000005</v>
      </c>
      <c r="J89" s="591">
        <v>5248.266240000005</v>
      </c>
      <c r="K89" s="592">
        <v>-8.15533245508529</v>
      </c>
      <c r="L89" s="592">
        <v>-0.004105371758760159</v>
      </c>
    </row>
    <row r="90" spans="1:12" s="595" customFormat="1" ht="12.75">
      <c r="A90" s="603"/>
      <c r="B90" s="604"/>
      <c r="C90" s="587"/>
      <c r="D90" s="581"/>
      <c r="E90" s="582"/>
      <c r="F90" s="588"/>
      <c r="G90" s="588"/>
      <c r="H90" s="588"/>
      <c r="I90" s="581"/>
      <c r="J90" s="582"/>
      <c r="K90" s="588"/>
      <c r="L90" s="588"/>
    </row>
    <row r="91" spans="1:12" s="556" customFormat="1" ht="12.75">
      <c r="A91" s="863" t="s">
        <v>1128</v>
      </c>
      <c r="B91" s="863"/>
      <c r="C91" s="863"/>
      <c r="D91" s="720">
        <v>3595.9858699999995</v>
      </c>
      <c r="E91" s="720">
        <v>3526.58207</v>
      </c>
      <c r="F91" s="560">
        <v>1.9680188528832279</v>
      </c>
      <c r="G91" s="560">
        <v>5.3636724951712226E-05</v>
      </c>
      <c r="H91" s="560"/>
      <c r="I91" s="720">
        <v>257.00660000000005</v>
      </c>
      <c r="J91" s="720">
        <v>212.93553999999997</v>
      </c>
      <c r="K91" s="560">
        <v>20.6969019826376</v>
      </c>
      <c r="L91" s="560">
        <v>0.0004227157782165189</v>
      </c>
    </row>
    <row r="92" spans="1:12" s="566" customFormat="1" ht="12.75">
      <c r="A92" s="864" t="s">
        <v>1129</v>
      </c>
      <c r="B92" s="609">
        <v>89</v>
      </c>
      <c r="C92" s="587" t="s">
        <v>1127</v>
      </c>
      <c r="D92" s="581">
        <v>43.683319999999995</v>
      </c>
      <c r="E92" s="582">
        <v>74.00715000000001</v>
      </c>
      <c r="F92" s="588">
        <v>-40.974189655999474</v>
      </c>
      <c r="G92" s="588">
        <v>-2.343489735709702E-05</v>
      </c>
      <c r="H92" s="588"/>
      <c r="I92" s="581">
        <v>4.88337</v>
      </c>
      <c r="J92" s="582">
        <v>11.80118</v>
      </c>
      <c r="K92" s="588">
        <v>-58.61964650992528</v>
      </c>
      <c r="L92" s="588">
        <v>-6.6353462741854E-05</v>
      </c>
    </row>
    <row r="93" spans="1:12" s="566" customFormat="1" ht="24">
      <c r="A93" s="864"/>
      <c r="B93" s="610">
        <v>91</v>
      </c>
      <c r="C93" s="590" t="s">
        <v>164</v>
      </c>
      <c r="D93" s="591">
        <v>2.3953200000000003</v>
      </c>
      <c r="E93" s="611">
        <v>29.76908</v>
      </c>
      <c r="F93" s="591">
        <v>-91.95366467489086</v>
      </c>
      <c r="G93" s="591">
        <v>-2.1155020849206967E-05</v>
      </c>
      <c r="H93" s="592"/>
      <c r="I93" s="591">
        <v>0.0005</v>
      </c>
      <c r="J93" s="611">
        <v>0.2731</v>
      </c>
      <c r="K93" s="611">
        <v>-99.81691688026363</v>
      </c>
      <c r="L93" s="760">
        <v>-2.61469365932707E-06</v>
      </c>
    </row>
    <row r="94" spans="1:12" s="566" customFormat="1" ht="24">
      <c r="A94" s="864"/>
      <c r="B94" s="609">
        <v>93</v>
      </c>
      <c r="C94" s="587" t="s">
        <v>166</v>
      </c>
      <c r="D94" s="581">
        <v>3491.714389999999</v>
      </c>
      <c r="E94" s="582">
        <v>3345.73484</v>
      </c>
      <c r="F94" s="581">
        <v>4.363153596475658</v>
      </c>
      <c r="G94" s="588">
        <v>0.00011281608459370698</v>
      </c>
      <c r="H94" s="588"/>
      <c r="I94" s="581">
        <v>247.37121000000002</v>
      </c>
      <c r="J94" s="582">
        <v>194.3643</v>
      </c>
      <c r="K94" s="581">
        <v>27.27193728477917</v>
      </c>
      <c r="L94" s="761">
        <v>0.0005084256473863563</v>
      </c>
    </row>
    <row r="95" spans="1:12" s="566" customFormat="1" ht="24.75" thickBot="1">
      <c r="A95" s="865"/>
      <c r="B95" s="612">
        <v>97</v>
      </c>
      <c r="C95" s="613" t="s">
        <v>170</v>
      </c>
      <c r="D95" s="614">
        <v>58.192839999999954</v>
      </c>
      <c r="E95" s="615">
        <v>77.07100000000001</v>
      </c>
      <c r="F95" s="616">
        <v>-24.494505066756698</v>
      </c>
      <c r="G95" s="616">
        <v>-1.4589441435691195E-05</v>
      </c>
      <c r="H95" s="616"/>
      <c r="I95" s="614">
        <v>4.75152</v>
      </c>
      <c r="J95" s="615">
        <v>6.496959999999998</v>
      </c>
      <c r="K95" s="616">
        <v>-26.865487858937076</v>
      </c>
      <c r="L95" s="616">
        <v>-1.6741712768656767E-05</v>
      </c>
    </row>
    <row r="96" spans="1:12" s="392" customFormat="1" ht="12.75">
      <c r="A96" s="483" t="s">
        <v>855</v>
      </c>
      <c r="B96" s="666"/>
      <c r="C96" s="590"/>
      <c r="D96" s="591"/>
      <c r="E96" s="611"/>
      <c r="F96" s="592"/>
      <c r="G96" s="592"/>
      <c r="H96" s="592"/>
      <c r="I96" s="591"/>
      <c r="J96" s="611"/>
      <c r="K96" s="592"/>
      <c r="L96" s="592"/>
    </row>
    <row r="97" spans="1:6" s="392" customFormat="1" ht="12.75">
      <c r="A97" s="667" t="s">
        <v>743</v>
      </c>
      <c r="B97" s="668"/>
      <c r="D97" s="549"/>
      <c r="E97" s="549"/>
      <c r="F97" s="535"/>
    </row>
    <row r="98" spans="1:6" s="392" customFormat="1" ht="12.75">
      <c r="A98" s="667" t="s">
        <v>1169</v>
      </c>
      <c r="B98" s="668"/>
      <c r="D98" s="549"/>
      <c r="E98" s="549"/>
      <c r="F98" s="535"/>
    </row>
    <row r="99" spans="1:5" s="535" customFormat="1" ht="12.75">
      <c r="A99" s="456" t="s">
        <v>1130</v>
      </c>
      <c r="B99" s="669"/>
      <c r="C99" s="392"/>
      <c r="D99" s="549"/>
      <c r="E99" s="670"/>
    </row>
    <row r="100" spans="1:5" s="535" customFormat="1" ht="12.75">
      <c r="A100" s="456" t="s">
        <v>1131</v>
      </c>
      <c r="B100" s="671"/>
      <c r="C100" s="392"/>
      <c r="D100" s="549"/>
      <c r="E100" s="670"/>
    </row>
    <row r="101" spans="1:12" s="392" customFormat="1" ht="12.75">
      <c r="A101" s="485" t="s">
        <v>493</v>
      </c>
      <c r="B101" s="671"/>
      <c r="D101" s="549"/>
      <c r="E101" s="670"/>
      <c r="F101" s="535"/>
      <c r="G101" s="535"/>
      <c r="H101" s="535"/>
      <c r="I101" s="535"/>
      <c r="J101" s="535"/>
      <c r="K101" s="535"/>
      <c r="L101" s="535"/>
    </row>
    <row r="102" spans="1:6" s="392" customFormat="1" ht="12.75">
      <c r="A102" s="452" t="s">
        <v>1176</v>
      </c>
      <c r="B102" s="671"/>
      <c r="D102" s="549"/>
      <c r="E102" s="670"/>
      <c r="F102" s="535"/>
    </row>
  </sheetData>
  <sheetProtection/>
  <mergeCells count="15">
    <mergeCell ref="A47:A53"/>
    <mergeCell ref="I10:L10"/>
    <mergeCell ref="A55:C55"/>
    <mergeCell ref="A56:A89"/>
    <mergeCell ref="A91:C91"/>
    <mergeCell ref="A92:A95"/>
    <mergeCell ref="A15:C15"/>
    <mergeCell ref="A16:A44"/>
    <mergeCell ref="A45:C45"/>
    <mergeCell ref="A7:D7"/>
    <mergeCell ref="A10:A11"/>
    <mergeCell ref="B10:B11"/>
    <mergeCell ref="C10:C11"/>
    <mergeCell ref="D10:G10"/>
    <mergeCell ref="A13:C13"/>
  </mergeCells>
  <printOptions/>
  <pageMargins left="0.7" right="0.7" top="0.75" bottom="0.75" header="0.3" footer="0.3"/>
  <pageSetup orientation="portrait" paperSize="9"/>
  <ignoredErrors>
    <ignoredError sqref="B18:B29 B5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12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15.28125" style="94" customWidth="1"/>
    <col min="2" max="2" width="57.7109375" style="94" customWidth="1"/>
    <col min="3" max="3" width="13.140625" style="95" customWidth="1"/>
    <col min="4" max="4" width="13.7109375" style="95" bestFit="1" customWidth="1"/>
    <col min="5" max="5" width="13.421875" style="94" customWidth="1"/>
    <col min="6" max="6" width="14.57421875" style="95" customWidth="1"/>
    <col min="7" max="7" width="12.7109375" style="95" bestFit="1" customWidth="1"/>
    <col min="8" max="8" width="13.28125" style="94" customWidth="1"/>
    <col min="9" max="16384" width="9.140625" style="94" customWidth="1"/>
  </cols>
  <sheetData>
    <row r="1" ht="12.75"/>
    <row r="2" ht="12.75"/>
    <row r="3" ht="12.75"/>
    <row r="4" ht="10.5" customHeight="1"/>
    <row r="5" ht="6.75" customHeight="1"/>
    <row r="6" spans="1:8" ht="16.5" customHeight="1">
      <c r="A6" s="877" t="s">
        <v>430</v>
      </c>
      <c r="B6" s="877"/>
      <c r="C6" s="877"/>
      <c r="D6" s="877"/>
      <c r="E6" s="877"/>
      <c r="F6" s="877"/>
      <c r="G6" s="877"/>
      <c r="H6" s="877"/>
    </row>
    <row r="7" spans="1:8" ht="15">
      <c r="A7" s="878" t="s">
        <v>0</v>
      </c>
      <c r="B7" s="878"/>
      <c r="C7" s="878"/>
      <c r="D7" s="878"/>
      <c r="E7" s="878"/>
      <c r="F7" s="878"/>
      <c r="G7" s="878"/>
      <c r="H7" s="878"/>
    </row>
    <row r="8" spans="1:8" ht="15" customHeight="1">
      <c r="A8" s="878" t="s">
        <v>320</v>
      </c>
      <c r="B8" s="878"/>
      <c r="C8" s="391"/>
      <c r="D8" s="391"/>
      <c r="E8" s="391"/>
      <c r="G8" s="391"/>
      <c r="H8" s="391"/>
    </row>
    <row r="9" spans="1:8" ht="15">
      <c r="A9" s="878" t="s">
        <v>1178</v>
      </c>
      <c r="B9" s="878"/>
      <c r="C9" s="878"/>
      <c r="D9" s="878"/>
      <c r="E9" s="878"/>
      <c r="F9" s="878"/>
      <c r="G9" s="878"/>
      <c r="H9" s="878"/>
    </row>
    <row r="10" spans="1:8" ht="11.25" customHeight="1" thickBot="1">
      <c r="A10" s="96"/>
      <c r="B10" s="97"/>
      <c r="C10" s="98"/>
      <c r="D10" s="99"/>
      <c r="E10" s="875"/>
      <c r="F10" s="875"/>
      <c r="G10" s="99"/>
      <c r="H10" s="100"/>
    </row>
    <row r="11" spans="1:8" ht="12" customHeight="1" thickBot="1">
      <c r="A11" s="101" t="s">
        <v>1</v>
      </c>
      <c r="B11" s="879" t="s">
        <v>4</v>
      </c>
      <c r="C11" s="876" t="s">
        <v>787</v>
      </c>
      <c r="D11" s="876"/>
      <c r="E11" s="102" t="s">
        <v>789</v>
      </c>
      <c r="F11" s="876" t="s">
        <v>2</v>
      </c>
      <c r="G11" s="876"/>
      <c r="H11" s="102" t="s">
        <v>789</v>
      </c>
    </row>
    <row r="12" spans="1:8" s="106" customFormat="1" ht="13.5" customHeight="1" thickBot="1">
      <c r="A12" s="103" t="s">
        <v>3</v>
      </c>
      <c r="B12" s="880"/>
      <c r="C12" s="104" t="s">
        <v>839</v>
      </c>
      <c r="D12" s="104" t="s">
        <v>834</v>
      </c>
      <c r="E12" s="105">
        <v>2013</v>
      </c>
      <c r="F12" s="104" t="s">
        <v>839</v>
      </c>
      <c r="G12" s="104" t="s">
        <v>834</v>
      </c>
      <c r="H12" s="105">
        <v>2013</v>
      </c>
    </row>
    <row r="13" spans="1:8" ht="6" customHeight="1">
      <c r="A13" s="107"/>
      <c r="B13" s="107"/>
      <c r="C13" s="108"/>
      <c r="D13" s="108"/>
      <c r="E13" s="108"/>
      <c r="F13" s="108"/>
      <c r="G13" s="108"/>
      <c r="H13" s="108"/>
    </row>
    <row r="14" spans="1:8" ht="12.75">
      <c r="A14" s="109"/>
      <c r="B14" s="110" t="s">
        <v>514</v>
      </c>
      <c r="C14" s="111">
        <v>58821869.98650988</v>
      </c>
      <c r="D14" s="111">
        <v>60125165.91793007</v>
      </c>
      <c r="E14" s="401">
        <v>100</v>
      </c>
      <c r="F14" s="111">
        <v>131966847.92661013</v>
      </c>
      <c r="G14" s="111">
        <v>129396043.59579997</v>
      </c>
      <c r="H14" s="401">
        <v>100</v>
      </c>
    </row>
    <row r="15" spans="1:8" ht="12.75">
      <c r="A15" s="112"/>
      <c r="B15" s="113"/>
      <c r="C15" s="114"/>
      <c r="D15" s="114"/>
      <c r="E15" s="115"/>
      <c r="F15" s="114"/>
      <c r="G15" s="114"/>
      <c r="H15" s="115"/>
    </row>
    <row r="16" spans="1:8" ht="12.75">
      <c r="A16" s="398">
        <v>2709000000</v>
      </c>
      <c r="B16" s="116" t="s">
        <v>1180</v>
      </c>
      <c r="C16" s="117">
        <v>27644198.00792999</v>
      </c>
      <c r="D16" s="117">
        <v>26408373.487150002</v>
      </c>
      <c r="E16" s="395">
        <v>46.996462394462924</v>
      </c>
      <c r="F16" s="117">
        <v>40863912.75434997</v>
      </c>
      <c r="G16" s="117">
        <v>37252952.70310999</v>
      </c>
      <c r="H16" s="395">
        <v>30.965286658263864</v>
      </c>
    </row>
    <row r="17" spans="1:8" ht="12.75">
      <c r="A17" s="399">
        <v>2701120010</v>
      </c>
      <c r="B17" s="396" t="s">
        <v>1181</v>
      </c>
      <c r="C17" s="114">
        <v>6079881.143459999</v>
      </c>
      <c r="D17" s="114">
        <v>7034313.531309989</v>
      </c>
      <c r="E17" s="115">
        <v>10.336089527337961</v>
      </c>
      <c r="F17" s="114">
        <v>73409550.1635</v>
      </c>
      <c r="G17" s="114">
        <v>74060060.08424</v>
      </c>
      <c r="H17" s="115">
        <v>55.62726648159754</v>
      </c>
    </row>
    <row r="18" spans="1:8" ht="12.75">
      <c r="A18" s="398">
        <v>2710192200</v>
      </c>
      <c r="B18" s="116" t="s">
        <v>1182</v>
      </c>
      <c r="C18" s="117">
        <v>2376618.03476</v>
      </c>
      <c r="D18" s="117">
        <v>2391339.72315</v>
      </c>
      <c r="E18" s="118">
        <v>4.040364638705043</v>
      </c>
      <c r="F18" s="117">
        <v>4325497.554700003</v>
      </c>
      <c r="G18" s="117">
        <v>4056721.4634100026</v>
      </c>
      <c r="H18" s="118">
        <v>3.277715291878089</v>
      </c>
    </row>
    <row r="19" spans="1:8" s="759" customFormat="1" ht="12.75">
      <c r="A19" s="399">
        <v>7108120000</v>
      </c>
      <c r="B19" s="396" t="s">
        <v>1183</v>
      </c>
      <c r="C19" s="757">
        <v>2078942.4327999982</v>
      </c>
      <c r="D19" s="757">
        <v>3190547.1396</v>
      </c>
      <c r="E19" s="758">
        <v>3.53430183922541</v>
      </c>
      <c r="F19" s="757">
        <v>52.316809999999954</v>
      </c>
      <c r="G19" s="757">
        <v>69.84453000000002</v>
      </c>
      <c r="H19" s="758">
        <v>3.9643903618198536E-05</v>
      </c>
    </row>
    <row r="20" spans="1:8" ht="12.75">
      <c r="A20" s="398">
        <v>901119000</v>
      </c>
      <c r="B20" s="116" t="s">
        <v>1184</v>
      </c>
      <c r="C20" s="117">
        <v>1883906.0497999957</v>
      </c>
      <c r="D20" s="117">
        <v>1909997.0868399937</v>
      </c>
      <c r="E20" s="118">
        <v>3.202730634425679</v>
      </c>
      <c r="F20" s="117">
        <v>542820.49901</v>
      </c>
      <c r="G20" s="117">
        <v>395516.78625999996</v>
      </c>
      <c r="H20" s="118">
        <v>0.4113309573870214</v>
      </c>
    </row>
    <row r="21" spans="1:8" ht="12.75">
      <c r="A21" s="399">
        <v>2710192100</v>
      </c>
      <c r="B21" s="396" t="s">
        <v>1185</v>
      </c>
      <c r="C21" s="114">
        <v>843701.19453</v>
      </c>
      <c r="D21" s="114">
        <v>911159.6454400001</v>
      </c>
      <c r="E21" s="115">
        <v>1.4343324935495814</v>
      </c>
      <c r="F21" s="114">
        <v>1045231.64151</v>
      </c>
      <c r="G21" s="114">
        <v>1051242.8684099999</v>
      </c>
      <c r="H21" s="115">
        <v>0.7920410754156058</v>
      </c>
    </row>
    <row r="22" spans="1:8" ht="12.75">
      <c r="A22" s="398">
        <v>803901100</v>
      </c>
      <c r="B22" s="116" t="s">
        <v>1186</v>
      </c>
      <c r="C22" s="117">
        <v>707601.2285200007</v>
      </c>
      <c r="D22" s="117">
        <v>763829.971219999</v>
      </c>
      <c r="E22" s="118">
        <v>1.202956024149319</v>
      </c>
      <c r="F22" s="117">
        <v>1538864.2183199995</v>
      </c>
      <c r="G22" s="117">
        <v>1720708.5339099984</v>
      </c>
      <c r="H22" s="118">
        <v>1.1660990942026577</v>
      </c>
    </row>
    <row r="23" spans="1:8" ht="12.75">
      <c r="A23" s="399">
        <v>7202600000</v>
      </c>
      <c r="B23" s="396" t="s">
        <v>1187</v>
      </c>
      <c r="C23" s="114">
        <v>680123.5966599999</v>
      </c>
      <c r="D23" s="114">
        <v>881168.7551000001</v>
      </c>
      <c r="E23" s="115">
        <v>1.1562427321946385</v>
      </c>
      <c r="F23" s="114">
        <v>138837.091</v>
      </c>
      <c r="G23" s="114">
        <v>146657.50135</v>
      </c>
      <c r="H23" s="115">
        <v>0.10520603710805503</v>
      </c>
    </row>
    <row r="24" spans="1:8" ht="12.75">
      <c r="A24" s="398">
        <v>2710129200</v>
      </c>
      <c r="B24" s="116" t="s">
        <v>1188</v>
      </c>
      <c r="C24" s="117">
        <v>544270.5049099999</v>
      </c>
      <c r="D24" s="117">
        <v>545122.7749199999</v>
      </c>
      <c r="E24" s="118">
        <v>0.9252859608761538</v>
      </c>
      <c r="F24" s="117">
        <v>501912.130430001</v>
      </c>
      <c r="G24" s="117">
        <v>436743.31918000017</v>
      </c>
      <c r="H24" s="118">
        <v>0.38033198361237375</v>
      </c>
    </row>
    <row r="25" spans="1:8" ht="12.75">
      <c r="A25" s="399">
        <v>8703239090</v>
      </c>
      <c r="B25" s="396" t="s">
        <v>1189</v>
      </c>
      <c r="C25" s="114">
        <v>522573.46717000025</v>
      </c>
      <c r="D25" s="114">
        <v>277633.2910699999</v>
      </c>
      <c r="E25" s="115">
        <v>0.8883999561555022</v>
      </c>
      <c r="F25" s="114">
        <v>47986.91962</v>
      </c>
      <c r="G25" s="114">
        <v>24408.602170000002</v>
      </c>
      <c r="H25" s="115">
        <v>0.03636285959234751</v>
      </c>
    </row>
    <row r="26" spans="1:8" ht="12.75">
      <c r="A26" s="398">
        <v>603199000</v>
      </c>
      <c r="B26" s="116" t="s">
        <v>1190</v>
      </c>
      <c r="C26" s="117">
        <v>490123.0781099995</v>
      </c>
      <c r="D26" s="117">
        <v>465168.3956800015</v>
      </c>
      <c r="E26" s="118">
        <v>0.8332327384736384</v>
      </c>
      <c r="F26" s="117">
        <v>63823.42066999993</v>
      </c>
      <c r="G26" s="117">
        <v>56733.58087000012</v>
      </c>
      <c r="H26" s="118">
        <v>0.048363222788721634</v>
      </c>
    </row>
    <row r="27" spans="1:8" ht="12.75">
      <c r="A27" s="399">
        <v>2704001000</v>
      </c>
      <c r="B27" s="396" t="s">
        <v>1191</v>
      </c>
      <c r="C27" s="114">
        <v>433648.13179999957</v>
      </c>
      <c r="D27" s="114">
        <v>505813.3550399999</v>
      </c>
      <c r="E27" s="115">
        <v>0.7372226212792143</v>
      </c>
      <c r="F27" s="114">
        <v>1892926.2062000001</v>
      </c>
      <c r="G27" s="114">
        <v>1783851.546</v>
      </c>
      <c r="H27" s="115">
        <v>1.43439525603635</v>
      </c>
    </row>
    <row r="28" spans="1:8" ht="12.75">
      <c r="A28" s="398">
        <v>2711210000</v>
      </c>
      <c r="B28" s="116" t="s">
        <v>1192</v>
      </c>
      <c r="C28" s="117">
        <v>412471.4606500001</v>
      </c>
      <c r="D28" s="117">
        <v>424614.84151</v>
      </c>
      <c r="E28" s="118">
        <v>0.7012212647176903</v>
      </c>
      <c r="F28" s="117">
        <v>144550.91063</v>
      </c>
      <c r="G28" s="117">
        <v>422733.51073999994</v>
      </c>
      <c r="H28" s="118">
        <v>0.10953577576573487</v>
      </c>
    </row>
    <row r="29" spans="1:8" ht="12.75">
      <c r="A29" s="399">
        <v>2710121300</v>
      </c>
      <c r="B29" s="396" t="s">
        <v>1193</v>
      </c>
      <c r="C29" s="114">
        <v>375663.11861</v>
      </c>
      <c r="D29" s="114">
        <v>543374.2334</v>
      </c>
      <c r="E29" s="115">
        <v>0.6386453179678817</v>
      </c>
      <c r="F29" s="114">
        <v>385370.61781</v>
      </c>
      <c r="G29" s="114">
        <v>544200.4054399999</v>
      </c>
      <c r="H29" s="115">
        <v>0.29202077935839893</v>
      </c>
    </row>
    <row r="30" spans="1:8" ht="12.75">
      <c r="A30" s="398">
        <v>603110000</v>
      </c>
      <c r="B30" s="116" t="s">
        <v>1194</v>
      </c>
      <c r="C30" s="117">
        <v>365188.7199299975</v>
      </c>
      <c r="D30" s="117">
        <v>363404.02446000144</v>
      </c>
      <c r="E30" s="118">
        <v>0.6208383378728852</v>
      </c>
      <c r="F30" s="117">
        <v>50540.43160999991</v>
      </c>
      <c r="G30" s="117">
        <v>52324.681270000074</v>
      </c>
      <c r="H30" s="118">
        <v>0.03829782434305519</v>
      </c>
    </row>
    <row r="31" spans="1:8" ht="12.75">
      <c r="A31" s="399">
        <v>3902100000</v>
      </c>
      <c r="B31" s="396" t="s">
        <v>1195</v>
      </c>
      <c r="C31" s="114">
        <v>290016.04773999925</v>
      </c>
      <c r="D31" s="114">
        <v>280318.6676899998</v>
      </c>
      <c r="E31" s="115">
        <v>0.4930411899630377</v>
      </c>
      <c r="F31" s="114">
        <v>171801.724</v>
      </c>
      <c r="G31" s="114">
        <v>173280.63658999998</v>
      </c>
      <c r="H31" s="115">
        <v>0.13018551757449187</v>
      </c>
    </row>
    <row r="32" spans="1:8" ht="12.75">
      <c r="A32" s="398">
        <v>3004902900</v>
      </c>
      <c r="B32" s="116" t="s">
        <v>1196</v>
      </c>
      <c r="C32" s="117">
        <v>283349.5638799993</v>
      </c>
      <c r="D32" s="117">
        <v>262774.3314999994</v>
      </c>
      <c r="E32" s="118">
        <v>0.48170784768485303</v>
      </c>
      <c r="F32" s="117">
        <v>38924.94208000031</v>
      </c>
      <c r="G32" s="117">
        <v>29964.91364000011</v>
      </c>
      <c r="H32" s="118">
        <v>0.029496000466456083</v>
      </c>
    </row>
    <row r="33" spans="1:8" ht="12.75">
      <c r="A33" s="399">
        <v>102299020</v>
      </c>
      <c r="B33" s="396" t="s">
        <v>1197</v>
      </c>
      <c r="C33" s="114">
        <v>277128.99858</v>
      </c>
      <c r="D33" s="114">
        <v>330256.12599</v>
      </c>
      <c r="E33" s="115">
        <v>0.47113258834436295</v>
      </c>
      <c r="F33" s="114">
        <v>107990.862</v>
      </c>
      <c r="G33" s="114">
        <v>125226.28235999995</v>
      </c>
      <c r="H33" s="115">
        <v>0.08183181131980681</v>
      </c>
    </row>
    <row r="34" spans="1:8" ht="12.75">
      <c r="A34" s="398">
        <v>3904102000</v>
      </c>
      <c r="B34" s="116" t="s">
        <v>1198</v>
      </c>
      <c r="C34" s="117">
        <v>261309.13072000007</v>
      </c>
      <c r="D34" s="117">
        <v>229185.94437999997</v>
      </c>
      <c r="E34" s="118">
        <v>0.4442380542813894</v>
      </c>
      <c r="F34" s="117">
        <v>234375.09480000002</v>
      </c>
      <c r="G34" s="117">
        <v>209279.80339</v>
      </c>
      <c r="H34" s="118">
        <v>0.17760149498330183</v>
      </c>
    </row>
    <row r="35" spans="1:8" ht="12.75" customHeight="1">
      <c r="A35" s="399">
        <v>1704901000</v>
      </c>
      <c r="B35" s="396" t="s">
        <v>1199</v>
      </c>
      <c r="C35" s="114">
        <v>247866.37043000068</v>
      </c>
      <c r="D35" s="114">
        <v>219410.67982000028</v>
      </c>
      <c r="E35" s="115">
        <v>0.4213847170905073</v>
      </c>
      <c r="F35" s="114">
        <v>86844.62669000041</v>
      </c>
      <c r="G35" s="114">
        <v>88870.43980999979</v>
      </c>
      <c r="H35" s="115">
        <v>0.06580791164936875</v>
      </c>
    </row>
    <row r="36" spans="1:8" ht="12.75">
      <c r="A36" s="398">
        <v>7404000010</v>
      </c>
      <c r="B36" s="116" t="s">
        <v>1200</v>
      </c>
      <c r="C36" s="117">
        <v>245083.03843000002</v>
      </c>
      <c r="D36" s="117">
        <v>253349.1944700001</v>
      </c>
      <c r="E36" s="118">
        <v>0.41665291920540265</v>
      </c>
      <c r="F36" s="117">
        <v>40428.16379</v>
      </c>
      <c r="G36" s="117">
        <v>39478.950039999996</v>
      </c>
      <c r="H36" s="118">
        <v>0.03063509087712927</v>
      </c>
    </row>
    <row r="37" spans="1:8" ht="14.25" customHeight="1">
      <c r="A37" s="399">
        <v>1701999000</v>
      </c>
      <c r="B37" s="396" t="s">
        <v>1201</v>
      </c>
      <c r="C37" s="114">
        <v>242399.08780000077</v>
      </c>
      <c r="D37" s="114">
        <v>388049.9335199988</v>
      </c>
      <c r="E37" s="115">
        <v>0.412090074415506</v>
      </c>
      <c r="F37" s="114">
        <v>463442.96435</v>
      </c>
      <c r="G37" s="114">
        <v>602224.2900599999</v>
      </c>
      <c r="H37" s="115">
        <v>0.35118135473519196</v>
      </c>
    </row>
    <row r="38" spans="1:8" ht="12.75">
      <c r="A38" s="398">
        <v>2701120090</v>
      </c>
      <c r="B38" s="116" t="s">
        <v>1202</v>
      </c>
      <c r="C38" s="117">
        <v>173218.40801999965</v>
      </c>
      <c r="D38" s="117">
        <v>263763.61249</v>
      </c>
      <c r="E38" s="118">
        <v>0.2944796009710764</v>
      </c>
      <c r="F38" s="117">
        <v>1347217.233</v>
      </c>
      <c r="G38" s="117">
        <v>1554912.952</v>
      </c>
      <c r="H38" s="118">
        <v>1.020875510908027</v>
      </c>
    </row>
    <row r="39" spans="1:8" ht="12.75">
      <c r="A39" s="399">
        <v>202300090</v>
      </c>
      <c r="B39" s="396" t="s">
        <v>1203</v>
      </c>
      <c r="C39" s="114">
        <v>165005.1715299998</v>
      </c>
      <c r="D39" s="114">
        <v>26818.814030000005</v>
      </c>
      <c r="E39" s="115">
        <v>0.2805167050415803</v>
      </c>
      <c r="F39" s="114">
        <v>24419.032870000003</v>
      </c>
      <c r="G39" s="114">
        <v>4685.574389999999</v>
      </c>
      <c r="H39" s="115">
        <v>0.018503914622239066</v>
      </c>
    </row>
    <row r="40" spans="1:8" ht="12.75">
      <c r="A40" s="398">
        <v>603129000</v>
      </c>
      <c r="B40" s="116" t="s">
        <v>1204</v>
      </c>
      <c r="C40" s="117">
        <v>155628.7470499999</v>
      </c>
      <c r="D40" s="117">
        <v>148672.26708000043</v>
      </c>
      <c r="E40" s="118">
        <v>0.26457633374405054</v>
      </c>
      <c r="F40" s="117">
        <v>28123.887269999956</v>
      </c>
      <c r="G40" s="117">
        <v>27455.75431000003</v>
      </c>
      <c r="H40" s="118">
        <v>0.021311327588607945</v>
      </c>
    </row>
    <row r="41" spans="1:8" ht="12.75">
      <c r="A41" s="399">
        <v>7108130000</v>
      </c>
      <c r="B41" s="396" t="s">
        <v>1205</v>
      </c>
      <c r="C41" s="114">
        <v>147515.99627</v>
      </c>
      <c r="D41" s="114">
        <v>194739.99476</v>
      </c>
      <c r="E41" s="115">
        <v>0.25078426834072276</v>
      </c>
      <c r="F41" s="114">
        <v>4.9923</v>
      </c>
      <c r="G41" s="114">
        <v>6.7385600000000005</v>
      </c>
      <c r="H41" s="115">
        <v>3.7829955617158757E-06</v>
      </c>
    </row>
    <row r="42" spans="1:8" ht="12.75">
      <c r="A42" s="398">
        <v>3902300000</v>
      </c>
      <c r="B42" s="116" t="s">
        <v>1206</v>
      </c>
      <c r="C42" s="117">
        <v>138711.12094999984</v>
      </c>
      <c r="D42" s="117">
        <v>155826.9579399999</v>
      </c>
      <c r="E42" s="118">
        <v>0.23581555802597168</v>
      </c>
      <c r="F42" s="117">
        <v>76742.31365000001</v>
      </c>
      <c r="G42" s="117">
        <v>92248.89997999999</v>
      </c>
      <c r="H42" s="118">
        <v>0.05815272157798163</v>
      </c>
    </row>
    <row r="43" spans="1:8" ht="12.75">
      <c r="A43" s="399">
        <v>3303000000</v>
      </c>
      <c r="B43" s="396" t="s">
        <v>1207</v>
      </c>
      <c r="C43" s="114">
        <v>132927.64906000087</v>
      </c>
      <c r="D43" s="114">
        <v>114972.60637999966</v>
      </c>
      <c r="E43" s="115">
        <v>0.22598337844493263</v>
      </c>
      <c r="F43" s="114">
        <v>11072.42602999997</v>
      </c>
      <c r="G43" s="114">
        <v>9872.753499999975</v>
      </c>
      <c r="H43" s="115">
        <v>0.008390308781306656</v>
      </c>
    </row>
    <row r="44" spans="1:8" ht="12.75">
      <c r="A44" s="398">
        <v>2101110090</v>
      </c>
      <c r="B44" s="116" t="s">
        <v>1208</v>
      </c>
      <c r="C44" s="117">
        <v>125114.88029000022</v>
      </c>
      <c r="D44" s="117">
        <v>129553.56468000023</v>
      </c>
      <c r="E44" s="118">
        <v>0.2127012968453636</v>
      </c>
      <c r="F44" s="117">
        <v>7636.0695499999965</v>
      </c>
      <c r="G44" s="117">
        <v>5851.347500000005</v>
      </c>
      <c r="H44" s="118">
        <v>0.005786354429141624</v>
      </c>
    </row>
    <row r="45" spans="1:8" ht="12.75">
      <c r="A45" s="399">
        <v>7103912000</v>
      </c>
      <c r="B45" s="396" t="s">
        <v>1209</v>
      </c>
      <c r="C45" s="114">
        <v>121729.87988000001</v>
      </c>
      <c r="D45" s="114">
        <v>116913.95316999998</v>
      </c>
      <c r="E45" s="115">
        <v>0.20694663380799921</v>
      </c>
      <c r="F45" s="114">
        <v>0.35777999999999904</v>
      </c>
      <c r="G45" s="114">
        <v>0.09519000000000016</v>
      </c>
      <c r="H45" s="115">
        <v>2.711135452738622E-07</v>
      </c>
    </row>
    <row r="46" spans="1:8" ht="12.75">
      <c r="A46" s="398">
        <v>1511100000</v>
      </c>
      <c r="B46" s="116" t="s">
        <v>1210</v>
      </c>
      <c r="C46" s="117">
        <v>115674.82907999998</v>
      </c>
      <c r="D46" s="117">
        <v>144854.4191499999</v>
      </c>
      <c r="E46" s="118">
        <v>0.19665275705537527</v>
      </c>
      <c r="F46" s="117">
        <v>140921.4695</v>
      </c>
      <c r="G46" s="117">
        <v>141015.9774</v>
      </c>
      <c r="H46" s="118">
        <v>0.10678550841675763</v>
      </c>
    </row>
    <row r="47" spans="1:8" ht="12.75">
      <c r="A47" s="399">
        <v>2101110010</v>
      </c>
      <c r="B47" s="396" t="s">
        <v>1211</v>
      </c>
      <c r="C47" s="114">
        <v>113634.46000999998</v>
      </c>
      <c r="D47" s="114">
        <v>114304.38687999989</v>
      </c>
      <c r="E47" s="115">
        <v>0.19318403178283983</v>
      </c>
      <c r="F47" s="114">
        <v>7192.5827600000075</v>
      </c>
      <c r="G47" s="114">
        <v>6883.788229999999</v>
      </c>
      <c r="H47" s="115">
        <v>0.005450295186257667</v>
      </c>
    </row>
    <row r="48" spans="1:8" ht="12.75">
      <c r="A48" s="398">
        <v>3808911900</v>
      </c>
      <c r="B48" s="116" t="s">
        <v>1212</v>
      </c>
      <c r="C48" s="117">
        <v>111666.05498999996</v>
      </c>
      <c r="D48" s="117">
        <v>44500.54151</v>
      </c>
      <c r="E48" s="118">
        <v>0.18983764884660975</v>
      </c>
      <c r="F48" s="117">
        <v>5556.165099999993</v>
      </c>
      <c r="G48" s="117">
        <v>1755.8564500000007</v>
      </c>
      <c r="H48" s="118">
        <v>0.004210273403733873</v>
      </c>
    </row>
    <row r="49" spans="1:8" ht="12.75">
      <c r="A49" s="399">
        <v>3808929900</v>
      </c>
      <c r="B49" s="396" t="s">
        <v>1213</v>
      </c>
      <c r="C49" s="114">
        <v>109398.71752999995</v>
      </c>
      <c r="D49" s="114">
        <v>101642.60705999997</v>
      </c>
      <c r="E49" s="115">
        <v>0.18598306642595566</v>
      </c>
      <c r="F49" s="114">
        <v>24069.518159999978</v>
      </c>
      <c r="G49" s="114">
        <v>24566.72858000002</v>
      </c>
      <c r="H49" s="115">
        <v>0.018239064233303202</v>
      </c>
    </row>
    <row r="50" spans="1:8" ht="12.75">
      <c r="A50" s="398">
        <v>603141000</v>
      </c>
      <c r="B50" s="116" t="s">
        <v>1214</v>
      </c>
      <c r="C50" s="117">
        <v>109083.52469999965</v>
      </c>
      <c r="D50" s="117">
        <v>93910.45076000012</v>
      </c>
      <c r="E50" s="118">
        <v>0.1854472234987033</v>
      </c>
      <c r="F50" s="117">
        <v>27541.376780000082</v>
      </c>
      <c r="G50" s="117">
        <v>25951.593250000064</v>
      </c>
      <c r="H50" s="118">
        <v>0.020869920902647075</v>
      </c>
    </row>
    <row r="51" spans="1:8" ht="12.75">
      <c r="A51" s="399">
        <v>2716000000</v>
      </c>
      <c r="B51" s="396" t="s">
        <v>1215</v>
      </c>
      <c r="C51" s="114">
        <v>103186.88389000001</v>
      </c>
      <c r="D51" s="114">
        <v>97085.03228</v>
      </c>
      <c r="E51" s="115">
        <v>0.17542265132622395</v>
      </c>
      <c r="F51" s="114">
        <v>2.9999999999999997E-05</v>
      </c>
      <c r="G51" s="114">
        <v>9.999999999999999E-34</v>
      </c>
      <c r="H51" s="115">
        <v>2.2732982162826004E-11</v>
      </c>
    </row>
    <row r="52" spans="1:8" ht="12.75">
      <c r="A52" s="398">
        <v>3304990000</v>
      </c>
      <c r="B52" s="116" t="s">
        <v>1216</v>
      </c>
      <c r="C52" s="117">
        <v>100301.25132999933</v>
      </c>
      <c r="D52" s="117">
        <v>106372.96951999958</v>
      </c>
      <c r="E52" s="118">
        <v>0.17051693758291306</v>
      </c>
      <c r="F52" s="117">
        <v>12373.639080000095</v>
      </c>
      <c r="G52" s="117">
        <v>13075.687370000018</v>
      </c>
      <c r="H52" s="118">
        <v>0.009376323883162965</v>
      </c>
    </row>
    <row r="53" spans="1:8" ht="12.75">
      <c r="A53" s="399">
        <v>8703231090</v>
      </c>
      <c r="B53" s="396" t="s">
        <v>1217</v>
      </c>
      <c r="C53" s="114">
        <v>92788.31694000002</v>
      </c>
      <c r="D53" s="114">
        <v>12851.727880000002</v>
      </c>
      <c r="E53" s="115">
        <v>0.15774458880902623</v>
      </c>
      <c r="F53" s="114">
        <v>7578.642609999999</v>
      </c>
      <c r="G53" s="114">
        <v>1079.29543</v>
      </c>
      <c r="H53" s="115">
        <v>0.0057428382423854365</v>
      </c>
    </row>
    <row r="54" spans="1:8" ht="12.75">
      <c r="A54" s="398">
        <v>9619002010</v>
      </c>
      <c r="B54" s="116" t="s">
        <v>1218</v>
      </c>
      <c r="C54" s="117">
        <v>85462.20897999968</v>
      </c>
      <c r="D54" s="117">
        <v>84322.79962</v>
      </c>
      <c r="E54" s="118">
        <v>0.1452898539260983</v>
      </c>
      <c r="F54" s="117">
        <v>15079.645200000004</v>
      </c>
      <c r="G54" s="117">
        <v>15216.059399999978</v>
      </c>
      <c r="H54" s="118">
        <v>0.011426843511778164</v>
      </c>
    </row>
    <row r="55" spans="1:8" ht="12.75">
      <c r="A55" s="399">
        <v>7404000090</v>
      </c>
      <c r="B55" s="396" t="s">
        <v>1219</v>
      </c>
      <c r="C55" s="114">
        <v>82144.88287999993</v>
      </c>
      <c r="D55" s="114">
        <v>85204.45621999992</v>
      </c>
      <c r="E55" s="115">
        <v>0.13965024046130955</v>
      </c>
      <c r="F55" s="114">
        <v>16455.286399999997</v>
      </c>
      <c r="G55" s="114">
        <v>15804.379479999998</v>
      </c>
      <c r="H55" s="115">
        <v>0.012469257740513108</v>
      </c>
    </row>
    <row r="56" spans="1:8" ht="12.75">
      <c r="A56" s="398">
        <v>2710129900</v>
      </c>
      <c r="B56" s="116" t="s">
        <v>1220</v>
      </c>
      <c r="C56" s="117">
        <v>81209.99089</v>
      </c>
      <c r="D56" s="117">
        <v>127488.13273</v>
      </c>
      <c r="E56" s="118">
        <v>0.1380608792420652</v>
      </c>
      <c r="F56" s="117">
        <v>90608.20525999999</v>
      </c>
      <c r="G56" s="117">
        <v>132643.60220000002</v>
      </c>
      <c r="H56" s="118">
        <v>0.06865982379937524</v>
      </c>
    </row>
    <row r="57" spans="1:8" ht="12.75">
      <c r="A57" s="399">
        <v>1701140000</v>
      </c>
      <c r="B57" s="396" t="s">
        <v>1221</v>
      </c>
      <c r="C57" s="114">
        <v>80613.06948000002</v>
      </c>
      <c r="D57" s="114">
        <v>94038.68664000003</v>
      </c>
      <c r="E57" s="115">
        <v>0.13704608421746486</v>
      </c>
      <c r="F57" s="114">
        <v>154208.44779000003</v>
      </c>
      <c r="G57" s="114">
        <v>149846.39724000002</v>
      </c>
      <c r="H57" s="115">
        <v>0.11685392976557188</v>
      </c>
    </row>
    <row r="58" spans="1:8" ht="12.75">
      <c r="A58" s="398">
        <v>7602000000</v>
      </c>
      <c r="B58" s="116" t="s">
        <v>1222</v>
      </c>
      <c r="C58" s="117">
        <v>80384.03159000009</v>
      </c>
      <c r="D58" s="117">
        <v>58685.35825000002</v>
      </c>
      <c r="E58" s="118">
        <v>0.1366567088200957</v>
      </c>
      <c r="F58" s="117">
        <v>51307.7206</v>
      </c>
      <c r="G58" s="117">
        <v>30901.9614</v>
      </c>
      <c r="H58" s="118">
        <v>0.03887924990716868</v>
      </c>
    </row>
    <row r="59" spans="1:8" ht="12.75">
      <c r="A59" s="399">
        <v>8507100000</v>
      </c>
      <c r="B59" s="396" t="s">
        <v>1223</v>
      </c>
      <c r="C59" s="114">
        <v>79830.36378999993</v>
      </c>
      <c r="D59" s="114">
        <v>91511.76554000007</v>
      </c>
      <c r="E59" s="115">
        <v>0.13571544700688384</v>
      </c>
      <c r="F59" s="114">
        <v>31219.841469999938</v>
      </c>
      <c r="G59" s="114">
        <v>35393.74882000004</v>
      </c>
      <c r="H59" s="115">
        <v>0.023657336642125472</v>
      </c>
    </row>
    <row r="60" spans="1:8" ht="12.75">
      <c r="A60" s="398">
        <v>9619001010</v>
      </c>
      <c r="B60" s="116" t="s">
        <v>1224</v>
      </c>
      <c r="C60" s="117">
        <v>78089.25128000003</v>
      </c>
      <c r="D60" s="117">
        <v>90263.64213000002</v>
      </c>
      <c r="E60" s="118">
        <v>0.13275547223831696</v>
      </c>
      <c r="F60" s="117">
        <v>16684.68737000008</v>
      </c>
      <c r="G60" s="117">
        <v>20365.84668999995</v>
      </c>
      <c r="H60" s="118">
        <v>0.012643090012484672</v>
      </c>
    </row>
    <row r="61" spans="1:8" ht="12.75">
      <c r="A61" s="399">
        <v>603121000</v>
      </c>
      <c r="B61" s="396" t="s">
        <v>1225</v>
      </c>
      <c r="C61" s="114">
        <v>74365.90570000035</v>
      </c>
      <c r="D61" s="114">
        <v>72834.46255000005</v>
      </c>
      <c r="E61" s="115">
        <v>0.1264256061853445</v>
      </c>
      <c r="F61" s="114">
        <v>13575.442850000016</v>
      </c>
      <c r="G61" s="114">
        <v>13861.891469999982</v>
      </c>
      <c r="H61" s="115">
        <v>0.010287010005383807</v>
      </c>
    </row>
    <row r="62" spans="1:8" ht="12.75">
      <c r="A62" s="398">
        <v>7110110000</v>
      </c>
      <c r="B62" s="116" t="s">
        <v>1226</v>
      </c>
      <c r="C62" s="117">
        <v>73726.13065999995</v>
      </c>
      <c r="D62" s="117">
        <v>64577.36798</v>
      </c>
      <c r="E62" s="118">
        <v>0.12533795793453728</v>
      </c>
      <c r="F62" s="117">
        <v>1.8201300000000005</v>
      </c>
      <c r="G62" s="117">
        <v>1.5507600000000004</v>
      </c>
      <c r="H62" s="118">
        <v>1.379232760800817E-06</v>
      </c>
    </row>
    <row r="63" spans="1:8" ht="12.75">
      <c r="A63" s="399">
        <v>603193000</v>
      </c>
      <c r="B63" s="396" t="s">
        <v>1227</v>
      </c>
      <c r="C63" s="114">
        <v>73519.89597000009</v>
      </c>
      <c r="D63" s="114">
        <v>65141.42798000001</v>
      </c>
      <c r="E63" s="115">
        <v>0.12498734907078105</v>
      </c>
      <c r="F63" s="114">
        <v>17358.34222</v>
      </c>
      <c r="G63" s="114">
        <v>15922.989709999996</v>
      </c>
      <c r="H63" s="115">
        <v>0.013153562802116318</v>
      </c>
    </row>
    <row r="64" spans="1:8" ht="12.75">
      <c r="A64" s="398">
        <v>6203421000</v>
      </c>
      <c r="B64" s="116" t="s">
        <v>1228</v>
      </c>
      <c r="C64" s="117">
        <v>72044.40800000026</v>
      </c>
      <c r="D64" s="117">
        <v>92614.42749999985</v>
      </c>
      <c r="E64" s="118">
        <v>0.12247894875923328</v>
      </c>
      <c r="F64" s="117">
        <v>3336.8370399999994</v>
      </c>
      <c r="G64" s="117">
        <v>3998.410999999999</v>
      </c>
      <c r="H64" s="118">
        <v>0.002528541897019237</v>
      </c>
    </row>
    <row r="65" spans="1:8" ht="12.75">
      <c r="A65" s="399">
        <v>3305900000</v>
      </c>
      <c r="B65" s="396" t="s">
        <v>1229</v>
      </c>
      <c r="C65" s="114">
        <v>71676.91420000004</v>
      </c>
      <c r="D65" s="114">
        <v>61723.56922000008</v>
      </c>
      <c r="E65" s="115">
        <v>0.12185419167469227</v>
      </c>
      <c r="F65" s="114">
        <v>13642.389840000033</v>
      </c>
      <c r="G65" s="114">
        <v>11569.138559999956</v>
      </c>
      <c r="H65" s="115">
        <v>0.01033774016303465</v>
      </c>
    </row>
    <row r="66" spans="1:8" ht="12.75">
      <c r="A66" s="398">
        <v>3808921900</v>
      </c>
      <c r="B66" s="116" t="s">
        <v>1230</v>
      </c>
      <c r="C66" s="117">
        <v>69324.20631999984</v>
      </c>
      <c r="D66" s="117">
        <v>63570.137500000055</v>
      </c>
      <c r="E66" s="118">
        <v>0.11785447544577984</v>
      </c>
      <c r="F66" s="117">
        <v>7244.237389999998</v>
      </c>
      <c r="G66" s="117">
        <v>6860.985479999998</v>
      </c>
      <c r="H66" s="118">
        <v>0.005489437312338239</v>
      </c>
    </row>
    <row r="67" spans="1:8" ht="12.75">
      <c r="A67" s="399">
        <v>3401110000</v>
      </c>
      <c r="B67" s="396" t="s">
        <v>1231</v>
      </c>
      <c r="C67" s="114">
        <v>69081.16596000023</v>
      </c>
      <c r="D67" s="114">
        <v>56037.57384999996</v>
      </c>
      <c r="E67" s="115">
        <v>0.11744129517787041</v>
      </c>
      <c r="F67" s="114">
        <v>32249.586299999875</v>
      </c>
      <c r="G67" s="114">
        <v>23638.48435999996</v>
      </c>
      <c r="H67" s="115">
        <v>0.02443764233721384</v>
      </c>
    </row>
    <row r="68" spans="1:8" ht="12.75">
      <c r="A68" s="398">
        <v>6908900000</v>
      </c>
      <c r="B68" s="116" t="s">
        <v>1232</v>
      </c>
      <c r="C68" s="117">
        <v>66712.21928000034</v>
      </c>
      <c r="D68" s="117">
        <v>72894.07252000029</v>
      </c>
      <c r="E68" s="118">
        <v>0.11341397221016608</v>
      </c>
      <c r="F68" s="117">
        <v>190387.08409000034</v>
      </c>
      <c r="G68" s="117">
        <v>207244.47722999973</v>
      </c>
      <c r="H68" s="118">
        <v>0.14426887288834775</v>
      </c>
    </row>
    <row r="69" spans="1:8" ht="12.75">
      <c r="A69" s="399">
        <v>1511900000</v>
      </c>
      <c r="B69" s="396" t="s">
        <v>1233</v>
      </c>
      <c r="C69" s="114">
        <v>64905.82313999997</v>
      </c>
      <c r="D69" s="114">
        <v>44130.46719000004</v>
      </c>
      <c r="E69" s="115">
        <v>0.1103430121396776</v>
      </c>
      <c r="F69" s="114">
        <v>44030.62194000001</v>
      </c>
      <c r="G69" s="114">
        <v>33359.987189999985</v>
      </c>
      <c r="H69" s="115">
        <v>0.03336491143933852</v>
      </c>
    </row>
    <row r="70" spans="1:8" ht="12.75">
      <c r="A70" s="398">
        <v>2710192900</v>
      </c>
      <c r="B70" s="116" t="s">
        <v>1234</v>
      </c>
      <c r="C70" s="117">
        <v>62549.52823</v>
      </c>
      <c r="D70" s="117">
        <v>53096.90733000001</v>
      </c>
      <c r="E70" s="118">
        <v>0.10633719778773612</v>
      </c>
      <c r="F70" s="117">
        <v>103867.08478000005</v>
      </c>
      <c r="G70" s="117">
        <v>84914.94906999999</v>
      </c>
      <c r="H70" s="118">
        <v>0.07870695285361592</v>
      </c>
    </row>
    <row r="71" spans="1:8" ht="12.75">
      <c r="A71" s="399">
        <v>4901999000</v>
      </c>
      <c r="B71" s="396" t="s">
        <v>1235</v>
      </c>
      <c r="C71" s="114">
        <v>59805.85589999992</v>
      </c>
      <c r="D71" s="114">
        <v>77796.82114000006</v>
      </c>
      <c r="E71" s="115">
        <v>0.10167282324366039</v>
      </c>
      <c r="F71" s="114">
        <v>6815.44507999997</v>
      </c>
      <c r="G71" s="114">
        <v>8794.059109999975</v>
      </c>
      <c r="H71" s="115">
        <v>0.00516451304784532</v>
      </c>
    </row>
    <row r="72" spans="1:8" ht="12.75">
      <c r="A72" s="398">
        <v>3904101000</v>
      </c>
      <c r="B72" s="116" t="s">
        <v>1236</v>
      </c>
      <c r="C72" s="117">
        <v>58506.954570000045</v>
      </c>
      <c r="D72" s="117">
        <v>65111.62085000004</v>
      </c>
      <c r="E72" s="118">
        <v>0.09946462868898581</v>
      </c>
      <c r="F72" s="117">
        <v>41886.70188000001</v>
      </c>
      <c r="G72" s="117">
        <v>42280.68947</v>
      </c>
      <c r="H72" s="118">
        <v>0.031740321556588354</v>
      </c>
    </row>
    <row r="73" spans="1:8" ht="12.75">
      <c r="A73" s="399">
        <v>4104110000</v>
      </c>
      <c r="B73" s="396" t="s">
        <v>1237</v>
      </c>
      <c r="C73" s="114">
        <v>57656.89803999997</v>
      </c>
      <c r="D73" s="114">
        <v>57460.95491000003</v>
      </c>
      <c r="E73" s="115">
        <v>0.09801949182034321</v>
      </c>
      <c r="F73" s="114">
        <v>20219.16534</v>
      </c>
      <c r="G73" s="114">
        <v>21553.92993</v>
      </c>
      <c r="H73" s="115">
        <v>0.015321397500714994</v>
      </c>
    </row>
    <row r="74" spans="1:8" ht="12.75">
      <c r="A74" s="398">
        <v>3402200000</v>
      </c>
      <c r="B74" s="116" t="s">
        <v>1238</v>
      </c>
      <c r="C74" s="117">
        <v>57613.195089999914</v>
      </c>
      <c r="D74" s="117">
        <v>50768.75008999996</v>
      </c>
      <c r="E74" s="118">
        <v>0.09794519470940456</v>
      </c>
      <c r="F74" s="117">
        <v>44133.71028999997</v>
      </c>
      <c r="G74" s="117">
        <v>34619.94335000002</v>
      </c>
      <c r="H74" s="118">
        <v>0.03344302829339667</v>
      </c>
    </row>
    <row r="75" spans="1:8" ht="12.75">
      <c r="A75" s="399">
        <v>6204620000</v>
      </c>
      <c r="B75" s="396" t="s">
        <v>1239</v>
      </c>
      <c r="C75" s="114">
        <v>56859.397359999886</v>
      </c>
      <c r="D75" s="114">
        <v>61759.49062999999</v>
      </c>
      <c r="E75" s="115">
        <v>0.09666370241721307</v>
      </c>
      <c r="F75" s="114">
        <v>1258.1733299999987</v>
      </c>
      <c r="G75" s="114">
        <v>1305.8240000000003</v>
      </c>
      <c r="H75" s="115">
        <v>0.000953401062287779</v>
      </c>
    </row>
    <row r="76" spans="1:8" ht="12.75">
      <c r="A76" s="398">
        <v>3105200000</v>
      </c>
      <c r="B76" s="116" t="s">
        <v>1240</v>
      </c>
      <c r="C76" s="117">
        <v>56422.03666000002</v>
      </c>
      <c r="D76" s="117">
        <v>24337.16071</v>
      </c>
      <c r="E76" s="118">
        <v>0.09592016825194398</v>
      </c>
      <c r="F76" s="117">
        <v>96061.61151</v>
      </c>
      <c r="G76" s="117">
        <v>39190.669</v>
      </c>
      <c r="H76" s="118">
        <v>0.07279223003297171</v>
      </c>
    </row>
    <row r="77" spans="1:8" ht="12.75">
      <c r="A77" s="399">
        <v>3808919990</v>
      </c>
      <c r="B77" s="396" t="s">
        <v>1241</v>
      </c>
      <c r="C77" s="114">
        <v>55389.54838999999</v>
      </c>
      <c r="D77" s="114">
        <v>7935.609910000003</v>
      </c>
      <c r="E77" s="115">
        <v>0.09416488867610456</v>
      </c>
      <c r="F77" s="114">
        <v>2277.44012</v>
      </c>
      <c r="G77" s="114">
        <v>487.0511099999999</v>
      </c>
      <c r="H77" s="115">
        <v>0.0017257668541621441</v>
      </c>
    </row>
    <row r="78" spans="1:8" ht="12.75">
      <c r="A78" s="398">
        <v>3923309900</v>
      </c>
      <c r="B78" s="116" t="s">
        <v>1242</v>
      </c>
      <c r="C78" s="117">
        <v>54590.406429999945</v>
      </c>
      <c r="D78" s="117">
        <v>64784.48623000016</v>
      </c>
      <c r="E78" s="118">
        <v>0.09280630901826077</v>
      </c>
      <c r="F78" s="117">
        <v>7278.170980000001</v>
      </c>
      <c r="G78" s="117">
        <v>8534.020110000029</v>
      </c>
      <c r="H78" s="118">
        <v>0.005515151035544596</v>
      </c>
    </row>
    <row r="79" spans="1:8" s="759" customFormat="1" ht="12.75">
      <c r="A79" s="399">
        <v>3921120000</v>
      </c>
      <c r="B79" s="396" t="s">
        <v>1243</v>
      </c>
      <c r="C79" s="757">
        <v>52947.98587999995</v>
      </c>
      <c r="D79" s="757">
        <v>51468.495539999945</v>
      </c>
      <c r="E79" s="758">
        <v>0.09001411531483607</v>
      </c>
      <c r="F79" s="757">
        <v>8360.971279999996</v>
      </c>
      <c r="G79" s="757">
        <v>8403.764939999994</v>
      </c>
      <c r="H79" s="758">
        <v>0.006335660365738014</v>
      </c>
    </row>
    <row r="80" spans="1:8" ht="12.75">
      <c r="A80" s="398">
        <v>6302600000</v>
      </c>
      <c r="B80" s="116" t="s">
        <v>1244</v>
      </c>
      <c r="C80" s="117">
        <v>52837.434779999916</v>
      </c>
      <c r="D80" s="117">
        <v>43600.26739</v>
      </c>
      <c r="E80" s="118">
        <v>0.08982617314294424</v>
      </c>
      <c r="F80" s="117">
        <v>6452.9792899999975</v>
      </c>
      <c r="G80" s="117">
        <v>5169.367300000003</v>
      </c>
      <c r="H80" s="118">
        <v>0.004889848769888519</v>
      </c>
    </row>
    <row r="81" spans="1:8" ht="12.75">
      <c r="A81" s="399">
        <v>2803009000</v>
      </c>
      <c r="B81" s="396" t="s">
        <v>1245</v>
      </c>
      <c r="C81" s="114">
        <v>52283.89078000003</v>
      </c>
      <c r="D81" s="114">
        <v>41258.723640000026</v>
      </c>
      <c r="E81" s="115">
        <v>0.08888512179567011</v>
      </c>
      <c r="F81" s="114">
        <v>37103.14244999999</v>
      </c>
      <c r="G81" s="114">
        <v>26897.115240000003</v>
      </c>
      <c r="H81" s="115">
        <v>0.028115502516688075</v>
      </c>
    </row>
    <row r="82" spans="1:8" ht="14.25" customHeight="1">
      <c r="A82" s="398">
        <v>4011201000</v>
      </c>
      <c r="B82" s="116" t="s">
        <v>1246</v>
      </c>
      <c r="C82" s="117">
        <v>51321.15673999998</v>
      </c>
      <c r="D82" s="117">
        <v>72635.39726000006</v>
      </c>
      <c r="E82" s="118">
        <v>0.08724842775615581</v>
      </c>
      <c r="F82" s="117">
        <v>8689.885959999998</v>
      </c>
      <c r="G82" s="117">
        <v>11092.863949999999</v>
      </c>
      <c r="H82" s="118">
        <v>0.006584900750855736</v>
      </c>
    </row>
    <row r="83" spans="1:8" ht="12.75">
      <c r="A83" s="399">
        <v>3903190000</v>
      </c>
      <c r="B83" s="396" t="s">
        <v>1247</v>
      </c>
      <c r="C83" s="114">
        <v>51071.06207999997</v>
      </c>
      <c r="D83" s="114">
        <v>32060.88304000002</v>
      </c>
      <c r="E83" s="115">
        <v>0.08682325483993034</v>
      </c>
      <c r="F83" s="114">
        <v>27525.378559999997</v>
      </c>
      <c r="G83" s="114">
        <v>18359.941469999998</v>
      </c>
      <c r="H83" s="115">
        <v>0.02085779799431711</v>
      </c>
    </row>
    <row r="84" spans="1:8" ht="12.75">
      <c r="A84" s="398">
        <v>8504230000</v>
      </c>
      <c r="B84" s="116" t="s">
        <v>1248</v>
      </c>
      <c r="C84" s="117">
        <v>51056.449850000005</v>
      </c>
      <c r="D84" s="117">
        <v>54067.01430000001</v>
      </c>
      <c r="E84" s="118">
        <v>0.08679841334814621</v>
      </c>
      <c r="F84" s="117">
        <v>4147.777</v>
      </c>
      <c r="G84" s="117">
        <v>4682.195180000001</v>
      </c>
      <c r="H84" s="118">
        <v>0.0031430446852126655</v>
      </c>
    </row>
    <row r="85" spans="1:8" ht="12.75">
      <c r="A85" s="399">
        <v>6212100000</v>
      </c>
      <c r="B85" s="396" t="s">
        <v>1249</v>
      </c>
      <c r="C85" s="114">
        <v>51022.97258999989</v>
      </c>
      <c r="D85" s="114">
        <v>60834.566430000006</v>
      </c>
      <c r="E85" s="115">
        <v>0.08674150040061872</v>
      </c>
      <c r="F85" s="114">
        <v>517.1508999999999</v>
      </c>
      <c r="G85" s="114">
        <v>592.7113800000019</v>
      </c>
      <c r="H85" s="115">
        <v>0.0003918794061729804</v>
      </c>
    </row>
    <row r="86" spans="1:8" ht="12.75">
      <c r="A86" s="398">
        <v>3903900000</v>
      </c>
      <c r="B86" s="116" t="s">
        <v>1250</v>
      </c>
      <c r="C86" s="117">
        <v>50489.154270000035</v>
      </c>
      <c r="D86" s="117">
        <v>42677.54837000001</v>
      </c>
      <c r="E86" s="118">
        <v>0.08583398365536346</v>
      </c>
      <c r="F86" s="117">
        <v>25553.196920000002</v>
      </c>
      <c r="G86" s="117">
        <v>22069.77738</v>
      </c>
      <c r="H86" s="118">
        <v>0.019363345659518014</v>
      </c>
    </row>
    <row r="87" spans="1:8" ht="12.75">
      <c r="A87" s="399">
        <v>4101500000</v>
      </c>
      <c r="B87" s="396" t="s">
        <v>1251</v>
      </c>
      <c r="C87" s="114">
        <v>50263.43044000001</v>
      </c>
      <c r="D87" s="114">
        <v>22430.758829999995</v>
      </c>
      <c r="E87" s="115">
        <v>0.08545024231893232</v>
      </c>
      <c r="F87" s="114">
        <v>32925.85709</v>
      </c>
      <c r="G87" s="114">
        <v>14993.567349999998</v>
      </c>
      <c r="H87" s="115">
        <v>0.02495009739742427</v>
      </c>
    </row>
    <row r="88" spans="1:8" ht="12.75">
      <c r="A88" s="398">
        <v>6910100000</v>
      </c>
      <c r="B88" s="116" t="s">
        <v>1252</v>
      </c>
      <c r="C88" s="117">
        <v>49226.994169999954</v>
      </c>
      <c r="D88" s="117">
        <v>60991.72361000002</v>
      </c>
      <c r="E88" s="118">
        <v>0.08368825095375172</v>
      </c>
      <c r="F88" s="117">
        <v>37557.84791999996</v>
      </c>
      <c r="G88" s="117">
        <v>47076.13543999988</v>
      </c>
      <c r="H88" s="118">
        <v>0.028460062894649692</v>
      </c>
    </row>
    <row r="89" spans="1:8" ht="12.75">
      <c r="A89" s="399">
        <v>2401202000</v>
      </c>
      <c r="B89" s="396" t="s">
        <v>1253</v>
      </c>
      <c r="C89" s="114">
        <v>48866.376250000016</v>
      </c>
      <c r="D89" s="114">
        <v>17413.98599</v>
      </c>
      <c r="E89" s="115">
        <v>0.08307518319496975</v>
      </c>
      <c r="F89" s="114">
        <v>9054.836150000001</v>
      </c>
      <c r="G89" s="114">
        <v>2672.313</v>
      </c>
      <c r="H89" s="115">
        <v>0.00686144762284207</v>
      </c>
    </row>
    <row r="90" spans="1:8" ht="12.75">
      <c r="A90" s="398">
        <v>3808939900</v>
      </c>
      <c r="B90" s="116" t="s">
        <v>1254</v>
      </c>
      <c r="C90" s="117">
        <v>48724.35547999999</v>
      </c>
      <c r="D90" s="117">
        <v>25599.297920000005</v>
      </c>
      <c r="E90" s="118">
        <v>0.08283374107483214</v>
      </c>
      <c r="F90" s="117">
        <v>5820.033730000005</v>
      </c>
      <c r="G90" s="117">
        <v>5021.542830000003</v>
      </c>
      <c r="H90" s="118">
        <v>0.00441022409903786</v>
      </c>
    </row>
    <row r="91" spans="1:11" ht="12.75">
      <c r="A91" s="399">
        <v>7610100000</v>
      </c>
      <c r="B91" s="396" t="s">
        <v>1255</v>
      </c>
      <c r="C91" s="114">
        <v>47986.921140000166</v>
      </c>
      <c r="D91" s="114">
        <v>42327.56862999991</v>
      </c>
      <c r="E91" s="115">
        <v>0.0815800673304086</v>
      </c>
      <c r="F91" s="114">
        <v>5933.561390000002</v>
      </c>
      <c r="G91" s="114">
        <v>5136.278250000001</v>
      </c>
      <c r="H91" s="115">
        <v>0.004496251508030104</v>
      </c>
      <c r="K91" s="739"/>
    </row>
    <row r="92" spans="1:8" ht="12.75">
      <c r="A92" s="398">
        <v>803101000</v>
      </c>
      <c r="B92" s="116" t="s">
        <v>1256</v>
      </c>
      <c r="C92" s="117">
        <v>47982.101569999955</v>
      </c>
      <c r="D92" s="117">
        <v>48948.22634000003</v>
      </c>
      <c r="E92" s="118">
        <v>0.08157187383026772</v>
      </c>
      <c r="F92" s="117">
        <v>93840.99115</v>
      </c>
      <c r="G92" s="117">
        <v>101571.98933</v>
      </c>
      <c r="H92" s="118">
        <v>0.0711095192651621</v>
      </c>
    </row>
    <row r="93" spans="1:8" ht="12.75">
      <c r="A93" s="399">
        <v>8704229000</v>
      </c>
      <c r="B93" s="396" t="s">
        <v>1257</v>
      </c>
      <c r="C93" s="114">
        <v>47973.800579999996</v>
      </c>
      <c r="D93" s="114">
        <v>67516.652</v>
      </c>
      <c r="E93" s="115">
        <v>0.08155776174916274</v>
      </c>
      <c r="F93" s="114">
        <v>4043.81504</v>
      </c>
      <c r="G93" s="114">
        <v>5745.45866</v>
      </c>
      <c r="H93" s="115">
        <v>0.003064265839136251</v>
      </c>
    </row>
    <row r="94" spans="1:8" ht="12.75">
      <c r="A94" s="398">
        <v>6004100000</v>
      </c>
      <c r="B94" s="116" t="s">
        <v>1258</v>
      </c>
      <c r="C94" s="117">
        <v>47118.59827999997</v>
      </c>
      <c r="D94" s="117">
        <v>47879.46251999999</v>
      </c>
      <c r="E94" s="118">
        <v>0.08010387682473556</v>
      </c>
      <c r="F94" s="117">
        <v>3977.3068499999954</v>
      </c>
      <c r="G94" s="117">
        <v>3801.860440000001</v>
      </c>
      <c r="H94" s="118">
        <v>0.0030138681892378527</v>
      </c>
    </row>
    <row r="95" spans="1:8" ht="12.75">
      <c r="A95" s="399">
        <v>4802569000</v>
      </c>
      <c r="B95" s="396" t="s">
        <v>1259</v>
      </c>
      <c r="C95" s="114">
        <v>46555.68186999996</v>
      </c>
      <c r="D95" s="114">
        <v>57314.58558999983</v>
      </c>
      <c r="E95" s="115">
        <v>0.07914689193097221</v>
      </c>
      <c r="F95" s="114">
        <v>43392.86274000001</v>
      </c>
      <c r="G95" s="114">
        <v>46371.642349999995</v>
      </c>
      <c r="H95" s="115">
        <v>0.03288163915541258</v>
      </c>
    </row>
    <row r="96" spans="1:8" ht="12.75">
      <c r="A96" s="398">
        <v>8418103000</v>
      </c>
      <c r="B96" s="116" t="s">
        <v>1260</v>
      </c>
      <c r="C96" s="117">
        <v>44510.38143000001</v>
      </c>
      <c r="D96" s="117">
        <v>54690.93107000001</v>
      </c>
      <c r="E96" s="118">
        <v>0.07566978309293457</v>
      </c>
      <c r="F96" s="117">
        <v>8580.404509999998</v>
      </c>
      <c r="G96" s="117">
        <v>10255.55997</v>
      </c>
      <c r="H96" s="118">
        <v>0.006501939422522059</v>
      </c>
    </row>
    <row r="97" spans="1:8" ht="12.75">
      <c r="A97" s="399">
        <v>3920209000</v>
      </c>
      <c r="B97" s="396" t="s">
        <v>1261</v>
      </c>
      <c r="C97" s="114">
        <v>43331.83450999998</v>
      </c>
      <c r="D97" s="114">
        <v>46848.08107999996</v>
      </c>
      <c r="E97" s="115">
        <v>0.0736661968073059</v>
      </c>
      <c r="F97" s="114">
        <v>16040.016799999976</v>
      </c>
      <c r="G97" s="114">
        <v>17479.270039999996</v>
      </c>
      <c r="H97" s="115">
        <v>0.012154580526860963</v>
      </c>
    </row>
    <row r="98" spans="1:8" ht="12.75">
      <c r="A98" s="398">
        <v>3305100000</v>
      </c>
      <c r="B98" s="116" t="s">
        <v>1262</v>
      </c>
      <c r="C98" s="117">
        <v>40533.711269999985</v>
      </c>
      <c r="D98" s="117">
        <v>35537.88778999988</v>
      </c>
      <c r="E98" s="118">
        <v>0.06890925310483316</v>
      </c>
      <c r="F98" s="117">
        <v>12649.938040000035</v>
      </c>
      <c r="G98" s="117">
        <v>10925.548430000017</v>
      </c>
      <c r="H98" s="118">
        <v>0.009585693860805832</v>
      </c>
    </row>
    <row r="99" spans="1:8" ht="12.75">
      <c r="A99" s="399">
        <v>2710193500</v>
      </c>
      <c r="B99" s="396" t="s">
        <v>1263</v>
      </c>
      <c r="C99" s="114">
        <v>38984.635780000004</v>
      </c>
      <c r="D99" s="114">
        <v>25697.48972</v>
      </c>
      <c r="E99" s="115">
        <v>0.0662757504801202</v>
      </c>
      <c r="F99" s="114">
        <v>46831.62219000002</v>
      </c>
      <c r="G99" s="114">
        <v>23963.375379999998</v>
      </c>
      <c r="H99" s="115">
        <v>0.0354874143967159</v>
      </c>
    </row>
    <row r="100" spans="1:8" ht="12.75">
      <c r="A100" s="398">
        <v>4802559000</v>
      </c>
      <c r="B100" s="116" t="s">
        <v>1264</v>
      </c>
      <c r="C100" s="117">
        <v>38834.93801999997</v>
      </c>
      <c r="D100" s="117">
        <v>27650.721700000002</v>
      </c>
      <c r="E100" s="118">
        <v>0.06602125710880379</v>
      </c>
      <c r="F100" s="117">
        <v>39306.04025999999</v>
      </c>
      <c r="G100" s="117">
        <v>27412.15811</v>
      </c>
      <c r="H100" s="118">
        <v>0.029784783737396684</v>
      </c>
    </row>
    <row r="101" spans="1:8" ht="12.75">
      <c r="A101" s="399">
        <v>603149000</v>
      </c>
      <c r="B101" s="396" t="s">
        <v>1265</v>
      </c>
      <c r="C101" s="114">
        <v>38335.675369999866</v>
      </c>
      <c r="D101" s="114">
        <v>31261.13380999992</v>
      </c>
      <c r="E101" s="115">
        <v>0.06517248665979458</v>
      </c>
      <c r="F101" s="114">
        <v>7213.229709999998</v>
      </c>
      <c r="G101" s="114">
        <v>6032.832490000004</v>
      </c>
      <c r="H101" s="115">
        <v>0.005465940744459885</v>
      </c>
    </row>
    <row r="102" spans="1:8" ht="12.75">
      <c r="A102" s="398">
        <v>7210500000</v>
      </c>
      <c r="B102" s="116" t="s">
        <v>1266</v>
      </c>
      <c r="C102" s="117">
        <v>38073.83406999997</v>
      </c>
      <c r="D102" s="117">
        <v>43667.28004</v>
      </c>
      <c r="E102" s="118">
        <v>0.0647273438922152</v>
      </c>
      <c r="F102" s="117">
        <v>31380.738</v>
      </c>
      <c r="G102" s="117">
        <v>35371.05545</v>
      </c>
      <c r="H102" s="118">
        <v>0.023779258573677207</v>
      </c>
    </row>
    <row r="103" spans="1:8" ht="12.75">
      <c r="A103" s="399">
        <v>1604141000</v>
      </c>
      <c r="B103" s="396" t="s">
        <v>1267</v>
      </c>
      <c r="C103" s="114">
        <v>37892.212049999995</v>
      </c>
      <c r="D103" s="114">
        <v>37443.78268</v>
      </c>
      <c r="E103" s="115">
        <v>0.0644185777478515</v>
      </c>
      <c r="F103" s="114">
        <v>5838.276419999999</v>
      </c>
      <c r="G103" s="114">
        <v>5513.379599999998</v>
      </c>
      <c r="H103" s="115">
        <v>0.004424047790583588</v>
      </c>
    </row>
    <row r="104" spans="1:8" ht="13.5" thickBot="1">
      <c r="A104" s="400"/>
      <c r="B104" s="397" t="s">
        <v>1268</v>
      </c>
      <c r="C104" s="119">
        <v>6629511.809729904</v>
      </c>
      <c r="D104" s="119">
        <v>6899264.2645900175</v>
      </c>
      <c r="E104" s="120">
        <v>11.270488019592554</v>
      </c>
      <c r="F104" s="119">
        <v>2606787.4067101777</v>
      </c>
      <c r="G104" s="119">
        <v>2788507.056779936</v>
      </c>
      <c r="H104" s="120">
        <v>1.9753350539673975</v>
      </c>
    </row>
    <row r="105" spans="2:8" ht="3.75" customHeight="1">
      <c r="B105" s="121"/>
      <c r="C105" s="122"/>
      <c r="D105" s="122"/>
      <c r="E105" s="123"/>
      <c r="F105" s="123"/>
      <c r="G105" s="123"/>
      <c r="H105" s="123"/>
    </row>
    <row r="106" spans="1:8" ht="12.75">
      <c r="A106" s="124" t="s">
        <v>780</v>
      </c>
      <c r="B106" s="121"/>
      <c r="C106" s="122"/>
      <c r="D106" s="122"/>
      <c r="E106" s="125"/>
      <c r="F106" s="122"/>
      <c r="G106" s="122"/>
      <c r="H106" s="125"/>
    </row>
    <row r="107" spans="1:8" ht="13.5">
      <c r="A107" s="126" t="s">
        <v>5</v>
      </c>
      <c r="B107" s="121"/>
      <c r="C107" s="122"/>
      <c r="D107" s="122"/>
      <c r="E107" s="125"/>
      <c r="F107" s="122"/>
      <c r="G107" s="122"/>
      <c r="H107" s="125"/>
    </row>
    <row r="108" ht="12.75">
      <c r="A108" s="79" t="s">
        <v>1176</v>
      </c>
    </row>
    <row r="110" spans="5:8" ht="12.75">
      <c r="E110" s="95"/>
      <c r="H110" s="95"/>
    </row>
    <row r="112" spans="3:8" ht="12.75">
      <c r="C112" s="377"/>
      <c r="D112" s="377"/>
      <c r="E112" s="377"/>
      <c r="F112" s="377"/>
      <c r="G112" s="377"/>
      <c r="H112" s="377"/>
    </row>
  </sheetData>
  <sheetProtection/>
  <mergeCells count="8">
    <mergeCell ref="E10:F10"/>
    <mergeCell ref="C11:D11"/>
    <mergeCell ref="F11:G11"/>
    <mergeCell ref="A6:H6"/>
    <mergeCell ref="A7:H7"/>
    <mergeCell ref="A9:H9"/>
    <mergeCell ref="A8:B8"/>
    <mergeCell ref="B11:B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1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4.57421875" style="38" customWidth="1"/>
    <col min="2" max="3" width="14.8515625" style="38" bestFit="1" customWidth="1"/>
    <col min="4" max="6" width="13.140625" style="38" bestFit="1" customWidth="1"/>
    <col min="7" max="7" width="1.7109375" style="393" customWidth="1"/>
    <col min="8" max="8" width="13.140625" style="393" bestFit="1" customWidth="1"/>
    <col min="9" max="9" width="14.140625" style="393" bestFit="1" customWidth="1"/>
    <col min="10" max="10" width="13.140625" style="393" bestFit="1" customWidth="1"/>
    <col min="11" max="11" width="2.00390625" style="393" customWidth="1"/>
    <col min="12" max="12" width="12.7109375" style="38" customWidth="1"/>
    <col min="13" max="13" width="13.8515625" style="38" bestFit="1" customWidth="1"/>
    <col min="14" max="14" width="8.7109375" style="38" bestFit="1" customWidth="1"/>
    <col min="15" max="16" width="13.140625" style="38" bestFit="1" customWidth="1"/>
    <col min="17" max="17" width="1.7109375" style="393" customWidth="1"/>
    <col min="18" max="20" width="13.140625" style="393" bestFit="1" customWidth="1"/>
    <col min="21" max="21" width="16.7109375" style="146" bestFit="1" customWidth="1"/>
    <col min="22" max="22" width="14.140625" style="38" bestFit="1" customWidth="1"/>
    <col min="23" max="23" width="14.421875" style="38" bestFit="1" customWidth="1"/>
    <col min="24" max="24" width="14.7109375" style="38" bestFit="1" customWidth="1"/>
    <col min="25" max="16384" width="11.421875" style="38" customWidth="1"/>
  </cols>
  <sheetData>
    <row r="1" ht="12.75"/>
    <row r="2" ht="12.75">
      <c r="J2" s="764"/>
    </row>
    <row r="3" ht="12.75">
      <c r="J3" s="764"/>
    </row>
    <row r="4" ht="12.75">
      <c r="J4" s="765"/>
    </row>
    <row r="5" spans="1:20" ht="15" customHeight="1">
      <c r="A5" s="40" t="s">
        <v>510</v>
      </c>
      <c r="B5" s="40"/>
      <c r="C5" s="40"/>
      <c r="D5" s="40"/>
      <c r="E5" s="40"/>
      <c r="F5" s="40"/>
      <c r="G5" s="732"/>
      <c r="H5" s="732"/>
      <c r="I5" s="732"/>
      <c r="J5" s="766"/>
      <c r="K5" s="732"/>
      <c r="N5" s="40"/>
      <c r="O5" s="40"/>
      <c r="R5" s="732"/>
      <c r="S5" s="732"/>
      <c r="T5" s="732"/>
    </row>
    <row r="6" spans="1:20" ht="14.25" customHeight="1">
      <c r="A6" s="884" t="s">
        <v>431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884"/>
      <c r="R6" s="884"/>
      <c r="S6" s="884"/>
      <c r="T6" s="884"/>
    </row>
    <row r="7" spans="1:20" ht="15">
      <c r="A7" s="40" t="s">
        <v>320</v>
      </c>
      <c r="B7" s="41"/>
      <c r="C7" s="42"/>
      <c r="D7" s="43"/>
      <c r="E7" s="44"/>
      <c r="F7" s="43"/>
      <c r="H7" s="767"/>
      <c r="I7" s="768"/>
      <c r="J7" s="769"/>
      <c r="K7" s="769"/>
      <c r="L7" s="41"/>
      <c r="M7" s="41"/>
      <c r="N7" s="41"/>
      <c r="O7" s="41"/>
      <c r="P7" s="41"/>
      <c r="Q7" s="769"/>
      <c r="R7" s="769"/>
      <c r="S7" s="769"/>
      <c r="T7" s="769"/>
    </row>
    <row r="8" ht="16.5" customHeight="1" thickBot="1">
      <c r="A8" s="40" t="s">
        <v>1178</v>
      </c>
    </row>
    <row r="9" spans="1:20" ht="12.75">
      <c r="A9" s="885" t="s">
        <v>432</v>
      </c>
      <c r="B9" s="883" t="s">
        <v>1174</v>
      </c>
      <c r="C9" s="883"/>
      <c r="D9" s="883"/>
      <c r="E9" s="883"/>
      <c r="F9" s="883"/>
      <c r="G9" s="883"/>
      <c r="H9" s="883"/>
      <c r="I9" s="883"/>
      <c r="J9" s="883"/>
      <c r="K9" s="780"/>
      <c r="L9" s="883" t="s">
        <v>1175</v>
      </c>
      <c r="M9" s="883"/>
      <c r="N9" s="883"/>
      <c r="O9" s="883"/>
      <c r="P9" s="883"/>
      <c r="Q9" s="883"/>
      <c r="R9" s="883"/>
      <c r="S9" s="883"/>
      <c r="T9" s="883"/>
    </row>
    <row r="10" spans="1:20" ht="12.75">
      <c r="A10" s="881"/>
      <c r="B10" s="45" t="s">
        <v>433</v>
      </c>
      <c r="C10" s="45"/>
      <c r="D10" s="45"/>
      <c r="E10" s="45"/>
      <c r="F10" s="45"/>
      <c r="G10" s="770"/>
      <c r="H10" s="771" t="s">
        <v>434</v>
      </c>
      <c r="I10" s="771"/>
      <c r="J10" s="771"/>
      <c r="K10" s="770"/>
      <c r="L10" s="45" t="s">
        <v>433</v>
      </c>
      <c r="M10" s="45"/>
      <c r="N10" s="45"/>
      <c r="O10" s="45"/>
      <c r="P10" s="45"/>
      <c r="Q10" s="770"/>
      <c r="R10" s="771" t="s">
        <v>434</v>
      </c>
      <c r="S10" s="771"/>
      <c r="T10" s="771"/>
    </row>
    <row r="11" spans="1:20" ht="12.75" customHeight="1">
      <c r="A11" s="881"/>
      <c r="B11" s="881" t="s">
        <v>838</v>
      </c>
      <c r="C11" s="881" t="s">
        <v>833</v>
      </c>
      <c r="D11" s="47" t="s">
        <v>435</v>
      </c>
      <c r="E11" s="48" t="s">
        <v>436</v>
      </c>
      <c r="F11" s="48" t="s">
        <v>437</v>
      </c>
      <c r="G11" s="772"/>
      <c r="H11" s="881" t="s">
        <v>838</v>
      </c>
      <c r="I11" s="881" t="s">
        <v>833</v>
      </c>
      <c r="J11" s="773" t="s">
        <v>435</v>
      </c>
      <c r="K11" s="773"/>
      <c r="L11" s="881" t="s">
        <v>838</v>
      </c>
      <c r="M11" s="881" t="s">
        <v>833</v>
      </c>
      <c r="N11" s="49" t="s">
        <v>435</v>
      </c>
      <c r="O11" s="48" t="s">
        <v>438</v>
      </c>
      <c r="P11" s="48" t="s">
        <v>437</v>
      </c>
      <c r="Q11" s="772"/>
      <c r="R11" s="881" t="s">
        <v>838</v>
      </c>
      <c r="S11" s="881" t="s">
        <v>833</v>
      </c>
      <c r="T11" s="773" t="s">
        <v>435</v>
      </c>
    </row>
    <row r="12" spans="1:20" ht="13.5" thickBot="1">
      <c r="A12" s="886"/>
      <c r="B12" s="882"/>
      <c r="C12" s="882"/>
      <c r="D12" s="155" t="s">
        <v>439</v>
      </c>
      <c r="E12" s="672" t="s">
        <v>440</v>
      </c>
      <c r="F12" s="672" t="s">
        <v>441</v>
      </c>
      <c r="G12" s="774"/>
      <c r="H12" s="882"/>
      <c r="I12" s="882"/>
      <c r="J12" s="775" t="s">
        <v>439</v>
      </c>
      <c r="K12" s="775"/>
      <c r="L12" s="882"/>
      <c r="M12" s="882"/>
      <c r="N12" s="155" t="s">
        <v>439</v>
      </c>
      <c r="O12" s="155" t="s">
        <v>327</v>
      </c>
      <c r="P12" s="672" t="s">
        <v>441</v>
      </c>
      <c r="Q12" s="774"/>
      <c r="R12" s="882"/>
      <c r="S12" s="882"/>
      <c r="T12" s="775" t="s">
        <v>439</v>
      </c>
    </row>
    <row r="13" spans="2:21" s="50" customFormat="1" ht="12">
      <c r="B13" s="51"/>
      <c r="C13" s="51"/>
      <c r="D13" s="52"/>
      <c r="G13" s="467"/>
      <c r="H13" s="776"/>
      <c r="I13" s="776"/>
      <c r="J13" s="776"/>
      <c r="K13" s="776"/>
      <c r="M13" s="53"/>
      <c r="N13" s="53"/>
      <c r="O13" s="53"/>
      <c r="P13" s="53"/>
      <c r="Q13" s="776"/>
      <c r="R13" s="776"/>
      <c r="S13" s="776"/>
      <c r="T13" s="777"/>
      <c r="U13" s="410"/>
    </row>
    <row r="14" spans="1:24" s="9" customFormat="1" ht="12">
      <c r="A14" s="127" t="s">
        <v>442</v>
      </c>
      <c r="B14" s="130">
        <v>58821869.98650988</v>
      </c>
      <c r="C14" s="130">
        <v>60125165.91793007</v>
      </c>
      <c r="D14" s="131">
        <v>-2.1676379790771203</v>
      </c>
      <c r="E14" s="131">
        <v>-2.1676379790771203</v>
      </c>
      <c r="F14" s="131">
        <v>100</v>
      </c>
      <c r="G14" s="131"/>
      <c r="H14" s="130">
        <v>131966847.92661013</v>
      </c>
      <c r="I14" s="130">
        <v>129396043.59579997</v>
      </c>
      <c r="J14" s="129">
        <v>1.9867719749150077</v>
      </c>
      <c r="K14" s="129"/>
      <c r="L14" s="130">
        <v>5272122.435900001</v>
      </c>
      <c r="M14" s="130">
        <v>4951627.569040021</v>
      </c>
      <c r="N14" s="129">
        <v>6.472515599999269</v>
      </c>
      <c r="O14" s="129">
        <v>6.472515599999269</v>
      </c>
      <c r="P14" s="129">
        <v>100</v>
      </c>
      <c r="Q14" s="129"/>
      <c r="R14" s="130">
        <v>14087437.863949995</v>
      </c>
      <c r="S14" s="130">
        <v>10425695.53338998</v>
      </c>
      <c r="T14" s="131">
        <v>35.122283389464926</v>
      </c>
      <c r="U14" s="457"/>
      <c r="V14" s="457"/>
      <c r="W14" s="458"/>
      <c r="X14" s="458"/>
    </row>
    <row r="15" spans="1:24" s="50" customFormat="1" ht="12">
      <c r="A15" s="22"/>
      <c r="B15" s="132"/>
      <c r="C15" s="132"/>
      <c r="D15" s="133"/>
      <c r="E15" s="133"/>
      <c r="F15" s="133"/>
      <c r="G15" s="133"/>
      <c r="H15" s="132"/>
      <c r="I15" s="132"/>
      <c r="J15" s="54"/>
      <c r="K15" s="54"/>
      <c r="L15" s="132"/>
      <c r="M15" s="132"/>
      <c r="N15" s="54"/>
      <c r="O15" s="54"/>
      <c r="P15" s="54"/>
      <c r="Q15" s="54"/>
      <c r="R15" s="54"/>
      <c r="S15" s="132"/>
      <c r="T15" s="133"/>
      <c r="U15" s="457"/>
      <c r="V15" s="457"/>
      <c r="W15" s="458"/>
      <c r="X15" s="458"/>
    </row>
    <row r="16" spans="1:24" s="9" customFormat="1" ht="12">
      <c r="A16" s="127" t="s">
        <v>443</v>
      </c>
      <c r="B16" s="130">
        <v>10185092.58646996</v>
      </c>
      <c r="C16" s="130">
        <v>10843458.388350036</v>
      </c>
      <c r="D16" s="129">
        <v>-6.071548193401191</v>
      </c>
      <c r="E16" s="129">
        <v>-1.0949920749969086</v>
      </c>
      <c r="F16" s="129">
        <v>454.4833001114033</v>
      </c>
      <c r="G16" s="129"/>
      <c r="H16" s="130">
        <v>16966301.799499992</v>
      </c>
      <c r="I16" s="130">
        <v>15234432.867569998</v>
      </c>
      <c r="J16" s="129">
        <v>11.368122115111202</v>
      </c>
      <c r="K16" s="129"/>
      <c r="L16" s="130">
        <v>781309.7756099999</v>
      </c>
      <c r="M16" s="130">
        <v>971728.78169</v>
      </c>
      <c r="N16" s="129">
        <v>-19.595900591606373</v>
      </c>
      <c r="O16" s="129">
        <v>-3.8455841725777633</v>
      </c>
      <c r="P16" s="129">
        <v>14.81964398796484</v>
      </c>
      <c r="Q16" s="129"/>
      <c r="R16" s="130">
        <v>1747720.0168200003</v>
      </c>
      <c r="S16" s="130">
        <v>1609301.4215000006</v>
      </c>
      <c r="T16" s="131">
        <v>8.60116032153766</v>
      </c>
      <c r="U16" s="457"/>
      <c r="V16" s="457"/>
      <c r="W16" s="458"/>
      <c r="X16" s="458"/>
    </row>
    <row r="17" spans="1:24" s="57" customFormat="1" ht="12">
      <c r="A17" s="92" t="s">
        <v>444</v>
      </c>
      <c r="B17" s="56">
        <v>3392428.4502499644</v>
      </c>
      <c r="C17" s="56">
        <v>3617842.085260012</v>
      </c>
      <c r="D17" s="134">
        <v>-6.230610117794775</v>
      </c>
      <c r="E17" s="134">
        <v>-0.37490729808169504</v>
      </c>
      <c r="F17" s="134">
        <v>5.7672910620284235</v>
      </c>
      <c r="G17" s="134"/>
      <c r="H17" s="56">
        <v>1869917.7833299846</v>
      </c>
      <c r="I17" s="56">
        <v>2121370.5462900023</v>
      </c>
      <c r="J17" s="134">
        <v>-11.853316404329995</v>
      </c>
      <c r="K17" s="134"/>
      <c r="L17" s="56">
        <v>280851.4581200003</v>
      </c>
      <c r="M17" s="56">
        <v>344685.5633300004</v>
      </c>
      <c r="N17" s="134">
        <v>-18.51951807708453</v>
      </c>
      <c r="O17" s="134">
        <v>-1.2891540068385166</v>
      </c>
      <c r="P17" s="134">
        <v>5.327104245674756</v>
      </c>
      <c r="Q17" s="134"/>
      <c r="R17" s="56">
        <v>117113.96046000018</v>
      </c>
      <c r="S17" s="56">
        <v>204906.51084000006</v>
      </c>
      <c r="T17" s="782">
        <v>-42.84517364533728</v>
      </c>
      <c r="U17" s="457"/>
      <c r="V17" s="457"/>
      <c r="W17" s="458"/>
      <c r="X17" s="458"/>
    </row>
    <row r="18" spans="1:24" s="50" customFormat="1" ht="12">
      <c r="A18" s="70" t="s">
        <v>445</v>
      </c>
      <c r="B18" s="136">
        <v>143725.53116000036</v>
      </c>
      <c r="C18" s="136">
        <v>125254.83597999976</v>
      </c>
      <c r="D18" s="135">
        <v>14.746492648754847</v>
      </c>
      <c r="E18" s="135">
        <v>0.0307204061693781</v>
      </c>
      <c r="F18" s="135">
        <v>0.2443402958677821</v>
      </c>
      <c r="G18" s="135"/>
      <c r="H18" s="136">
        <v>47114.25552000009</v>
      </c>
      <c r="I18" s="136">
        <v>41412.70985000028</v>
      </c>
      <c r="J18" s="73">
        <v>13.767622767626667</v>
      </c>
      <c r="K18" s="73"/>
      <c r="L18" s="136">
        <v>13981.607779999988</v>
      </c>
      <c r="M18" s="136">
        <v>14134.349350000011</v>
      </c>
      <c r="N18" s="73">
        <v>-1.0806409705730364</v>
      </c>
      <c r="O18" s="73">
        <v>-0.003084674036372166</v>
      </c>
      <c r="P18" s="73">
        <v>0.2651988444880111</v>
      </c>
      <c r="Q18" s="73"/>
      <c r="R18" s="72">
        <v>5273.587629999998</v>
      </c>
      <c r="S18" s="136">
        <v>3750.292210000003</v>
      </c>
      <c r="T18" s="783">
        <v>40.618046133530335</v>
      </c>
      <c r="U18" s="457"/>
      <c r="V18" s="457"/>
      <c r="W18" s="458"/>
      <c r="X18" s="458"/>
    </row>
    <row r="19" spans="1:24" s="50" customFormat="1" ht="14.25" customHeight="1">
      <c r="A19" s="22" t="s">
        <v>446</v>
      </c>
      <c r="B19" s="132">
        <v>1974770.1217999896</v>
      </c>
      <c r="C19" s="132">
        <v>1910497.9787900029</v>
      </c>
      <c r="D19" s="54">
        <v>3.3641565562237825</v>
      </c>
      <c r="E19" s="54">
        <v>0.10689724016349031</v>
      </c>
      <c r="F19" s="54">
        <v>3.3572039145523265</v>
      </c>
      <c r="G19" s="54"/>
      <c r="H19" s="132">
        <v>779934.3325999895</v>
      </c>
      <c r="I19" s="132">
        <v>727829.5558099822</v>
      </c>
      <c r="J19" s="54">
        <v>7.1589256542379935</v>
      </c>
      <c r="K19" s="54"/>
      <c r="L19" s="132">
        <v>170101.7889600002</v>
      </c>
      <c r="M19" s="132">
        <v>155105.02063000077</v>
      </c>
      <c r="N19" s="54">
        <v>9.668783298623108</v>
      </c>
      <c r="O19" s="54">
        <v>0.30286543405983346</v>
      </c>
      <c r="P19" s="54">
        <v>3.226438517468956</v>
      </c>
      <c r="Q19" s="54"/>
      <c r="R19" s="132">
        <v>60652.8503900003</v>
      </c>
      <c r="S19" s="132">
        <v>52301.79777999996</v>
      </c>
      <c r="T19" s="133">
        <v>15.96704695530324</v>
      </c>
      <c r="U19" s="457"/>
      <c r="V19" s="457"/>
      <c r="W19" s="458"/>
      <c r="X19" s="458"/>
    </row>
    <row r="20" spans="1:24" s="50" customFormat="1" ht="12">
      <c r="A20" s="70" t="s">
        <v>447</v>
      </c>
      <c r="B20" s="136">
        <v>1273932.7972899748</v>
      </c>
      <c r="C20" s="136">
        <v>1582089.2704900093</v>
      </c>
      <c r="D20" s="135">
        <v>-19.47781828421044</v>
      </c>
      <c r="E20" s="135">
        <v>-0.5125249444145625</v>
      </c>
      <c r="F20" s="135">
        <v>2.1657468516083163</v>
      </c>
      <c r="G20" s="135"/>
      <c r="H20" s="136">
        <v>1042869.195209995</v>
      </c>
      <c r="I20" s="136">
        <v>1352128.2806300197</v>
      </c>
      <c r="J20" s="135">
        <v>-22.872022562528347</v>
      </c>
      <c r="K20" s="135"/>
      <c r="L20" s="136">
        <v>96768.06138000009</v>
      </c>
      <c r="M20" s="136">
        <v>175446.19334999964</v>
      </c>
      <c r="N20" s="135">
        <v>-44.84459335805801</v>
      </c>
      <c r="O20" s="135">
        <v>-1.5889347668619795</v>
      </c>
      <c r="P20" s="135">
        <v>1.835466883717788</v>
      </c>
      <c r="Q20" s="135"/>
      <c r="R20" s="136">
        <v>51187.52243999989</v>
      </c>
      <c r="S20" s="136">
        <v>148854.4208500001</v>
      </c>
      <c r="T20" s="783">
        <v>-65.61235995027565</v>
      </c>
      <c r="U20" s="457"/>
      <c r="V20" s="457"/>
      <c r="W20" s="458"/>
      <c r="X20" s="458"/>
    </row>
    <row r="21" spans="1:24" s="57" customFormat="1" ht="12">
      <c r="A21" s="92" t="s">
        <v>448</v>
      </c>
      <c r="B21" s="58">
        <v>6792664.136219995</v>
      </c>
      <c r="C21" s="58">
        <v>7225616.303090023</v>
      </c>
      <c r="D21" s="134">
        <v>-5.99190641613334</v>
      </c>
      <c r="E21" s="134">
        <v>-0.720084776915212</v>
      </c>
      <c r="F21" s="134">
        <v>11.54785479920617</v>
      </c>
      <c r="G21" s="134"/>
      <c r="H21" s="58">
        <v>15096384.016170006</v>
      </c>
      <c r="I21" s="58">
        <v>13113062.321279995</v>
      </c>
      <c r="J21" s="134">
        <v>15.124778989812768</v>
      </c>
      <c r="K21" s="134"/>
      <c r="L21" s="58">
        <v>500458.31748999964</v>
      </c>
      <c r="M21" s="58">
        <v>627043.2183599996</v>
      </c>
      <c r="N21" s="134">
        <v>-20.18758789881764</v>
      </c>
      <c r="O21" s="134">
        <v>-2.5564301657392448</v>
      </c>
      <c r="P21" s="134">
        <v>9.492539742290083</v>
      </c>
      <c r="Q21" s="134"/>
      <c r="R21" s="56">
        <v>1630606.05636</v>
      </c>
      <c r="S21" s="58">
        <v>1404394.9106600005</v>
      </c>
      <c r="T21" s="64">
        <v>16.10737435624078</v>
      </c>
      <c r="U21" s="457"/>
      <c r="V21" s="457"/>
      <c r="W21" s="458"/>
      <c r="X21" s="458"/>
    </row>
    <row r="22" spans="1:24" s="50" customFormat="1" ht="12">
      <c r="A22" s="70" t="s">
        <v>449</v>
      </c>
      <c r="B22" s="136">
        <v>433025.66469000024</v>
      </c>
      <c r="C22" s="136">
        <v>288252.9408900006</v>
      </c>
      <c r="D22" s="73">
        <v>50.22419662155188</v>
      </c>
      <c r="E22" s="135">
        <v>0.24078557055062796</v>
      </c>
      <c r="F22" s="135">
        <v>0.7361643973394754</v>
      </c>
      <c r="G22" s="135"/>
      <c r="H22" s="136">
        <v>506752.71811000037</v>
      </c>
      <c r="I22" s="136">
        <v>820690.1630799972</v>
      </c>
      <c r="J22" s="73">
        <v>-38.252858276235436</v>
      </c>
      <c r="K22" s="73"/>
      <c r="L22" s="136">
        <v>26846.03696000001</v>
      </c>
      <c r="M22" s="136">
        <v>16447.557149999993</v>
      </c>
      <c r="N22" s="73">
        <v>63.222031789687506</v>
      </c>
      <c r="O22" s="73">
        <v>0.21000125039727058</v>
      </c>
      <c r="P22" s="73">
        <v>0.5092073882274537</v>
      </c>
      <c r="Q22" s="73"/>
      <c r="R22" s="72">
        <v>146681.91822000014</v>
      </c>
      <c r="S22" s="136">
        <v>54927.15088999997</v>
      </c>
      <c r="T22" s="783">
        <v>167.0481098022964</v>
      </c>
      <c r="U22" s="457"/>
      <c r="V22" s="457"/>
      <c r="W22" s="458"/>
      <c r="X22" s="458"/>
    </row>
    <row r="23" spans="1:24" s="50" customFormat="1" ht="12">
      <c r="A23" s="22" t="s">
        <v>450</v>
      </c>
      <c r="B23" s="132">
        <v>1590628.6075800033</v>
      </c>
      <c r="C23" s="132">
        <v>1290578.5144100008</v>
      </c>
      <c r="D23" s="54">
        <v>23.24927075879402</v>
      </c>
      <c r="E23" s="54">
        <v>0.4990424368717191</v>
      </c>
      <c r="F23" s="54">
        <v>2.7041449174342733</v>
      </c>
      <c r="G23" s="54"/>
      <c r="H23" s="132">
        <v>4368237.62657</v>
      </c>
      <c r="I23" s="132">
        <v>3531740.3633100037</v>
      </c>
      <c r="J23" s="54">
        <v>23.685129064131374</v>
      </c>
      <c r="K23" s="54"/>
      <c r="L23" s="132">
        <v>128056.21387999992</v>
      </c>
      <c r="M23" s="132">
        <v>92306.7137999999</v>
      </c>
      <c r="N23" s="54">
        <v>38.72903563380898</v>
      </c>
      <c r="O23" s="54">
        <v>0.7219747362164969</v>
      </c>
      <c r="P23" s="54">
        <v>2.42893095592799</v>
      </c>
      <c r="Q23" s="54"/>
      <c r="R23" s="132">
        <v>474475.39745000046</v>
      </c>
      <c r="S23" s="132">
        <v>279447.0391099999</v>
      </c>
      <c r="T23" s="133">
        <v>69.79081222729675</v>
      </c>
      <c r="U23" s="457"/>
      <c r="V23" s="457"/>
      <c r="W23" s="458"/>
      <c r="X23" s="458"/>
    </row>
    <row r="24" spans="1:24" s="50" customFormat="1" ht="12">
      <c r="A24" s="70" t="s">
        <v>451</v>
      </c>
      <c r="B24" s="136">
        <v>1571632.8670399913</v>
      </c>
      <c r="C24" s="136">
        <v>2189220.3514400143</v>
      </c>
      <c r="D24" s="135">
        <v>-28.21038476066557</v>
      </c>
      <c r="E24" s="135">
        <v>-1.0271696967007469</v>
      </c>
      <c r="F24" s="135">
        <v>2.6718512475044185</v>
      </c>
      <c r="G24" s="135"/>
      <c r="H24" s="136">
        <v>8666350.175639993</v>
      </c>
      <c r="I24" s="136">
        <v>6878047.018410002</v>
      </c>
      <c r="J24" s="135">
        <v>26.000158946912705</v>
      </c>
      <c r="K24" s="135"/>
      <c r="L24" s="136">
        <v>107677.92029999987</v>
      </c>
      <c r="M24" s="136">
        <v>273686.34199999995</v>
      </c>
      <c r="N24" s="135">
        <v>-60.65645091635595</v>
      </c>
      <c r="O24" s="135">
        <v>-3.3526031468514574</v>
      </c>
      <c r="P24" s="135">
        <v>2.042401738752834</v>
      </c>
      <c r="Q24" s="135"/>
      <c r="R24" s="136">
        <v>638138.60669</v>
      </c>
      <c r="S24" s="136">
        <v>936548.2814700002</v>
      </c>
      <c r="T24" s="783">
        <v>-31.862711264775186</v>
      </c>
      <c r="U24" s="457"/>
      <c r="V24" s="457"/>
      <c r="W24" s="458"/>
      <c r="X24" s="458"/>
    </row>
    <row r="25" spans="1:24" s="50" customFormat="1" ht="12">
      <c r="A25" s="22" t="s">
        <v>452</v>
      </c>
      <c r="B25" s="132">
        <v>36151.67862000004</v>
      </c>
      <c r="C25" s="132">
        <v>32126.083040000012</v>
      </c>
      <c r="D25" s="54">
        <v>12.530614376448518</v>
      </c>
      <c r="E25" s="54">
        <v>0.006695358787857496</v>
      </c>
      <c r="F25" s="54">
        <v>0.0614595874430565</v>
      </c>
      <c r="G25" s="54"/>
      <c r="H25" s="132">
        <v>18054.703840000057</v>
      </c>
      <c r="I25" s="132">
        <v>14614.24094000005</v>
      </c>
      <c r="J25" s="54">
        <v>23.54185150036259</v>
      </c>
      <c r="K25" s="54"/>
      <c r="L25" s="132">
        <v>3368.2965599999998</v>
      </c>
      <c r="M25" s="132">
        <v>3495.1439799999994</v>
      </c>
      <c r="N25" s="54">
        <v>-3.6292473421938864</v>
      </c>
      <c r="O25" s="54">
        <v>-0.002561731839306963</v>
      </c>
      <c r="P25" s="54">
        <v>0.06388881519639822</v>
      </c>
      <c r="Q25" s="54"/>
      <c r="R25" s="132">
        <v>1796.6356899999998</v>
      </c>
      <c r="S25" s="132">
        <v>1529.32581</v>
      </c>
      <c r="T25" s="133">
        <v>17.478936028680494</v>
      </c>
      <c r="U25" s="457"/>
      <c r="V25" s="457"/>
      <c r="W25" s="458"/>
      <c r="X25" s="458"/>
    </row>
    <row r="26" spans="1:24" s="50" customFormat="1" ht="12">
      <c r="A26" s="70" t="s">
        <v>453</v>
      </c>
      <c r="B26" s="136">
        <v>863806.443929994</v>
      </c>
      <c r="C26" s="136">
        <v>835104.4533100044</v>
      </c>
      <c r="D26" s="135">
        <v>3.4369342069997235</v>
      </c>
      <c r="E26" s="135">
        <v>0.04773706680355337</v>
      </c>
      <c r="F26" s="135">
        <v>1.468512381752056</v>
      </c>
      <c r="G26" s="135"/>
      <c r="H26" s="136">
        <v>641999.69192</v>
      </c>
      <c r="I26" s="136">
        <v>473928.29282999644</v>
      </c>
      <c r="J26" s="135">
        <v>35.463466020648134</v>
      </c>
      <c r="K26" s="135"/>
      <c r="L26" s="136">
        <v>92185.41000000003</v>
      </c>
      <c r="M26" s="136">
        <v>58331.12810999994</v>
      </c>
      <c r="N26" s="135">
        <v>58.03810587403386</v>
      </c>
      <c r="O26" s="135">
        <v>0.6837000848301575</v>
      </c>
      <c r="P26" s="135">
        <v>1.7485445590616888</v>
      </c>
      <c r="Q26" s="135"/>
      <c r="R26" s="136">
        <v>316891.15713999944</v>
      </c>
      <c r="S26" s="136">
        <v>70341.59756000024</v>
      </c>
      <c r="T26" s="783">
        <v>350.5032130805622</v>
      </c>
      <c r="U26" s="457"/>
      <c r="V26" s="457"/>
      <c r="W26" s="458"/>
      <c r="X26" s="458"/>
    </row>
    <row r="27" spans="1:24" s="50" customFormat="1" ht="12">
      <c r="A27" s="22" t="s">
        <v>454</v>
      </c>
      <c r="B27" s="132">
        <v>18366.54013</v>
      </c>
      <c r="C27" s="132">
        <v>14250.662150000026</v>
      </c>
      <c r="D27" s="54">
        <v>28.882012194780494</v>
      </c>
      <c r="E27" s="54">
        <v>0.006845516211328358</v>
      </c>
      <c r="F27" s="54">
        <v>0.03122399905717407</v>
      </c>
      <c r="G27" s="54"/>
      <c r="H27" s="132">
        <v>5631.407110000002</v>
      </c>
      <c r="I27" s="132">
        <v>4540.854979999999</v>
      </c>
      <c r="J27" s="54">
        <v>24.016449210628675</v>
      </c>
      <c r="K27" s="54"/>
      <c r="L27" s="132">
        <v>2257.2551900000003</v>
      </c>
      <c r="M27" s="132">
        <v>1207.7964499999996</v>
      </c>
      <c r="N27" s="54">
        <v>86.89036468024071</v>
      </c>
      <c r="O27" s="54">
        <v>0.021194217969092145</v>
      </c>
      <c r="P27" s="54">
        <v>0.04281492354254602</v>
      </c>
      <c r="Q27" s="54"/>
      <c r="R27" s="132">
        <v>1000.6490099999997</v>
      </c>
      <c r="S27" s="132">
        <v>381.3816200000001</v>
      </c>
      <c r="T27" s="133">
        <v>162.37473373782393</v>
      </c>
      <c r="U27" s="457"/>
      <c r="V27" s="457"/>
      <c r="W27" s="458"/>
      <c r="X27" s="458"/>
    </row>
    <row r="28" spans="1:24" s="50" customFormat="1" ht="12">
      <c r="A28" s="70" t="s">
        <v>455</v>
      </c>
      <c r="B28" s="136">
        <v>23226.379599999986</v>
      </c>
      <c r="C28" s="136">
        <v>20122.244160000006</v>
      </c>
      <c r="D28" s="135">
        <v>15.426387908414979</v>
      </c>
      <c r="E28" s="135">
        <v>0.00516278897963804</v>
      </c>
      <c r="F28" s="135">
        <v>0.03948595922796519</v>
      </c>
      <c r="G28" s="135"/>
      <c r="H28" s="136">
        <v>5253.651709999996</v>
      </c>
      <c r="I28" s="136">
        <v>5685.757730000002</v>
      </c>
      <c r="J28" s="135">
        <v>-7.599796553413935</v>
      </c>
      <c r="K28" s="135"/>
      <c r="L28" s="136">
        <v>7250.37987</v>
      </c>
      <c r="M28" s="136">
        <v>6061.73861</v>
      </c>
      <c r="N28" s="135">
        <v>19.608916459035495</v>
      </c>
      <c r="O28" s="135">
        <v>0.024005061839302323</v>
      </c>
      <c r="P28" s="135">
        <v>0.137522979751556</v>
      </c>
      <c r="Q28" s="135"/>
      <c r="R28" s="136">
        <v>505.56063999999947</v>
      </c>
      <c r="S28" s="136">
        <v>482.92081</v>
      </c>
      <c r="T28" s="783">
        <v>4.6881040392522015</v>
      </c>
      <c r="U28" s="457"/>
      <c r="V28" s="457"/>
      <c r="W28" s="458"/>
      <c r="X28" s="458"/>
    </row>
    <row r="29" spans="1:24" s="50" customFormat="1" ht="12">
      <c r="A29" s="22" t="s">
        <v>456</v>
      </c>
      <c r="B29" s="132">
        <v>2255825.954630007</v>
      </c>
      <c r="C29" s="132">
        <v>2555961.0536900028</v>
      </c>
      <c r="D29" s="54">
        <v>-11.742553691367682</v>
      </c>
      <c r="E29" s="54">
        <v>-0.49918381841918835</v>
      </c>
      <c r="F29" s="54">
        <v>3.835012309447752</v>
      </c>
      <c r="G29" s="54"/>
      <c r="H29" s="132">
        <v>884104.0412700116</v>
      </c>
      <c r="I29" s="132">
        <v>1383815.6299999976</v>
      </c>
      <c r="J29" s="54">
        <v>-36.11113922235341</v>
      </c>
      <c r="K29" s="54"/>
      <c r="L29" s="132">
        <v>132816.8047299998</v>
      </c>
      <c r="M29" s="132">
        <v>175506.79825999984</v>
      </c>
      <c r="N29" s="54">
        <v>-24.323840417143323</v>
      </c>
      <c r="O29" s="54">
        <v>-0.8621406383008002</v>
      </c>
      <c r="P29" s="54">
        <v>2.5192283818296173</v>
      </c>
      <c r="Q29" s="54"/>
      <c r="R29" s="132">
        <v>51116.13152000002</v>
      </c>
      <c r="S29" s="132">
        <v>60737.21339000019</v>
      </c>
      <c r="T29" s="133">
        <v>-15.84050589911357</v>
      </c>
      <c r="U29" s="457"/>
      <c r="V29" s="457"/>
      <c r="W29" s="458"/>
      <c r="X29" s="458"/>
    </row>
    <row r="30" spans="1:24" s="50" customFormat="1" ht="12">
      <c r="A30" s="70"/>
      <c r="B30" s="136"/>
      <c r="C30" s="136"/>
      <c r="D30" s="135"/>
      <c r="E30" s="135"/>
      <c r="F30" s="135"/>
      <c r="G30" s="135"/>
      <c r="H30" s="136"/>
      <c r="I30" s="136"/>
      <c r="J30" s="135"/>
      <c r="K30" s="135"/>
      <c r="L30" s="136"/>
      <c r="M30" s="136"/>
      <c r="N30" s="135"/>
      <c r="O30" s="135"/>
      <c r="P30" s="135"/>
      <c r="Q30" s="135"/>
      <c r="R30" s="135"/>
      <c r="S30" s="136"/>
      <c r="T30" s="783"/>
      <c r="U30" s="457"/>
      <c r="V30" s="457"/>
      <c r="W30" s="458"/>
      <c r="X30" s="458"/>
    </row>
    <row r="31" spans="1:24" s="50" customFormat="1" ht="12">
      <c r="A31" s="22" t="s">
        <v>457</v>
      </c>
      <c r="B31" s="132">
        <v>18458879.86329016</v>
      </c>
      <c r="C31" s="132">
        <v>21833283.831300464</v>
      </c>
      <c r="D31" s="54">
        <v>-15.455320391029387</v>
      </c>
      <c r="E31" s="54">
        <v>-5.6122988044911395</v>
      </c>
      <c r="F31" s="54">
        <v>31.38098103226486</v>
      </c>
      <c r="G31" s="54"/>
      <c r="H31" s="132">
        <v>25269564.874619942</v>
      </c>
      <c r="I31" s="132">
        <v>27939537.515440054</v>
      </c>
      <c r="J31" s="54">
        <v>-9.556252100968463</v>
      </c>
      <c r="K31" s="54"/>
      <c r="L31" s="132">
        <v>1232186.3918499968</v>
      </c>
      <c r="M31" s="132">
        <v>1658061.221680002</v>
      </c>
      <c r="N31" s="54">
        <v>-25.68510886458673</v>
      </c>
      <c r="O31" s="54">
        <v>-8.600703988579058</v>
      </c>
      <c r="P31" s="54">
        <v>23.37173324085845</v>
      </c>
      <c r="Q31" s="54"/>
      <c r="R31" s="132">
        <v>1881086.7419100008</v>
      </c>
      <c r="S31" s="132">
        <v>2103039.3557900074</v>
      </c>
      <c r="T31" s="133">
        <v>-10.5538973043436</v>
      </c>
      <c r="U31" s="457"/>
      <c r="V31" s="457"/>
      <c r="W31" s="458"/>
      <c r="X31" s="458"/>
    </row>
    <row r="32" spans="1:24" s="50" customFormat="1" ht="12">
      <c r="A32" s="70" t="s">
        <v>458</v>
      </c>
      <c r="B32" s="136">
        <v>233983.0010000002</v>
      </c>
      <c r="C32" s="136">
        <v>234317.249859999</v>
      </c>
      <c r="D32" s="135">
        <v>-0.14264799548411727</v>
      </c>
      <c r="E32" s="135">
        <v>-0.0005559217257795907</v>
      </c>
      <c r="F32" s="135">
        <v>0.3977823232305629</v>
      </c>
      <c r="G32" s="135"/>
      <c r="H32" s="136">
        <v>1303758.1971499962</v>
      </c>
      <c r="I32" s="136">
        <v>1398082.6225100053</v>
      </c>
      <c r="J32" s="135">
        <v>-6.7466989319033654</v>
      </c>
      <c r="K32" s="135"/>
      <c r="L32" s="136">
        <v>27357.704449999976</v>
      </c>
      <c r="M32" s="136">
        <v>21253.663109999983</v>
      </c>
      <c r="N32" s="135">
        <v>28.719949631308506</v>
      </c>
      <c r="O32" s="135">
        <v>0.12327343393443846</v>
      </c>
      <c r="P32" s="135">
        <v>0.5189125401130742</v>
      </c>
      <c r="Q32" s="135"/>
      <c r="R32" s="136">
        <v>175192.9927800002</v>
      </c>
      <c r="S32" s="136">
        <v>135259.63013999996</v>
      </c>
      <c r="T32" s="783">
        <v>29.52348945407241</v>
      </c>
      <c r="U32" s="457"/>
      <c r="V32" s="457"/>
      <c r="W32" s="458"/>
      <c r="X32" s="458"/>
    </row>
    <row r="33" spans="1:24" s="50" customFormat="1" ht="12">
      <c r="A33" s="22" t="s">
        <v>459</v>
      </c>
      <c r="B33" s="132">
        <v>390152.0065999986</v>
      </c>
      <c r="C33" s="132">
        <v>466977.69418000005</v>
      </c>
      <c r="D33" s="54">
        <v>-16.451682497363223</v>
      </c>
      <c r="E33" s="54">
        <v>-0.12777625875472395</v>
      </c>
      <c r="F33" s="54">
        <v>0.6632771224197318</v>
      </c>
      <c r="G33" s="54"/>
      <c r="H33" s="132">
        <v>1219706.4601499974</v>
      </c>
      <c r="I33" s="132">
        <v>1358377.8918399978</v>
      </c>
      <c r="J33" s="24">
        <v>-10.208604875198782</v>
      </c>
      <c r="K33" s="24"/>
      <c r="L33" s="132">
        <v>58190.382289999965</v>
      </c>
      <c r="M33" s="132">
        <v>33937.41810000005</v>
      </c>
      <c r="N33" s="24">
        <v>71.46378701684402</v>
      </c>
      <c r="O33" s="24">
        <v>0.48979782610552575</v>
      </c>
      <c r="P33" s="24">
        <v>1.1037373087877902</v>
      </c>
      <c r="Q33" s="24"/>
      <c r="R33" s="23">
        <v>389406.37048000016</v>
      </c>
      <c r="S33" s="132">
        <v>144405.74102999974</v>
      </c>
      <c r="T33" s="133">
        <v>169.66128057131914</v>
      </c>
      <c r="U33" s="457"/>
      <c r="V33" s="457"/>
      <c r="W33" s="458"/>
      <c r="X33" s="458"/>
    </row>
    <row r="34" spans="1:24" s="50" customFormat="1" ht="12">
      <c r="A34" s="70"/>
      <c r="B34" s="136"/>
      <c r="C34" s="136"/>
      <c r="D34" s="135"/>
      <c r="E34" s="135"/>
      <c r="F34" s="135"/>
      <c r="G34" s="135"/>
      <c r="H34" s="136"/>
      <c r="I34" s="136"/>
      <c r="J34" s="135"/>
      <c r="K34" s="135"/>
      <c r="L34" s="136"/>
      <c r="M34" s="136"/>
      <c r="N34" s="135"/>
      <c r="O34" s="135"/>
      <c r="P34" s="135"/>
      <c r="Q34" s="135"/>
      <c r="R34" s="136"/>
      <c r="S34" s="136"/>
      <c r="T34" s="783"/>
      <c r="U34" s="457"/>
      <c r="V34" s="457"/>
      <c r="W34" s="458"/>
      <c r="X34" s="458"/>
    </row>
    <row r="35" spans="1:24" s="9" customFormat="1" ht="12">
      <c r="A35" s="92" t="s">
        <v>88</v>
      </c>
      <c r="B35" s="56">
        <v>9230116.361040007</v>
      </c>
      <c r="C35" s="56">
        <v>9050655.402789988</v>
      </c>
      <c r="D35" s="134">
        <v>1.9828504153931041</v>
      </c>
      <c r="E35" s="134">
        <v>0.2984789405737045</v>
      </c>
      <c r="F35" s="134">
        <v>15.691640478544508</v>
      </c>
      <c r="G35" s="134"/>
      <c r="H35" s="56">
        <v>46946819.99966998</v>
      </c>
      <c r="I35" s="56">
        <v>44211052.523750015</v>
      </c>
      <c r="J35" s="134">
        <v>6.187971830008611</v>
      </c>
      <c r="K35" s="134"/>
      <c r="L35" s="56">
        <v>929607.5694199993</v>
      </c>
      <c r="M35" s="56">
        <v>777057.9760299996</v>
      </c>
      <c r="N35" s="134">
        <v>19.63168747966243</v>
      </c>
      <c r="O35" s="134">
        <v>3.0807969957961663</v>
      </c>
      <c r="P35" s="134">
        <v>17.632511018521264</v>
      </c>
      <c r="Q35" s="134"/>
      <c r="R35" s="56">
        <v>4927060.1179100005</v>
      </c>
      <c r="S35" s="56">
        <v>3665604.6209900007</v>
      </c>
      <c r="T35" s="782">
        <v>34.41329950580725</v>
      </c>
      <c r="U35" s="457"/>
      <c r="V35" s="457"/>
      <c r="W35" s="458"/>
      <c r="X35" s="458"/>
    </row>
    <row r="36" spans="1:24" s="50" customFormat="1" ht="12">
      <c r="A36" s="70" t="s">
        <v>460</v>
      </c>
      <c r="B36" s="136">
        <v>780360.1277799972</v>
      </c>
      <c r="C36" s="136">
        <v>395212.0742300011</v>
      </c>
      <c r="D36" s="135">
        <v>97.45351386350913</v>
      </c>
      <c r="E36" s="135">
        <v>0.6405771155388033</v>
      </c>
      <c r="F36" s="135">
        <v>1.3266496423166483</v>
      </c>
      <c r="G36" s="135"/>
      <c r="H36" s="136">
        <v>1354830.9436199998</v>
      </c>
      <c r="I36" s="136">
        <v>813747.9915199981</v>
      </c>
      <c r="J36" s="135">
        <v>66.49269279169759</v>
      </c>
      <c r="K36" s="135"/>
      <c r="L36" s="136">
        <v>36707.869979999894</v>
      </c>
      <c r="M36" s="136">
        <v>51948.88908000001</v>
      </c>
      <c r="N36" s="135">
        <v>-29.338488983911322</v>
      </c>
      <c r="O36" s="135">
        <v>-0.3077981711567801</v>
      </c>
      <c r="P36" s="135">
        <v>0.6962636096999806</v>
      </c>
      <c r="Q36" s="135"/>
      <c r="R36" s="136">
        <v>30634.242030000038</v>
      </c>
      <c r="S36" s="136">
        <v>182399.77206999992</v>
      </c>
      <c r="T36" s="783">
        <v>-83.20489018032133</v>
      </c>
      <c r="U36" s="457"/>
      <c r="V36" s="457"/>
      <c r="W36" s="458"/>
      <c r="X36" s="458"/>
    </row>
    <row r="37" spans="1:24" s="50" customFormat="1" ht="12">
      <c r="A37" s="22" t="s">
        <v>461</v>
      </c>
      <c r="B37" s="132">
        <v>1677.5454600000003</v>
      </c>
      <c r="C37" s="132">
        <v>1275.99795</v>
      </c>
      <c r="D37" s="24">
        <v>31.46929115364177</v>
      </c>
      <c r="E37" s="54">
        <v>0.0006678526435138767</v>
      </c>
      <c r="F37" s="54">
        <v>0.002851907734971238</v>
      </c>
      <c r="G37" s="54"/>
      <c r="H37" s="132">
        <v>161.55816000000002</v>
      </c>
      <c r="I37" s="132">
        <v>170.89492000000004</v>
      </c>
      <c r="J37" s="54">
        <v>-5.463450873788422</v>
      </c>
      <c r="K37" s="54"/>
      <c r="L37" s="132">
        <v>151.09032999999997</v>
      </c>
      <c r="M37" s="132">
        <v>40.54842</v>
      </c>
      <c r="N37" s="54">
        <v>272.6170588151153</v>
      </c>
      <c r="O37" s="54">
        <v>0.002232435869998819</v>
      </c>
      <c r="P37" s="54">
        <v>0.00286583499979373</v>
      </c>
      <c r="Q37" s="54"/>
      <c r="R37" s="132">
        <v>9.908</v>
      </c>
      <c r="S37" s="132">
        <v>5.61712</v>
      </c>
      <c r="T37" s="133">
        <v>76.38932406642549</v>
      </c>
      <c r="U37" s="457"/>
      <c r="V37" s="457"/>
      <c r="W37" s="458"/>
      <c r="X37" s="458"/>
    </row>
    <row r="38" spans="1:24" s="50" customFormat="1" ht="12">
      <c r="A38" s="70" t="s">
        <v>462</v>
      </c>
      <c r="B38" s="136">
        <v>494720.5237999989</v>
      </c>
      <c r="C38" s="136">
        <v>488150.8818999989</v>
      </c>
      <c r="D38" s="135">
        <v>1.3458219873391284</v>
      </c>
      <c r="E38" s="135">
        <v>0.01092660918219753</v>
      </c>
      <c r="F38" s="135">
        <v>0.8410486166343527</v>
      </c>
      <c r="G38" s="135"/>
      <c r="H38" s="136">
        <v>655275.3393900004</v>
      </c>
      <c r="I38" s="136">
        <v>889792.6383200012</v>
      </c>
      <c r="J38" s="135">
        <v>-26.356399101344323</v>
      </c>
      <c r="K38" s="135"/>
      <c r="L38" s="136">
        <v>58284.73920999995</v>
      </c>
      <c r="M38" s="136">
        <v>43990.11385999997</v>
      </c>
      <c r="N38" s="135">
        <v>32.49508604477158</v>
      </c>
      <c r="O38" s="135">
        <v>0.2886853898176211</v>
      </c>
      <c r="P38" s="135">
        <v>1.1055270418819512</v>
      </c>
      <c r="Q38" s="135"/>
      <c r="R38" s="136">
        <v>82235.12034000004</v>
      </c>
      <c r="S38" s="136">
        <v>44069.096500000014</v>
      </c>
      <c r="T38" s="783">
        <v>86.6049610070858</v>
      </c>
      <c r="U38" s="457"/>
      <c r="V38" s="457"/>
      <c r="W38" s="458"/>
      <c r="X38" s="458"/>
    </row>
    <row r="39" spans="1:24" s="50" customFormat="1" ht="12">
      <c r="A39" s="22" t="s">
        <v>463</v>
      </c>
      <c r="B39" s="132">
        <v>830.56</v>
      </c>
      <c r="C39" s="132">
        <v>467.36857999999995</v>
      </c>
      <c r="D39" s="54">
        <v>77.7098494725512</v>
      </c>
      <c r="E39" s="54">
        <v>0.0006040589068739548</v>
      </c>
      <c r="F39" s="54">
        <v>0.001411991832613413</v>
      </c>
      <c r="G39" s="54"/>
      <c r="H39" s="132">
        <v>565.55048</v>
      </c>
      <c r="I39" s="132">
        <v>176.26160000000002</v>
      </c>
      <c r="J39" s="24">
        <v>220.8585874631797</v>
      </c>
      <c r="K39" s="24"/>
      <c r="L39" s="132">
        <v>33.69142</v>
      </c>
      <c r="M39" s="132">
        <v>16.92248</v>
      </c>
      <c r="N39" s="24">
        <v>99.09268617838521</v>
      </c>
      <c r="O39" s="24">
        <v>0.0003386551142264324</v>
      </c>
      <c r="P39" s="24">
        <v>0.000639048512427966</v>
      </c>
      <c r="Q39" s="24"/>
      <c r="R39" s="23">
        <v>8.822</v>
      </c>
      <c r="S39" s="132">
        <v>10.903</v>
      </c>
      <c r="T39" s="133">
        <v>-19.08648995689261</v>
      </c>
      <c r="U39" s="457"/>
      <c r="V39" s="457"/>
      <c r="W39" s="458"/>
      <c r="X39" s="458"/>
    </row>
    <row r="40" spans="1:24" s="50" customFormat="1" ht="12">
      <c r="A40" s="70" t="s">
        <v>464</v>
      </c>
      <c r="B40" s="136">
        <v>224.63142</v>
      </c>
      <c r="C40" s="136">
        <v>164.02255000000002</v>
      </c>
      <c r="D40" s="73">
        <v>36.95154721103894</v>
      </c>
      <c r="E40" s="135">
        <v>0.0001008044952137515</v>
      </c>
      <c r="F40" s="135">
        <v>0.0003818841870404946</v>
      </c>
      <c r="G40" s="135"/>
      <c r="H40" s="136">
        <v>56.77666000000001</v>
      </c>
      <c r="I40" s="136">
        <v>34.85503</v>
      </c>
      <c r="J40" s="73">
        <v>62.893734419393724</v>
      </c>
      <c r="K40" s="73"/>
      <c r="L40" s="136">
        <v>9.999999999999999E-34</v>
      </c>
      <c r="M40" s="136">
        <v>26.893549999999998</v>
      </c>
      <c r="N40" s="73">
        <v>-100</v>
      </c>
      <c r="O40" s="73">
        <v>-0.000543125459760979</v>
      </c>
      <c r="P40" s="73">
        <v>1.896769303365563E-38</v>
      </c>
      <c r="Q40" s="73"/>
      <c r="R40" s="72">
        <v>9.999999999999999E-34</v>
      </c>
      <c r="S40" s="136">
        <v>9.05838</v>
      </c>
      <c r="T40" s="783">
        <v>-100</v>
      </c>
      <c r="U40" s="457"/>
      <c r="V40" s="457"/>
      <c r="W40" s="458"/>
      <c r="X40" s="458"/>
    </row>
    <row r="41" spans="1:24" s="50" customFormat="1" ht="12">
      <c r="A41" s="22" t="s">
        <v>465</v>
      </c>
      <c r="B41" s="132">
        <v>262318.65793</v>
      </c>
      <c r="C41" s="132">
        <v>182629.71896999993</v>
      </c>
      <c r="D41" s="24">
        <v>43.63415735918114</v>
      </c>
      <c r="E41" s="54">
        <v>0.13253841007070855</v>
      </c>
      <c r="F41" s="54">
        <v>0.4459542989540451</v>
      </c>
      <c r="G41" s="54"/>
      <c r="H41" s="132">
        <v>2821542.5071300003</v>
      </c>
      <c r="I41" s="132">
        <v>1814527.566750001</v>
      </c>
      <c r="J41" s="24">
        <v>55.49736244479675</v>
      </c>
      <c r="K41" s="24"/>
      <c r="L41" s="132">
        <v>34851.78984999998</v>
      </c>
      <c r="M41" s="132">
        <v>1850.9556699999996</v>
      </c>
      <c r="N41" s="24" t="s">
        <v>1179</v>
      </c>
      <c r="O41" s="24">
        <v>0.6664643840812505</v>
      </c>
      <c r="P41" s="24">
        <v>0.6610580515482747</v>
      </c>
      <c r="Q41" s="24"/>
      <c r="R41" s="23">
        <v>318696.7626699999</v>
      </c>
      <c r="S41" s="132">
        <v>1491.6313099999998</v>
      </c>
      <c r="T41" s="63" t="s">
        <v>1179</v>
      </c>
      <c r="U41" s="457"/>
      <c r="V41" s="457"/>
      <c r="W41" s="458"/>
      <c r="X41" s="458"/>
    </row>
    <row r="42" spans="1:24" s="50" customFormat="1" ht="12">
      <c r="A42" s="70" t="s">
        <v>466</v>
      </c>
      <c r="B42" s="136">
        <v>811.7054000000002</v>
      </c>
      <c r="C42" s="136">
        <v>929.2982499999997</v>
      </c>
      <c r="D42" s="135">
        <v>-12.653940755833727</v>
      </c>
      <c r="E42" s="135">
        <v>-0.00019558008398764672</v>
      </c>
      <c r="F42" s="135">
        <v>0.0013799381083705014</v>
      </c>
      <c r="G42" s="135"/>
      <c r="H42" s="136">
        <v>113.32391</v>
      </c>
      <c r="I42" s="136">
        <v>137.97725</v>
      </c>
      <c r="J42" s="135">
        <v>-17.867684708892227</v>
      </c>
      <c r="K42" s="135"/>
      <c r="L42" s="136">
        <v>75.23010000000001</v>
      </c>
      <c r="M42" s="136">
        <v>54.9518</v>
      </c>
      <c r="N42" s="135">
        <v>36.901975913436885</v>
      </c>
      <c r="O42" s="135">
        <v>0.00040952797271728966</v>
      </c>
      <c r="P42" s="135">
        <v>0.0014269414436912165</v>
      </c>
      <c r="Q42" s="135"/>
      <c r="R42" s="136">
        <v>9.51</v>
      </c>
      <c r="S42" s="136">
        <v>9.0405</v>
      </c>
      <c r="T42" s="783">
        <v>5.193296830927493</v>
      </c>
      <c r="U42" s="457"/>
      <c r="V42" s="457"/>
      <c r="W42" s="458"/>
      <c r="X42" s="458"/>
    </row>
    <row r="43" spans="1:24" s="50" customFormat="1" ht="12">
      <c r="A43" s="22" t="s">
        <v>467</v>
      </c>
      <c r="B43" s="132">
        <v>12690.141180000004</v>
      </c>
      <c r="C43" s="132">
        <v>21835.482509999998</v>
      </c>
      <c r="D43" s="24">
        <v>-41.88293675585919</v>
      </c>
      <c r="E43" s="54">
        <v>-0.015210504936457465</v>
      </c>
      <c r="F43" s="54">
        <v>0.021573848609216847</v>
      </c>
      <c r="G43" s="54"/>
      <c r="H43" s="132">
        <v>117802.41453</v>
      </c>
      <c r="I43" s="132">
        <v>225121.6529</v>
      </c>
      <c r="J43" s="24">
        <v>-47.671664181353385</v>
      </c>
      <c r="K43" s="24"/>
      <c r="L43" s="132">
        <v>2374.78983</v>
      </c>
      <c r="M43" s="132">
        <v>71.87154</v>
      </c>
      <c r="N43" s="24">
        <v>3204.2144776638993</v>
      </c>
      <c r="O43" s="24">
        <v>0.04650830980098268</v>
      </c>
      <c r="P43" s="24">
        <v>0.04504428451488725</v>
      </c>
      <c r="Q43" s="24"/>
      <c r="R43" s="23">
        <v>5999.3607999999995</v>
      </c>
      <c r="S43" s="132">
        <v>19.949</v>
      </c>
      <c r="T43" s="63" t="s">
        <v>1179</v>
      </c>
      <c r="U43" s="457"/>
      <c r="V43" s="457"/>
      <c r="W43" s="458"/>
      <c r="X43" s="458"/>
    </row>
    <row r="44" spans="1:24" s="50" customFormat="1" ht="12">
      <c r="A44" s="70" t="s">
        <v>468</v>
      </c>
      <c r="B44" s="136">
        <v>2879035.3204100193</v>
      </c>
      <c r="C44" s="136">
        <v>2939791.6999599943</v>
      </c>
      <c r="D44" s="135">
        <v>-2.066689947821876</v>
      </c>
      <c r="E44" s="135">
        <v>-0.10104983266558727</v>
      </c>
      <c r="F44" s="135">
        <v>4.894498119611452</v>
      </c>
      <c r="G44" s="135"/>
      <c r="H44" s="136">
        <v>6898422.747510019</v>
      </c>
      <c r="I44" s="136">
        <v>8159366.222760007</v>
      </c>
      <c r="J44" s="73">
        <v>-15.453938955855056</v>
      </c>
      <c r="K44" s="73"/>
      <c r="L44" s="136">
        <v>315010.3896199994</v>
      </c>
      <c r="M44" s="136">
        <v>139435.8080599999</v>
      </c>
      <c r="N44" s="73">
        <v>125.91785711490186</v>
      </c>
      <c r="O44" s="73">
        <v>3.545795379639959</v>
      </c>
      <c r="P44" s="73">
        <v>5.9750203727244084</v>
      </c>
      <c r="Q44" s="73"/>
      <c r="R44" s="72">
        <v>1089475.2629599995</v>
      </c>
      <c r="S44" s="136">
        <v>394834.0354100004</v>
      </c>
      <c r="T44" s="783">
        <v>175.93245902133924</v>
      </c>
      <c r="U44" s="457"/>
      <c r="V44" s="457"/>
      <c r="W44" s="458"/>
      <c r="X44" s="458"/>
    </row>
    <row r="45" spans="1:24" s="50" customFormat="1" ht="12">
      <c r="A45" s="22" t="s">
        <v>469</v>
      </c>
      <c r="B45" s="132">
        <v>1774.74859</v>
      </c>
      <c r="C45" s="132">
        <v>320.49533</v>
      </c>
      <c r="D45" s="54">
        <v>453.7517785360554</v>
      </c>
      <c r="E45" s="54">
        <v>0.002418709766198456</v>
      </c>
      <c r="F45" s="54">
        <v>0.0030171577177111474</v>
      </c>
      <c r="G45" s="54"/>
      <c r="H45" s="132">
        <v>433.06109999999995</v>
      </c>
      <c r="I45" s="132">
        <v>78.8946</v>
      </c>
      <c r="J45" s="54">
        <v>448.9109520803704</v>
      </c>
      <c r="K45" s="54"/>
      <c r="L45" s="132">
        <v>265.87892</v>
      </c>
      <c r="M45" s="132">
        <v>0.2975</v>
      </c>
      <c r="N45" s="24" t="s">
        <v>1179</v>
      </c>
      <c r="O45" s="54">
        <v>0.005363517677713564</v>
      </c>
      <c r="P45" s="54">
        <v>0.0050431097386798825</v>
      </c>
      <c r="Q45" s="54"/>
      <c r="R45" s="132">
        <v>96.216</v>
      </c>
      <c r="S45" s="132">
        <v>0.0544</v>
      </c>
      <c r="T45" s="63" t="s">
        <v>1179</v>
      </c>
      <c r="U45" s="457"/>
      <c r="V45" s="457"/>
      <c r="W45" s="458"/>
      <c r="X45" s="458"/>
    </row>
    <row r="46" spans="1:24" s="50" customFormat="1" ht="12">
      <c r="A46" s="70" t="s">
        <v>470</v>
      </c>
      <c r="B46" s="136">
        <v>58074.77897000007</v>
      </c>
      <c r="C46" s="136">
        <v>55345.90100999999</v>
      </c>
      <c r="D46" s="135">
        <v>4.9305872886720685</v>
      </c>
      <c r="E46" s="135">
        <v>0.004538661837083264</v>
      </c>
      <c r="F46" s="135">
        <v>0.09872990944238742</v>
      </c>
      <c r="G46" s="135"/>
      <c r="H46" s="136">
        <v>59115.67775000002</v>
      </c>
      <c r="I46" s="136">
        <v>18539.437899999997</v>
      </c>
      <c r="J46" s="135">
        <v>218.8644557017558</v>
      </c>
      <c r="K46" s="135"/>
      <c r="L46" s="136">
        <v>6562.212419999997</v>
      </c>
      <c r="M46" s="136">
        <v>5776.689280000001</v>
      </c>
      <c r="N46" s="135">
        <v>13.598154616340995</v>
      </c>
      <c r="O46" s="135">
        <v>0.015863938251565356</v>
      </c>
      <c r="P46" s="135">
        <v>0.12447003080420241</v>
      </c>
      <c r="Q46" s="135"/>
      <c r="R46" s="136">
        <v>7054.83019</v>
      </c>
      <c r="S46" s="136">
        <v>1467.2624</v>
      </c>
      <c r="T46" s="783">
        <v>380.8158506617493</v>
      </c>
      <c r="U46" s="457"/>
      <c r="V46" s="457"/>
      <c r="W46" s="458"/>
      <c r="X46" s="458"/>
    </row>
    <row r="47" spans="1:24" s="50" customFormat="1" ht="12">
      <c r="A47" s="22" t="s">
        <v>471</v>
      </c>
      <c r="B47" s="132">
        <v>327336.6227700004</v>
      </c>
      <c r="C47" s="132">
        <v>277318.61908000027</v>
      </c>
      <c r="D47" s="24">
        <v>18.03629480628961</v>
      </c>
      <c r="E47" s="54">
        <v>0.0831897973608488</v>
      </c>
      <c r="F47" s="54">
        <v>0.5564879573618984</v>
      </c>
      <c r="G47" s="54"/>
      <c r="H47" s="132">
        <v>1358714.4834300024</v>
      </c>
      <c r="I47" s="132">
        <v>1123084.2115499987</v>
      </c>
      <c r="J47" s="54">
        <v>20.98064147432043</v>
      </c>
      <c r="K47" s="54"/>
      <c r="L47" s="132">
        <v>49648.5998</v>
      </c>
      <c r="M47" s="132">
        <v>28702.094990000023</v>
      </c>
      <c r="N47" s="54">
        <v>72.97901012904411</v>
      </c>
      <c r="O47" s="54">
        <v>0.4230226227224296</v>
      </c>
      <c r="P47" s="54">
        <v>0.9417194005572165</v>
      </c>
      <c r="Q47" s="54"/>
      <c r="R47" s="132">
        <v>398907.1847299998</v>
      </c>
      <c r="S47" s="132">
        <v>155669.32842000003</v>
      </c>
      <c r="T47" s="133">
        <v>156.25291043444184</v>
      </c>
      <c r="U47" s="457"/>
      <c r="V47" s="457"/>
      <c r="W47" s="458"/>
      <c r="X47" s="458"/>
    </row>
    <row r="48" spans="1:24" s="50" customFormat="1" ht="12">
      <c r="A48" s="70" t="s">
        <v>472</v>
      </c>
      <c r="B48" s="136">
        <v>12285.598310000008</v>
      </c>
      <c r="C48" s="136">
        <v>19270.02404</v>
      </c>
      <c r="D48" s="135">
        <v>-36.245028628412605</v>
      </c>
      <c r="E48" s="135">
        <v>-0.011616476434399576</v>
      </c>
      <c r="F48" s="135">
        <v>0.020886106328849404</v>
      </c>
      <c r="G48" s="135"/>
      <c r="H48" s="136">
        <v>6480.19668</v>
      </c>
      <c r="I48" s="136">
        <v>3370.9161900000017</v>
      </c>
      <c r="J48" s="73">
        <v>92.23843948490445</v>
      </c>
      <c r="K48" s="73"/>
      <c r="L48" s="136">
        <v>1580.9829600000003</v>
      </c>
      <c r="M48" s="136">
        <v>286.82927</v>
      </c>
      <c r="N48" s="73">
        <v>451.19303549459937</v>
      </c>
      <c r="O48" s="73">
        <v>0.0261359254498799</v>
      </c>
      <c r="P48" s="73">
        <v>0.029987599476720264</v>
      </c>
      <c r="Q48" s="73"/>
      <c r="R48" s="72">
        <v>1429.49694</v>
      </c>
      <c r="S48" s="136">
        <v>146.69137</v>
      </c>
      <c r="T48" s="783">
        <v>874.4928689397337</v>
      </c>
      <c r="U48" s="457"/>
      <c r="V48" s="457"/>
      <c r="W48" s="458"/>
      <c r="X48" s="458"/>
    </row>
    <row r="49" spans="1:24" s="50" customFormat="1" ht="12">
      <c r="A49" s="22" t="s">
        <v>473</v>
      </c>
      <c r="B49" s="132">
        <v>943.3281800000005</v>
      </c>
      <c r="C49" s="132">
        <v>1181.1933200000003</v>
      </c>
      <c r="D49" s="54">
        <v>-20.137697697105136</v>
      </c>
      <c r="E49" s="54">
        <v>-0.0003956166047419845</v>
      </c>
      <c r="F49" s="54">
        <v>0.0016037031468335535</v>
      </c>
      <c r="G49" s="54"/>
      <c r="H49" s="132">
        <v>204.69755000000004</v>
      </c>
      <c r="I49" s="132">
        <v>256.29391999999996</v>
      </c>
      <c r="J49" s="24">
        <v>-20.13171830217429</v>
      </c>
      <c r="K49" s="24"/>
      <c r="L49" s="132">
        <v>26.1655</v>
      </c>
      <c r="M49" s="132">
        <v>73.73825</v>
      </c>
      <c r="N49" s="24">
        <v>-64.51570250175452</v>
      </c>
      <c r="O49" s="24">
        <v>-0.0009607497602898878</v>
      </c>
      <c r="P49" s="24">
        <v>0.0004962991720721164</v>
      </c>
      <c r="Q49" s="24"/>
      <c r="R49" s="23">
        <v>1.5615</v>
      </c>
      <c r="S49" s="132">
        <v>10.882299999999999</v>
      </c>
      <c r="T49" s="133">
        <v>-85.65101127518999</v>
      </c>
      <c r="U49" s="457"/>
      <c r="V49" s="457"/>
      <c r="W49" s="458"/>
      <c r="X49" s="458"/>
    </row>
    <row r="50" spans="1:24" s="50" customFormat="1" ht="12">
      <c r="A50" s="70" t="s">
        <v>474</v>
      </c>
      <c r="B50" s="136">
        <v>154218.01653999998</v>
      </c>
      <c r="C50" s="136">
        <v>164280.12841000006</v>
      </c>
      <c r="D50" s="73">
        <v>-6.124972002023088</v>
      </c>
      <c r="E50" s="135">
        <v>-0.01673527501568097</v>
      </c>
      <c r="F50" s="135">
        <v>0.26217802422018904</v>
      </c>
      <c r="G50" s="135"/>
      <c r="H50" s="136">
        <v>1789017.03768</v>
      </c>
      <c r="I50" s="136">
        <v>1660959.3009199998</v>
      </c>
      <c r="J50" s="73">
        <v>7.709866020742921</v>
      </c>
      <c r="K50" s="73"/>
      <c r="L50" s="136">
        <v>11702.10907</v>
      </c>
      <c r="M50" s="136">
        <v>14966.21176</v>
      </c>
      <c r="N50" s="73">
        <v>-21.809812278107174</v>
      </c>
      <c r="O50" s="73">
        <v>-0.06591979393621512</v>
      </c>
      <c r="P50" s="73">
        <v>0.22196201268611737</v>
      </c>
      <c r="Q50" s="73"/>
      <c r="R50" s="72">
        <v>157576.2568</v>
      </c>
      <c r="S50" s="136">
        <v>159872.203</v>
      </c>
      <c r="T50" s="783">
        <v>-1.4361134436860208</v>
      </c>
      <c r="U50" s="457"/>
      <c r="V50" s="457"/>
      <c r="W50" s="458"/>
      <c r="X50" s="458"/>
    </row>
    <row r="51" spans="1:24" s="50" customFormat="1" ht="12">
      <c r="A51" s="22" t="s">
        <v>475</v>
      </c>
      <c r="B51" s="132">
        <v>464735.82589999906</v>
      </c>
      <c r="C51" s="132">
        <v>468080.1153699996</v>
      </c>
      <c r="D51" s="24">
        <v>-0.7144694594336715</v>
      </c>
      <c r="E51" s="54">
        <v>-0.005562212459530583</v>
      </c>
      <c r="F51" s="54">
        <v>0.7900731921759387</v>
      </c>
      <c r="G51" s="54"/>
      <c r="H51" s="132">
        <v>2060389.3910799986</v>
      </c>
      <c r="I51" s="132">
        <v>1876242.5788300007</v>
      </c>
      <c r="J51" s="24">
        <v>9.81465905996171</v>
      </c>
      <c r="K51" s="24"/>
      <c r="L51" s="132">
        <v>25504.936199999986</v>
      </c>
      <c r="M51" s="132">
        <v>28180.85656999999</v>
      </c>
      <c r="N51" s="24">
        <v>-9.495525316461324</v>
      </c>
      <c r="O51" s="24">
        <v>-0.05404122851910665</v>
      </c>
      <c r="P51" s="24">
        <v>0.48376980068457104</v>
      </c>
      <c r="Q51" s="24"/>
      <c r="R51" s="23">
        <v>99261.37800000001</v>
      </c>
      <c r="S51" s="132">
        <v>181687.89406999995</v>
      </c>
      <c r="T51" s="133">
        <v>-45.36709310871477</v>
      </c>
      <c r="U51" s="457"/>
      <c r="V51" s="457"/>
      <c r="W51" s="458"/>
      <c r="X51" s="458"/>
    </row>
    <row r="52" spans="1:24" s="50" customFormat="1" ht="12">
      <c r="A52" s="70" t="s">
        <v>476</v>
      </c>
      <c r="B52" s="136">
        <v>1087.3032500000002</v>
      </c>
      <c r="C52" s="136">
        <v>786.7436100000001</v>
      </c>
      <c r="D52" s="73">
        <v>38.20299728904059</v>
      </c>
      <c r="E52" s="135">
        <v>0.0004998899136681958</v>
      </c>
      <c r="F52" s="135">
        <v>0.0018484676706969033</v>
      </c>
      <c r="G52" s="135"/>
      <c r="H52" s="136">
        <v>219.26822</v>
      </c>
      <c r="I52" s="136">
        <v>77.29373</v>
      </c>
      <c r="J52" s="73">
        <v>183.68176823656978</v>
      </c>
      <c r="K52" s="73"/>
      <c r="L52" s="136">
        <v>115.10878</v>
      </c>
      <c r="M52" s="136">
        <v>183.77747</v>
      </c>
      <c r="N52" s="73">
        <v>-37.36512968646266</v>
      </c>
      <c r="O52" s="73">
        <v>-0.001386790283448416</v>
      </c>
      <c r="P52" s="73">
        <v>0.0021833480045185985</v>
      </c>
      <c r="Q52" s="73"/>
      <c r="R52" s="72">
        <v>38.462</v>
      </c>
      <c r="S52" s="136">
        <v>38.9375</v>
      </c>
      <c r="T52" s="783">
        <v>-1.2211878009630734</v>
      </c>
      <c r="U52" s="457"/>
      <c r="V52" s="457"/>
      <c r="W52" s="458"/>
      <c r="X52" s="458"/>
    </row>
    <row r="53" spans="1:24" s="50" customFormat="1" ht="12">
      <c r="A53" s="22" t="s">
        <v>477</v>
      </c>
      <c r="B53" s="132">
        <v>982.7493799999999</v>
      </c>
      <c r="C53" s="132">
        <v>1403.1560399999996</v>
      </c>
      <c r="D53" s="24">
        <v>-29.961504495251994</v>
      </c>
      <c r="E53" s="54">
        <v>-0.0006992191266030741</v>
      </c>
      <c r="F53" s="54">
        <v>0.001670721077424744</v>
      </c>
      <c r="G53" s="54"/>
      <c r="H53" s="132">
        <v>247.48371000000014</v>
      </c>
      <c r="I53" s="132">
        <v>416.28449</v>
      </c>
      <c r="J53" s="24">
        <v>-40.54938006458032</v>
      </c>
      <c r="K53" s="24"/>
      <c r="L53" s="132">
        <v>70.90482</v>
      </c>
      <c r="M53" s="132">
        <v>31.09614</v>
      </c>
      <c r="N53" s="24">
        <v>128.01807555535834</v>
      </c>
      <c r="O53" s="24">
        <v>0.0008039514168816571</v>
      </c>
      <c r="P53" s="24">
        <v>0.0013449008603666065</v>
      </c>
      <c r="Q53" s="24"/>
      <c r="R53" s="23">
        <v>75.163</v>
      </c>
      <c r="S53" s="132">
        <v>0.5795899999999999</v>
      </c>
      <c r="T53" s="63" t="s">
        <v>1179</v>
      </c>
      <c r="U53" s="457"/>
      <c r="V53" s="457"/>
      <c r="W53" s="458"/>
      <c r="X53" s="458"/>
    </row>
    <row r="54" spans="1:24" s="50" customFormat="1" ht="12">
      <c r="A54" s="70" t="s">
        <v>478</v>
      </c>
      <c r="B54" s="136">
        <v>1864.06855</v>
      </c>
      <c r="C54" s="136">
        <v>287.43839</v>
      </c>
      <c r="D54" s="73" t="s">
        <v>1179</v>
      </c>
      <c r="E54" s="135">
        <v>0.002622246668145708</v>
      </c>
      <c r="F54" s="135">
        <v>0.003169005933384135</v>
      </c>
      <c r="G54" s="135"/>
      <c r="H54" s="136">
        <v>391.538</v>
      </c>
      <c r="I54" s="136">
        <v>48.544</v>
      </c>
      <c r="J54" s="73" t="s">
        <v>1179</v>
      </c>
      <c r="K54" s="73"/>
      <c r="L54" s="136">
        <v>9.999999999999999E-34</v>
      </c>
      <c r="M54" s="136">
        <v>9.999999999999999E-34</v>
      </c>
      <c r="N54" s="73">
        <v>0</v>
      </c>
      <c r="O54" s="73">
        <v>0</v>
      </c>
      <c r="P54" s="73">
        <v>1.896769303365563E-38</v>
      </c>
      <c r="Q54" s="73"/>
      <c r="R54" s="72">
        <v>9.999999999999999E-34</v>
      </c>
      <c r="S54" s="136">
        <v>9.999999999999999E-34</v>
      </c>
      <c r="T54" s="783">
        <v>0</v>
      </c>
      <c r="U54" s="457"/>
      <c r="V54" s="457"/>
      <c r="W54" s="458"/>
      <c r="X54" s="458"/>
    </row>
    <row r="55" spans="1:24" s="50" customFormat="1" ht="12">
      <c r="A55" s="22" t="s">
        <v>479</v>
      </c>
      <c r="B55" s="132">
        <v>110.99239</v>
      </c>
      <c r="C55" s="132">
        <v>198.39374999999998</v>
      </c>
      <c r="D55" s="24">
        <v>-44.0544926440475</v>
      </c>
      <c r="E55" s="54">
        <v>-0.0001453656861742411</v>
      </c>
      <c r="F55" s="54">
        <v>0.00018869238605548385</v>
      </c>
      <c r="G55" s="54"/>
      <c r="H55" s="132">
        <v>15.80799</v>
      </c>
      <c r="I55" s="132">
        <v>64.14295000000001</v>
      </c>
      <c r="J55" s="24">
        <v>-75.3550624035845</v>
      </c>
      <c r="K55" s="24"/>
      <c r="L55" s="132">
        <v>9.999999999999999E-34</v>
      </c>
      <c r="M55" s="132">
        <v>9.999999999999999E-34</v>
      </c>
      <c r="N55" s="24">
        <v>0</v>
      </c>
      <c r="O55" s="24">
        <v>0</v>
      </c>
      <c r="P55" s="24">
        <v>1.896769303365563E-38</v>
      </c>
      <c r="Q55" s="24"/>
      <c r="R55" s="23">
        <v>9.999999999999999E-34</v>
      </c>
      <c r="S55" s="132">
        <v>9.999999999999999E-34</v>
      </c>
      <c r="T55" s="133">
        <v>0</v>
      </c>
      <c r="U55" s="457"/>
      <c r="V55" s="457"/>
      <c r="W55" s="458"/>
      <c r="X55" s="458"/>
    </row>
    <row r="56" spans="1:24" s="50" customFormat="1" ht="12">
      <c r="A56" s="70" t="s">
        <v>480</v>
      </c>
      <c r="B56" s="136">
        <v>2272605.258569991</v>
      </c>
      <c r="C56" s="136">
        <v>2503054.3740099943</v>
      </c>
      <c r="D56" s="135">
        <v>-9.206716315587435</v>
      </c>
      <c r="E56" s="135">
        <v>-0.38328229439659695</v>
      </c>
      <c r="F56" s="135">
        <v>3.8635379308600477</v>
      </c>
      <c r="G56" s="135"/>
      <c r="H56" s="136">
        <v>16660368.33920996</v>
      </c>
      <c r="I56" s="136">
        <v>16309409.72966998</v>
      </c>
      <c r="J56" s="135">
        <v>2.1518780590907483</v>
      </c>
      <c r="K56" s="135"/>
      <c r="L56" s="136">
        <v>285337.28113</v>
      </c>
      <c r="M56" s="136">
        <v>342339.16625999997</v>
      </c>
      <c r="N56" s="135">
        <v>-16.650705133372945</v>
      </c>
      <c r="O56" s="135">
        <v>-1.151174726597037</v>
      </c>
      <c r="P56" s="135">
        <v>5.412189959531739</v>
      </c>
      <c r="Q56" s="135"/>
      <c r="R56" s="136">
        <v>1894354.040070001</v>
      </c>
      <c r="S56" s="136">
        <v>1588625.6518300003</v>
      </c>
      <c r="T56" s="783">
        <v>19.244835174845637</v>
      </c>
      <c r="U56" s="457"/>
      <c r="V56" s="457"/>
      <c r="W56" s="458"/>
      <c r="X56" s="458"/>
    </row>
    <row r="57" spans="1:24" s="50" customFormat="1" ht="12">
      <c r="A57" s="22" t="s">
        <v>481</v>
      </c>
      <c r="B57" s="132">
        <v>10341.782719999994</v>
      </c>
      <c r="C57" s="132">
        <v>16325.615029999997</v>
      </c>
      <c r="D57" s="24">
        <v>-36.65302837904787</v>
      </c>
      <c r="E57" s="54">
        <v>-0.009952292386465665</v>
      </c>
      <c r="F57" s="54">
        <v>0.01758152660289746</v>
      </c>
      <c r="G57" s="54"/>
      <c r="H57" s="132">
        <v>2749.30302</v>
      </c>
      <c r="I57" s="132">
        <v>32680.95691999999</v>
      </c>
      <c r="J57" s="24">
        <v>-91.58744639353725</v>
      </c>
      <c r="K57" s="24"/>
      <c r="L57" s="132">
        <v>1512.19611</v>
      </c>
      <c r="M57" s="132">
        <v>641.8074300000001</v>
      </c>
      <c r="N57" s="24">
        <v>135.6152389821975</v>
      </c>
      <c r="O57" s="24">
        <v>0.017577830074339447</v>
      </c>
      <c r="P57" s="24">
        <v>0.028682871621168147</v>
      </c>
      <c r="Q57" s="24"/>
      <c r="R57" s="23">
        <v>211.90540000000001</v>
      </c>
      <c r="S57" s="132">
        <v>145.27274000000003</v>
      </c>
      <c r="T57" s="133">
        <v>45.86728384141441</v>
      </c>
      <c r="U57" s="457"/>
      <c r="V57" s="457"/>
      <c r="W57" s="458"/>
      <c r="X57" s="458"/>
    </row>
    <row r="58" spans="1:24" s="50" customFormat="1" ht="12">
      <c r="A58" s="70" t="s">
        <v>482</v>
      </c>
      <c r="B58" s="136">
        <v>322139.3647099999</v>
      </c>
      <c r="C58" s="136">
        <v>327573.02542</v>
      </c>
      <c r="D58" s="73">
        <v>-1.6587631728935361</v>
      </c>
      <c r="E58" s="135">
        <v>-0.009037248591408472</v>
      </c>
      <c r="F58" s="135">
        <v>0.547652369405935</v>
      </c>
      <c r="G58" s="135"/>
      <c r="H58" s="136">
        <v>3700364.4941799985</v>
      </c>
      <c r="I58" s="136">
        <v>3320110.6000700016</v>
      </c>
      <c r="J58" s="73">
        <v>11.453049006921026</v>
      </c>
      <c r="K58" s="73"/>
      <c r="L58" s="136">
        <v>21520.37462999999</v>
      </c>
      <c r="M58" s="136">
        <v>25940.11708</v>
      </c>
      <c r="N58" s="73">
        <v>-17.03825174099796</v>
      </c>
      <c r="O58" s="73">
        <v>-0.08925837794494854</v>
      </c>
      <c r="P58" s="73">
        <v>0.4081918599511102</v>
      </c>
      <c r="Q58" s="73"/>
      <c r="R58" s="72">
        <v>323520.96562</v>
      </c>
      <c r="S58" s="136">
        <v>328134.12904</v>
      </c>
      <c r="T58" s="783">
        <v>-1.4058773567676357</v>
      </c>
      <c r="U58" s="457"/>
      <c r="V58" s="457"/>
      <c r="W58" s="458"/>
      <c r="X58" s="458"/>
    </row>
    <row r="59" spans="1:24" s="50" customFormat="1" ht="12">
      <c r="A59" s="22" t="s">
        <v>483</v>
      </c>
      <c r="B59" s="132">
        <v>1115788.5423599998</v>
      </c>
      <c r="C59" s="132">
        <v>1128599.143289997</v>
      </c>
      <c r="D59" s="24">
        <v>-1.1350886633364599</v>
      </c>
      <c r="E59" s="54">
        <v>-0.02130655397688788</v>
      </c>
      <c r="F59" s="54">
        <v>1.8968940338277125</v>
      </c>
      <c r="G59" s="54"/>
      <c r="H59" s="132">
        <v>9420634.51253</v>
      </c>
      <c r="I59" s="132">
        <v>7940679.575030027</v>
      </c>
      <c r="J59" s="24">
        <v>18.637635778098723</v>
      </c>
      <c r="K59" s="24"/>
      <c r="L59" s="132">
        <v>73301.3398699999</v>
      </c>
      <c r="M59" s="132">
        <v>88905.26239999988</v>
      </c>
      <c r="N59" s="24">
        <v>-17.551179883813045</v>
      </c>
      <c r="O59" s="24">
        <v>-0.31512714380142964</v>
      </c>
      <c r="P59" s="24">
        <v>1.3903573136098208</v>
      </c>
      <c r="Q59" s="24"/>
      <c r="R59" s="23">
        <v>515269.44421999995</v>
      </c>
      <c r="S59" s="132">
        <v>625829.1630199997</v>
      </c>
      <c r="T59" s="133">
        <v>-17.666118061114805</v>
      </c>
      <c r="U59" s="457"/>
      <c r="V59" s="457"/>
      <c r="W59" s="458"/>
      <c r="X59" s="458"/>
    </row>
    <row r="60" spans="1:24" s="50" customFormat="1" ht="12">
      <c r="A60" s="70" t="s">
        <v>484</v>
      </c>
      <c r="B60" s="136">
        <v>8420.232880000003</v>
      </c>
      <c r="C60" s="136">
        <v>7175.057600000003</v>
      </c>
      <c r="D60" s="73">
        <v>17.35421998563468</v>
      </c>
      <c r="E60" s="135">
        <v>0.0020709718817236125</v>
      </c>
      <c r="F60" s="135">
        <v>0.014314799719782943</v>
      </c>
      <c r="G60" s="135"/>
      <c r="H60" s="136">
        <v>4046.808540000001</v>
      </c>
      <c r="I60" s="136">
        <v>3145.11294</v>
      </c>
      <c r="J60" s="73">
        <v>28.66973673765753</v>
      </c>
      <c r="K60" s="73"/>
      <c r="L60" s="136">
        <v>634.0542500000001</v>
      </c>
      <c r="M60" s="136">
        <v>560.35561</v>
      </c>
      <c r="N60" s="73">
        <v>13.1521195977676</v>
      </c>
      <c r="O60" s="73">
        <v>0.0014883720346982445</v>
      </c>
      <c r="P60" s="73">
        <v>0.012026546380684748</v>
      </c>
      <c r="Q60" s="73"/>
      <c r="R60" s="72">
        <v>115.191</v>
      </c>
      <c r="S60" s="136">
        <v>351.587</v>
      </c>
      <c r="T60" s="783">
        <v>-67.23684322799193</v>
      </c>
      <c r="U60" s="457"/>
      <c r="V60" s="457"/>
      <c r="W60" s="458"/>
      <c r="X60" s="458"/>
    </row>
    <row r="61" spans="1:24" s="50" customFormat="1" ht="12">
      <c r="A61" s="22" t="s">
        <v>485</v>
      </c>
      <c r="B61" s="132">
        <v>3507.79601</v>
      </c>
      <c r="C61" s="132">
        <v>3672.075950000002</v>
      </c>
      <c r="D61" s="54">
        <v>-4.4737620418772135</v>
      </c>
      <c r="E61" s="54">
        <v>-0.0002732299154471221</v>
      </c>
      <c r="F61" s="54">
        <v>0.005963421446486608</v>
      </c>
      <c r="G61" s="54"/>
      <c r="H61" s="132">
        <v>700.9845600000001</v>
      </c>
      <c r="I61" s="132">
        <v>636.9362299999999</v>
      </c>
      <c r="J61" s="54">
        <v>10.055689562517147</v>
      </c>
      <c r="K61" s="54"/>
      <c r="L61" s="132">
        <v>507.69972000000007</v>
      </c>
      <c r="M61" s="132">
        <v>252.20649000000003</v>
      </c>
      <c r="N61" s="54">
        <v>101.30319406134237</v>
      </c>
      <c r="O61" s="54">
        <v>0.00515978284791586</v>
      </c>
      <c r="P61" s="54">
        <v>0.009629892442232914</v>
      </c>
      <c r="Q61" s="54"/>
      <c r="R61" s="132">
        <v>87.94633999999999</v>
      </c>
      <c r="S61" s="132">
        <v>40.50902</v>
      </c>
      <c r="T61" s="133">
        <v>117.10310444439287</v>
      </c>
      <c r="U61" s="457"/>
      <c r="V61" s="457"/>
      <c r="W61" s="458"/>
      <c r="X61" s="458"/>
    </row>
    <row r="62" spans="1:24" s="50" customFormat="1" ht="12">
      <c r="A62" s="70" t="s">
        <v>486</v>
      </c>
      <c r="B62" s="136">
        <v>41230.137580000046</v>
      </c>
      <c r="C62" s="136">
        <v>45327.35824000003</v>
      </c>
      <c r="D62" s="135">
        <v>-9.03917814558253</v>
      </c>
      <c r="E62" s="135">
        <v>-0.0068144854113045255</v>
      </c>
      <c r="F62" s="135">
        <v>0.07009321123156353</v>
      </c>
      <c r="G62" s="135"/>
      <c r="H62" s="136">
        <v>33955.75304999998</v>
      </c>
      <c r="I62" s="136">
        <v>18175.65276000003</v>
      </c>
      <c r="J62" s="73">
        <v>86.81999209804403</v>
      </c>
      <c r="K62" s="73"/>
      <c r="L62" s="136">
        <v>3828.1349</v>
      </c>
      <c r="M62" s="136">
        <v>2780.5150700000004</v>
      </c>
      <c r="N62" s="73">
        <v>37.67718583161642</v>
      </c>
      <c r="O62" s="73">
        <v>0.021157080482995676</v>
      </c>
      <c r="P62" s="73">
        <v>0.072610887674624</v>
      </c>
      <c r="Q62" s="73"/>
      <c r="R62" s="72">
        <v>1991.0873</v>
      </c>
      <c r="S62" s="136">
        <v>735.3719999999998</v>
      </c>
      <c r="T62" s="783">
        <v>170.75919398617302</v>
      </c>
      <c r="U62" s="457"/>
      <c r="V62" s="457"/>
      <c r="W62" s="458"/>
      <c r="X62" s="458"/>
    </row>
    <row r="63" spans="1:24" s="50" customFormat="1" ht="7.5" customHeight="1">
      <c r="A63" s="22"/>
      <c r="B63" s="132"/>
      <c r="C63" s="132"/>
      <c r="D63" s="54"/>
      <c r="E63" s="54"/>
      <c r="F63" s="54"/>
      <c r="G63" s="54"/>
      <c r="H63" s="132"/>
      <c r="I63" s="132"/>
      <c r="J63" s="54"/>
      <c r="K63" s="54"/>
      <c r="L63" s="132"/>
      <c r="M63" s="132"/>
      <c r="N63" s="54"/>
      <c r="O63" s="54"/>
      <c r="P63" s="54"/>
      <c r="Q63" s="54"/>
      <c r="R63" s="132"/>
      <c r="S63" s="132"/>
      <c r="T63" s="133"/>
      <c r="U63" s="457"/>
      <c r="V63" s="457"/>
      <c r="W63" s="458"/>
      <c r="X63" s="458"/>
    </row>
    <row r="64" spans="1:24" s="50" customFormat="1" ht="12">
      <c r="A64" s="70" t="s">
        <v>487</v>
      </c>
      <c r="B64" s="136">
        <v>387854.8212999997</v>
      </c>
      <c r="C64" s="136">
        <v>360240.02971999947</v>
      </c>
      <c r="D64" s="135">
        <v>7.665664363137031</v>
      </c>
      <c r="E64" s="135">
        <v>0.04592884054190224</v>
      </c>
      <c r="F64" s="135">
        <v>0.6593717972396147</v>
      </c>
      <c r="G64" s="135"/>
      <c r="H64" s="136">
        <v>226459.66923000006</v>
      </c>
      <c r="I64" s="136">
        <v>301988.7947099997</v>
      </c>
      <c r="J64" s="73">
        <v>-25.01057218117327</v>
      </c>
      <c r="K64" s="73"/>
      <c r="L64" s="136">
        <v>41737.41511000003</v>
      </c>
      <c r="M64" s="136">
        <v>26031.749079999998</v>
      </c>
      <c r="N64" s="73">
        <v>60.33273439189141</v>
      </c>
      <c r="O64" s="73">
        <v>0.3171818924387505</v>
      </c>
      <c r="P64" s="73">
        <v>0.7916624778247408</v>
      </c>
      <c r="Q64" s="73"/>
      <c r="R64" s="72">
        <v>82494.33295000004</v>
      </c>
      <c r="S64" s="136">
        <v>80005.65948000003</v>
      </c>
      <c r="T64" s="783">
        <v>3.1106217812280295</v>
      </c>
      <c r="U64" s="457"/>
      <c r="V64" s="457"/>
      <c r="W64" s="458"/>
      <c r="X64" s="458"/>
    </row>
    <row r="65" spans="1:24" s="50" customFormat="1" ht="12">
      <c r="A65" s="22" t="s">
        <v>488</v>
      </c>
      <c r="B65" s="132">
        <v>5102171.366519996</v>
      </c>
      <c r="C65" s="132">
        <v>3343049.1513200016</v>
      </c>
      <c r="D65" s="54">
        <v>52.62029170302225</v>
      </c>
      <c r="E65" s="54">
        <v>2.925766920296186</v>
      </c>
      <c r="F65" s="54">
        <v>8.673936016808238</v>
      </c>
      <c r="G65" s="54"/>
      <c r="H65" s="132">
        <v>7353857.605650002</v>
      </c>
      <c r="I65" s="132">
        <v>6978199.615920015</v>
      </c>
      <c r="J65" s="54">
        <v>5.383308165518281</v>
      </c>
      <c r="K65" s="54"/>
      <c r="L65" s="132">
        <v>611644.0421399999</v>
      </c>
      <c r="M65" s="132">
        <v>464797.51345999993</v>
      </c>
      <c r="N65" s="54">
        <v>31.593656254066318</v>
      </c>
      <c r="O65" s="54">
        <v>2.965621437245317</v>
      </c>
      <c r="P65" s="54">
        <v>11.601476437175847</v>
      </c>
      <c r="Q65" s="54"/>
      <c r="R65" s="132">
        <v>987509.1498799997</v>
      </c>
      <c r="S65" s="132">
        <v>620612.9563399997</v>
      </c>
      <c r="T65" s="133">
        <v>59.11835867941464</v>
      </c>
      <c r="U65" s="457"/>
      <c r="V65" s="457"/>
      <c r="W65" s="458"/>
      <c r="X65" s="458"/>
    </row>
    <row r="66" spans="1:24" s="50" customFormat="1" ht="12">
      <c r="A66" s="70" t="s">
        <v>489</v>
      </c>
      <c r="B66" s="136">
        <v>276515.8526499995</v>
      </c>
      <c r="C66" s="136">
        <v>274485.88745999994</v>
      </c>
      <c r="D66" s="135">
        <v>0.7395517521079741</v>
      </c>
      <c r="E66" s="135">
        <v>0.0033762321633680364</v>
      </c>
      <c r="F66" s="135">
        <v>0.4700902108576542</v>
      </c>
      <c r="G66" s="135"/>
      <c r="H66" s="136">
        <v>130701.23060999996</v>
      </c>
      <c r="I66" s="136">
        <v>117098.74743999899</v>
      </c>
      <c r="J66" s="135">
        <v>11.616249932110362</v>
      </c>
      <c r="K66" s="135"/>
      <c r="L66" s="136">
        <v>25282.935559999987</v>
      </c>
      <c r="M66" s="136">
        <v>20720.581860000006</v>
      </c>
      <c r="N66" s="135">
        <v>22.018463240201598</v>
      </c>
      <c r="O66" s="135">
        <v>0.09213846632016576</v>
      </c>
      <c r="P66" s="135">
        <v>0.47955896069177595</v>
      </c>
      <c r="Q66" s="135"/>
      <c r="R66" s="136">
        <v>9726.288489999983</v>
      </c>
      <c r="S66" s="136">
        <v>7606.058889999991</v>
      </c>
      <c r="T66" s="783">
        <v>27.875534894786934</v>
      </c>
      <c r="U66" s="457"/>
      <c r="V66" s="457"/>
      <c r="W66" s="458"/>
      <c r="X66" s="458"/>
    </row>
    <row r="67" spans="1:24" s="50" customFormat="1" ht="12">
      <c r="A67" s="22" t="s">
        <v>490</v>
      </c>
      <c r="B67" s="132">
        <v>363429.68061000225</v>
      </c>
      <c r="C67" s="132">
        <v>669249.8484500012</v>
      </c>
      <c r="D67" s="54">
        <v>-45.69596370447985</v>
      </c>
      <c r="E67" s="54">
        <v>-0.5086392081768869</v>
      </c>
      <c r="F67" s="54">
        <v>0.6178478866675791</v>
      </c>
      <c r="G67" s="54"/>
      <c r="H67" s="132">
        <v>488787.7197299996</v>
      </c>
      <c r="I67" s="132">
        <v>794508.9186100018</v>
      </c>
      <c r="J67" s="54">
        <v>-38.47926583566404</v>
      </c>
      <c r="K67" s="54"/>
      <c r="L67" s="132">
        <v>20643.45687000004</v>
      </c>
      <c r="M67" s="132">
        <v>33584.61545999995</v>
      </c>
      <c r="N67" s="54">
        <v>-38.53299617324225</v>
      </c>
      <c r="O67" s="54">
        <v>-0.26135161438461796</v>
      </c>
      <c r="P67" s="54">
        <v>0.3915587530636703</v>
      </c>
      <c r="Q67" s="54"/>
      <c r="R67" s="132">
        <v>29640.234180000014</v>
      </c>
      <c r="S67" s="132">
        <v>32485.692179999973</v>
      </c>
      <c r="T67" s="133">
        <v>-8.759111501252798</v>
      </c>
      <c r="U67" s="457"/>
      <c r="V67" s="457"/>
      <c r="W67" s="458"/>
      <c r="X67" s="458"/>
    </row>
    <row r="68" spans="1:24" s="50" customFormat="1" ht="12">
      <c r="A68" s="70" t="s">
        <v>491</v>
      </c>
      <c r="B68" s="136">
        <v>460818.62446999934</v>
      </c>
      <c r="C68" s="136">
        <v>721370.2226699995</v>
      </c>
      <c r="D68" s="135">
        <v>-36.11898440105047</v>
      </c>
      <c r="E68" s="135">
        <v>-0.4333486556289077</v>
      </c>
      <c r="F68" s="135">
        <v>0.7834137618808834</v>
      </c>
      <c r="G68" s="135"/>
      <c r="H68" s="136">
        <v>99907.37182000009</v>
      </c>
      <c r="I68" s="136">
        <v>58286.38212999993</v>
      </c>
      <c r="J68" s="73">
        <v>71.40774254468246</v>
      </c>
      <c r="K68" s="73"/>
      <c r="L68" s="136">
        <v>36763.24956</v>
      </c>
      <c r="M68" s="136">
        <v>42664.72249</v>
      </c>
      <c r="N68" s="73">
        <v>-13.832207466914204</v>
      </c>
      <c r="O68" s="73">
        <v>-0.11918248793384374</v>
      </c>
      <c r="P68" s="73">
        <v>0.6973140325737553</v>
      </c>
      <c r="Q68" s="73"/>
      <c r="R68" s="72">
        <v>14232.792639999998</v>
      </c>
      <c r="S68" s="136">
        <v>84.6672</v>
      </c>
      <c r="T68" s="170" t="s">
        <v>1179</v>
      </c>
      <c r="U68" s="457"/>
      <c r="V68" s="457"/>
      <c r="W68" s="458"/>
      <c r="X68" s="458"/>
    </row>
    <row r="69" spans="1:24" s="50" customFormat="1" ht="6.75" customHeight="1">
      <c r="A69" s="93"/>
      <c r="B69" s="138"/>
      <c r="C69" s="138"/>
      <c r="D69" s="137"/>
      <c r="E69" s="137"/>
      <c r="F69" s="137"/>
      <c r="G69" s="137"/>
      <c r="H69" s="138"/>
      <c r="I69" s="138"/>
      <c r="J69" s="137"/>
      <c r="K69" s="137"/>
      <c r="L69" s="138"/>
      <c r="M69" s="138"/>
      <c r="N69" s="137"/>
      <c r="O69" s="137"/>
      <c r="P69" s="137"/>
      <c r="Q69" s="137"/>
      <c r="R69" s="138"/>
      <c r="S69" s="138"/>
      <c r="T69" s="784"/>
      <c r="U69" s="457"/>
      <c r="V69" s="457"/>
      <c r="W69" s="458"/>
      <c r="X69" s="458"/>
    </row>
    <row r="70" spans="1:24" s="50" customFormat="1" ht="12.75" thickBot="1">
      <c r="A70" s="65" t="s">
        <v>492</v>
      </c>
      <c r="B70" s="673">
        <v>13732855.822559752</v>
      </c>
      <c r="C70" s="673">
        <v>12328078.21182958</v>
      </c>
      <c r="D70" s="674">
        <v>11.394944017975138</v>
      </c>
      <c r="E70" s="674">
        <v>2.33642201112205</v>
      </c>
      <c r="F70" s="674">
        <v>23.346513508851764</v>
      </c>
      <c r="G70" s="674"/>
      <c r="H70" s="673">
        <v>31960982.9984802</v>
      </c>
      <c r="I70" s="673">
        <v>31004477.715879902</v>
      </c>
      <c r="J70" s="674">
        <v>3.085055298675116</v>
      </c>
      <c r="K70" s="674"/>
      <c r="L70" s="673">
        <v>1507399.5130400052</v>
      </c>
      <c r="M70" s="673">
        <v>901789.3260800196</v>
      </c>
      <c r="N70" s="674">
        <v>67.15650423503098</v>
      </c>
      <c r="O70" s="674">
        <v>12.23052781163419</v>
      </c>
      <c r="P70" s="674">
        <v>28.5918912424248</v>
      </c>
      <c r="Q70" s="674"/>
      <c r="R70" s="673">
        <v>3843368.8259099964</v>
      </c>
      <c r="S70" s="673">
        <v>2027289.7298499718</v>
      </c>
      <c r="T70" s="785">
        <v>89.58162562163339</v>
      </c>
      <c r="U70" s="457"/>
      <c r="V70" s="457"/>
      <c r="W70" s="458"/>
      <c r="X70" s="458"/>
    </row>
    <row r="71" spans="4:24" s="50" customFormat="1" ht="12">
      <c r="D71" s="26"/>
      <c r="E71" s="26"/>
      <c r="F71" s="26"/>
      <c r="G71" s="778"/>
      <c r="H71" s="467"/>
      <c r="I71" s="467"/>
      <c r="J71" s="778"/>
      <c r="K71" s="26"/>
      <c r="N71" s="26"/>
      <c r="O71" s="26"/>
      <c r="P71" s="26"/>
      <c r="Q71" s="778"/>
      <c r="R71" s="467"/>
      <c r="S71" s="467"/>
      <c r="T71" s="778"/>
      <c r="U71" s="457"/>
      <c r="V71" s="457"/>
      <c r="W71" s="458"/>
      <c r="X71" s="458"/>
    </row>
    <row r="72" spans="1:24" s="50" customFormat="1" ht="12">
      <c r="A72" s="50" t="s">
        <v>493</v>
      </c>
      <c r="D72" s="26"/>
      <c r="E72" s="26"/>
      <c r="F72" s="26"/>
      <c r="G72" s="778"/>
      <c r="H72" s="467"/>
      <c r="I72" s="467"/>
      <c r="J72" s="778"/>
      <c r="K72" s="26"/>
      <c r="N72" s="26"/>
      <c r="O72" s="26"/>
      <c r="P72" s="26"/>
      <c r="Q72" s="778"/>
      <c r="R72" s="467"/>
      <c r="S72" s="467"/>
      <c r="T72" s="778"/>
      <c r="U72" s="457"/>
      <c r="V72" s="457"/>
      <c r="W72" s="458"/>
      <c r="X72" s="458"/>
    </row>
    <row r="73" spans="1:24" s="50" customFormat="1" ht="13.5">
      <c r="A73" s="59" t="s">
        <v>494</v>
      </c>
      <c r="D73" s="26"/>
      <c r="E73" s="26"/>
      <c r="F73" s="26"/>
      <c r="G73" s="778"/>
      <c r="H73" s="467"/>
      <c r="I73" s="467"/>
      <c r="J73" s="778"/>
      <c r="K73" s="26"/>
      <c r="N73" s="26"/>
      <c r="O73" s="26"/>
      <c r="P73" s="26"/>
      <c r="Q73" s="778"/>
      <c r="R73" s="467"/>
      <c r="S73" s="467"/>
      <c r="T73" s="778"/>
      <c r="U73" s="457"/>
      <c r="V73" s="457"/>
      <c r="W73" s="458"/>
      <c r="X73" s="458"/>
    </row>
    <row r="74" spans="1:24" s="50" customFormat="1" ht="13.5">
      <c r="A74" s="59" t="s">
        <v>495</v>
      </c>
      <c r="D74" s="26"/>
      <c r="E74" s="26"/>
      <c r="F74" s="26"/>
      <c r="G74" s="778"/>
      <c r="H74" s="467"/>
      <c r="I74" s="467"/>
      <c r="J74" s="778"/>
      <c r="K74" s="778"/>
      <c r="N74" s="26"/>
      <c r="O74" s="26"/>
      <c r="P74" s="26"/>
      <c r="Q74" s="778"/>
      <c r="R74" s="467"/>
      <c r="S74" s="467"/>
      <c r="T74" s="778"/>
      <c r="U74" s="457"/>
      <c r="V74" s="457"/>
      <c r="W74" s="458"/>
      <c r="X74" s="458"/>
    </row>
    <row r="75" spans="1:24" s="50" customFormat="1" ht="12">
      <c r="A75" s="50" t="s">
        <v>496</v>
      </c>
      <c r="B75" s="60"/>
      <c r="G75" s="467"/>
      <c r="H75" s="467"/>
      <c r="I75" s="467"/>
      <c r="J75" s="467"/>
      <c r="K75" s="467"/>
      <c r="Q75" s="467"/>
      <c r="R75" s="467"/>
      <c r="S75" s="467"/>
      <c r="T75" s="467"/>
      <c r="U75" s="457"/>
      <c r="V75" s="457"/>
      <c r="W75" s="458"/>
      <c r="X75" s="458"/>
    </row>
    <row r="76" spans="1:24" s="393" customFormat="1" ht="12.75">
      <c r="A76" s="452" t="s">
        <v>830</v>
      </c>
      <c r="U76" s="695"/>
      <c r="V76" s="695"/>
      <c r="W76" s="756"/>
      <c r="X76" s="756"/>
    </row>
    <row r="77" spans="1:24" ht="12.75">
      <c r="A77" s="79" t="s">
        <v>1176</v>
      </c>
      <c r="U77" s="457"/>
      <c r="V77" s="457"/>
      <c r="W77" s="458"/>
      <c r="X77" s="458"/>
    </row>
    <row r="78" spans="21:24" ht="12.75">
      <c r="U78" s="457"/>
      <c r="V78" s="457"/>
      <c r="W78" s="458"/>
      <c r="X78" s="458"/>
    </row>
    <row r="79" spans="21:24" ht="12.75">
      <c r="U79" s="457"/>
      <c r="V79" s="457"/>
      <c r="W79" s="458"/>
      <c r="X79" s="458"/>
    </row>
    <row r="80" spans="2:24" ht="12.75">
      <c r="B80" s="378"/>
      <c r="C80" s="378"/>
      <c r="D80" s="378"/>
      <c r="E80" s="378"/>
      <c r="F80" s="378"/>
      <c r="G80" s="763"/>
      <c r="H80" s="763"/>
      <c r="I80" s="763"/>
      <c r="J80" s="763"/>
      <c r="K80" s="763"/>
      <c r="L80" s="378"/>
      <c r="M80" s="378"/>
      <c r="N80" s="378"/>
      <c r="O80" s="378"/>
      <c r="P80" s="378"/>
      <c r="Q80" s="763"/>
      <c r="R80" s="763"/>
      <c r="S80" s="763"/>
      <c r="T80" s="763"/>
      <c r="U80" s="457"/>
      <c r="V80" s="457"/>
      <c r="W80" s="458"/>
      <c r="X80" s="458"/>
    </row>
    <row r="81" spans="21:24" ht="12.75">
      <c r="U81" s="457"/>
      <c r="V81" s="457"/>
      <c r="W81" s="458"/>
      <c r="X81" s="458"/>
    </row>
    <row r="82" spans="2:24" ht="12.75">
      <c r="B82" s="379"/>
      <c r="C82" s="379"/>
      <c r="D82" s="379"/>
      <c r="E82" s="379"/>
      <c r="F82" s="379"/>
      <c r="G82" s="779"/>
      <c r="H82" s="779"/>
      <c r="I82" s="779"/>
      <c r="J82" s="779"/>
      <c r="K82" s="779"/>
      <c r="L82" s="379"/>
      <c r="M82" s="379"/>
      <c r="N82" s="379"/>
      <c r="O82" s="379"/>
      <c r="P82" s="379"/>
      <c r="Q82" s="779"/>
      <c r="R82" s="779"/>
      <c r="S82" s="779"/>
      <c r="T82" s="779"/>
      <c r="U82" s="457"/>
      <c r="V82" s="457"/>
      <c r="W82" s="458"/>
      <c r="X82" s="458"/>
    </row>
    <row r="83" spans="21:24" ht="12.75">
      <c r="U83" s="457"/>
      <c r="V83" s="457"/>
      <c r="W83" s="458"/>
      <c r="X83" s="458"/>
    </row>
    <row r="84" spans="21:24" ht="12.75">
      <c r="U84" s="457"/>
      <c r="V84" s="457"/>
      <c r="W84" s="458"/>
      <c r="X84" s="458"/>
    </row>
    <row r="85" spans="21:24" ht="12.75">
      <c r="U85" s="457"/>
      <c r="V85" s="457"/>
      <c r="W85" s="458"/>
      <c r="X85" s="458"/>
    </row>
    <row r="86" spans="21:24" ht="12.75">
      <c r="U86" s="457"/>
      <c r="V86" s="457"/>
      <c r="W86" s="458"/>
      <c r="X86" s="458"/>
    </row>
    <row r="87" spans="21:24" ht="12.75">
      <c r="U87" s="457"/>
      <c r="V87" s="457"/>
      <c r="W87" s="458"/>
      <c r="X87" s="458"/>
    </row>
    <row r="88" spans="11:24" ht="12.75">
      <c r="K88" s="781"/>
      <c r="U88" s="457"/>
      <c r="V88" s="457"/>
      <c r="W88" s="458"/>
      <c r="X88" s="458"/>
    </row>
    <row r="89" spans="21:24" ht="12.75">
      <c r="U89" s="457"/>
      <c r="V89" s="457"/>
      <c r="W89" s="458"/>
      <c r="X89" s="458"/>
    </row>
    <row r="90" spans="21:24" ht="12.75">
      <c r="U90" s="457"/>
      <c r="V90" s="457"/>
      <c r="W90" s="458"/>
      <c r="X90" s="458"/>
    </row>
    <row r="91" spans="21:24" ht="12.75">
      <c r="U91" s="457"/>
      <c r="V91" s="457"/>
      <c r="W91" s="458"/>
      <c r="X91" s="458"/>
    </row>
    <row r="92" spans="21:24" ht="12.75">
      <c r="U92" s="457"/>
      <c r="V92" s="457"/>
      <c r="W92" s="458"/>
      <c r="X92" s="458"/>
    </row>
    <row r="93" spans="21:24" ht="12.75">
      <c r="U93" s="457"/>
      <c r="V93" s="457"/>
      <c r="W93" s="458"/>
      <c r="X93" s="458"/>
    </row>
    <row r="94" spans="21:24" ht="12.75">
      <c r="U94" s="457"/>
      <c r="V94" s="457"/>
      <c r="W94" s="458"/>
      <c r="X94" s="458"/>
    </row>
    <row r="95" spans="21:24" ht="12.75">
      <c r="U95" s="457"/>
      <c r="V95" s="457"/>
      <c r="W95" s="458"/>
      <c r="X95" s="458"/>
    </row>
    <row r="96" spans="22:24" ht="12.75">
      <c r="V96" s="457"/>
      <c r="W96" s="458"/>
      <c r="X96" s="458"/>
    </row>
    <row r="97" spans="22:24" ht="12.75">
      <c r="V97" s="457"/>
      <c r="W97" s="458"/>
      <c r="X97" s="458"/>
    </row>
    <row r="98" spans="22:24" ht="12.75">
      <c r="V98" s="457"/>
      <c r="W98" s="458"/>
      <c r="X98" s="458"/>
    </row>
    <row r="99" spans="22:24" ht="12.75">
      <c r="V99" s="457"/>
      <c r="W99" s="458"/>
      <c r="X99" s="458"/>
    </row>
    <row r="100" spans="22:24" ht="12.75">
      <c r="V100" s="457"/>
      <c r="W100" s="458"/>
      <c r="X100" s="458"/>
    </row>
    <row r="101" spans="22:24" ht="12.75">
      <c r="V101" s="457"/>
      <c r="W101" s="458"/>
      <c r="X101" s="458"/>
    </row>
    <row r="102" spans="23:24" ht="12.75">
      <c r="W102" s="458"/>
      <c r="X102" s="458"/>
    </row>
    <row r="103" spans="23:24" ht="12.75">
      <c r="W103" s="458"/>
      <c r="X103" s="458"/>
    </row>
    <row r="104" spans="23:24" ht="12.75">
      <c r="W104" s="458"/>
      <c r="X104" s="458"/>
    </row>
    <row r="105" spans="23:24" ht="12.75">
      <c r="W105" s="458"/>
      <c r="X105" s="458"/>
    </row>
    <row r="106" spans="23:24" ht="12.75">
      <c r="W106" s="458"/>
      <c r="X106" s="458"/>
    </row>
    <row r="107" spans="23:24" ht="12.75">
      <c r="W107" s="458"/>
      <c r="X107" s="458"/>
    </row>
    <row r="108" spans="23:24" ht="12.75">
      <c r="W108" s="458"/>
      <c r="X108" s="458"/>
    </row>
    <row r="109" spans="23:24" ht="12.75">
      <c r="W109" s="458"/>
      <c r="X109" s="458"/>
    </row>
    <row r="110" spans="23:24" ht="12.75">
      <c r="W110" s="458"/>
      <c r="X110" s="458"/>
    </row>
    <row r="111" spans="23:24" ht="12.75">
      <c r="W111" s="458"/>
      <c r="X111" s="458"/>
    </row>
    <row r="112" spans="23:24" ht="12.75">
      <c r="W112" s="458"/>
      <c r="X112" s="458"/>
    </row>
    <row r="113" spans="23:24" ht="12.75">
      <c r="W113" s="458"/>
      <c r="X113" s="458"/>
    </row>
    <row r="114" spans="23:24" ht="12.75">
      <c r="W114" s="458"/>
      <c r="X114" s="458"/>
    </row>
    <row r="115" spans="23:24" ht="12.75">
      <c r="W115" s="458"/>
      <c r="X115" s="458"/>
    </row>
    <row r="116" spans="23:24" ht="12.75">
      <c r="W116" s="458"/>
      <c r="X116" s="458"/>
    </row>
    <row r="117" spans="23:24" ht="12.75">
      <c r="W117" s="458"/>
      <c r="X117" s="458"/>
    </row>
    <row r="118" spans="23:24" ht="12.75">
      <c r="W118" s="458"/>
      <c r="X118" s="458"/>
    </row>
    <row r="119" spans="23:24" ht="12.75">
      <c r="W119" s="458"/>
      <c r="X119" s="458"/>
    </row>
    <row r="120" spans="23:24" ht="12.75">
      <c r="W120" s="458"/>
      <c r="X120" s="458"/>
    </row>
    <row r="121" spans="23:24" ht="12.75">
      <c r="W121" s="458"/>
      <c r="X121" s="458"/>
    </row>
    <row r="122" spans="23:24" ht="12.75">
      <c r="W122" s="458"/>
      <c r="X122" s="458"/>
    </row>
    <row r="123" spans="23:24" ht="12.75">
      <c r="W123" s="458"/>
      <c r="X123" s="458"/>
    </row>
    <row r="124" spans="23:24" ht="12.75">
      <c r="W124" s="458"/>
      <c r="X124" s="458"/>
    </row>
    <row r="125" spans="23:24" ht="12.75">
      <c r="W125" s="458"/>
      <c r="X125" s="458"/>
    </row>
    <row r="126" spans="23:24" ht="12.75">
      <c r="W126" s="458"/>
      <c r="X126" s="458"/>
    </row>
    <row r="127" spans="23:24" ht="12.75">
      <c r="W127" s="458"/>
      <c r="X127" s="458"/>
    </row>
    <row r="128" spans="23:24" ht="12.75">
      <c r="W128" s="458"/>
      <c r="X128" s="458"/>
    </row>
    <row r="129" spans="23:24" ht="12.75">
      <c r="W129" s="458"/>
      <c r="X129" s="458"/>
    </row>
    <row r="130" spans="23:24" ht="12.75">
      <c r="W130" s="458"/>
      <c r="X130" s="458"/>
    </row>
    <row r="131" spans="23:24" ht="12.75">
      <c r="W131" s="458"/>
      <c r="X131" s="458"/>
    </row>
    <row r="132" spans="23:24" ht="12.75">
      <c r="W132" s="458"/>
      <c r="X132" s="458"/>
    </row>
    <row r="133" spans="23:24" ht="12.75">
      <c r="W133" s="458"/>
      <c r="X133" s="458"/>
    </row>
    <row r="134" spans="23:24" ht="12.75">
      <c r="W134" s="458"/>
      <c r="X134" s="458"/>
    </row>
    <row r="135" spans="23:24" ht="12.75">
      <c r="W135" s="458"/>
      <c r="X135" s="458"/>
    </row>
    <row r="136" spans="23:24" ht="12.75">
      <c r="W136" s="458"/>
      <c r="X136" s="458"/>
    </row>
    <row r="137" spans="23:24" ht="12.75">
      <c r="W137" s="458"/>
      <c r="X137" s="458"/>
    </row>
    <row r="138" spans="23:24" ht="12.75">
      <c r="W138" s="458"/>
      <c r="X138" s="458"/>
    </row>
    <row r="139" spans="23:24" ht="12.75">
      <c r="W139" s="458"/>
      <c r="X139" s="458"/>
    </row>
    <row r="140" spans="23:24" ht="12.75">
      <c r="W140" s="458"/>
      <c r="X140" s="458"/>
    </row>
    <row r="141" spans="23:24" ht="12.75">
      <c r="W141" s="458"/>
      <c r="X141" s="458"/>
    </row>
  </sheetData>
  <sheetProtection/>
  <mergeCells count="12">
    <mergeCell ref="S11:S12"/>
    <mergeCell ref="A6:T6"/>
    <mergeCell ref="A9:A12"/>
    <mergeCell ref="L9:T9"/>
    <mergeCell ref="B11:B12"/>
    <mergeCell ref="C11:C12"/>
    <mergeCell ref="H11:H12"/>
    <mergeCell ref="I11:I12"/>
    <mergeCell ref="L11:L12"/>
    <mergeCell ref="B9:J9"/>
    <mergeCell ref="M11:M12"/>
    <mergeCell ref="R11:R12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151"/>
  <sheetViews>
    <sheetView zoomScalePageLayoutView="0" workbookViewId="0" topLeftCell="A1">
      <selection activeCell="E8" sqref="E8"/>
    </sheetView>
  </sheetViews>
  <sheetFormatPr defaultColWidth="6.7109375" defaultRowHeight="12.75"/>
  <cols>
    <col min="1" max="1" width="10.140625" style="1" customWidth="1"/>
    <col min="2" max="2" width="2.140625" style="1" customWidth="1"/>
    <col min="3" max="3" width="40.00390625" style="38" customWidth="1"/>
    <col min="4" max="4" width="14.421875" style="1" customWidth="1"/>
    <col min="5" max="5" width="14.140625" style="1" bestFit="1" customWidth="1"/>
    <col min="6" max="7" width="12.57421875" style="139" customWidth="1"/>
    <col min="8" max="8" width="12.57421875" style="32" customWidth="1"/>
    <col min="9" max="9" width="2.00390625" style="139" customWidth="1"/>
    <col min="10" max="10" width="16.7109375" style="1" customWidth="1"/>
    <col min="11" max="11" width="16.7109375" style="140" bestFit="1" customWidth="1"/>
    <col min="12" max="12" width="11.57421875" style="1" customWidth="1"/>
    <col min="13" max="13" width="13.421875" style="1" customWidth="1"/>
    <col min="14" max="14" width="14.421875" style="1" customWidth="1"/>
    <col min="15" max="15" width="23.8515625" style="701" bestFit="1" customWidth="1"/>
    <col min="16" max="16" width="23.8515625" style="702" bestFit="1" customWidth="1"/>
    <col min="17" max="17" width="10.7109375" style="393" customWidth="1"/>
    <col min="18" max="18" width="6.7109375" style="393" customWidth="1"/>
    <col min="19" max="19" width="12.7109375" style="393" bestFit="1" customWidth="1"/>
    <col min="20" max="24" width="6.7109375" style="393" customWidth="1"/>
    <col min="25" max="25" width="12.7109375" style="393" bestFit="1" customWidth="1"/>
    <col min="26" max="16384" width="6.7109375" style="393" customWidth="1"/>
  </cols>
  <sheetData>
    <row r="1" spans="5:8" ht="15">
      <c r="E1" s="3"/>
      <c r="G1" s="141"/>
      <c r="H1" s="142"/>
    </row>
    <row r="2" ht="12.75"/>
    <row r="3" spans="7:8" ht="15">
      <c r="G3" s="141"/>
      <c r="H3" s="142"/>
    </row>
    <row r="4" ht="12.75"/>
    <row r="5" spans="1:16" ht="15">
      <c r="A5" s="141" t="s">
        <v>22</v>
      </c>
      <c r="B5" s="141"/>
      <c r="C5" s="141"/>
      <c r="D5" s="141"/>
      <c r="E5" s="141"/>
      <c r="F5" s="141"/>
      <c r="G5" s="141"/>
      <c r="H5" s="142"/>
      <c r="I5" s="142"/>
      <c r="O5" s="393"/>
      <c r="P5" s="393"/>
    </row>
    <row r="6" spans="1:16" ht="15">
      <c r="A6" s="866" t="s">
        <v>511</v>
      </c>
      <c r="B6" s="866"/>
      <c r="C6" s="866"/>
      <c r="D6" s="866"/>
      <c r="E6" s="866"/>
      <c r="F6" s="866"/>
      <c r="G6" s="866"/>
      <c r="H6" s="143"/>
      <c r="I6" s="143"/>
      <c r="O6" s="703"/>
      <c r="P6" s="393"/>
    </row>
    <row r="7" spans="1:16" ht="15">
      <c r="A7" s="141" t="s">
        <v>320</v>
      </c>
      <c r="B7" s="141"/>
      <c r="C7" s="141"/>
      <c r="D7" s="799"/>
      <c r="E7" s="141"/>
      <c r="F7" s="141"/>
      <c r="G7" s="141"/>
      <c r="H7" s="143"/>
      <c r="I7" s="143"/>
      <c r="L7" s="39"/>
      <c r="M7" s="39"/>
      <c r="N7" s="39"/>
      <c r="P7" s="701"/>
    </row>
    <row r="8" spans="1:16" ht="15.75" thickBot="1">
      <c r="A8" s="141" t="s">
        <v>1178</v>
      </c>
      <c r="B8" s="141"/>
      <c r="C8" s="141"/>
      <c r="D8" s="141"/>
      <c r="E8" s="141"/>
      <c r="F8" s="141"/>
      <c r="G8" s="141"/>
      <c r="H8" s="143"/>
      <c r="I8" s="814"/>
      <c r="L8" s="39"/>
      <c r="M8" s="39"/>
      <c r="N8" s="39"/>
      <c r="P8" s="701"/>
    </row>
    <row r="9" spans="1:17" ht="15.75" thickBot="1">
      <c r="A9" s="141"/>
      <c r="B9" s="92"/>
      <c r="C9" s="92"/>
      <c r="D9" s="893" t="s">
        <v>1174</v>
      </c>
      <c r="E9" s="893"/>
      <c r="F9" s="893"/>
      <c r="G9" s="893"/>
      <c r="H9" s="893"/>
      <c r="I9" s="143"/>
      <c r="J9" s="893" t="s">
        <v>1175</v>
      </c>
      <c r="K9" s="893"/>
      <c r="L9" s="893"/>
      <c r="M9" s="893"/>
      <c r="N9" s="893"/>
      <c r="O9" s="704"/>
      <c r="P9" s="704"/>
      <c r="Q9" s="704"/>
    </row>
    <row r="10" spans="1:17" ht="12.75">
      <c r="A10" s="145"/>
      <c r="B10" s="145"/>
      <c r="C10" s="145"/>
      <c r="D10" s="883" t="s">
        <v>433</v>
      </c>
      <c r="E10" s="883"/>
      <c r="F10" s="883"/>
      <c r="G10" s="883"/>
      <c r="H10" s="883"/>
      <c r="I10" s="61"/>
      <c r="J10" s="883" t="s">
        <v>433</v>
      </c>
      <c r="K10" s="883"/>
      <c r="L10" s="883"/>
      <c r="M10" s="883"/>
      <c r="N10" s="883"/>
      <c r="O10" s="482"/>
      <c r="P10" s="482"/>
      <c r="Q10" s="482"/>
    </row>
    <row r="11" spans="1:18" ht="13.5" customHeight="1">
      <c r="A11" s="147" t="s">
        <v>512</v>
      </c>
      <c r="B11" s="147"/>
      <c r="C11" s="148" t="s">
        <v>324</v>
      </c>
      <c r="D11" s="149" t="s">
        <v>840</v>
      </c>
      <c r="E11" s="149" t="s">
        <v>832</v>
      </c>
      <c r="F11" s="150" t="s">
        <v>435</v>
      </c>
      <c r="G11" s="150" t="s">
        <v>438</v>
      </c>
      <c r="H11" s="874" t="s">
        <v>513</v>
      </c>
      <c r="I11" s="152"/>
      <c r="J11" s="149" t="s">
        <v>840</v>
      </c>
      <c r="K11" s="149" t="s">
        <v>832</v>
      </c>
      <c r="L11" s="150" t="s">
        <v>435</v>
      </c>
      <c r="M11" s="150" t="s">
        <v>436</v>
      </c>
      <c r="N11" s="874" t="s">
        <v>513</v>
      </c>
      <c r="R11" s="409"/>
    </row>
    <row r="12" spans="1:18" ht="13.5" thickBot="1">
      <c r="A12" s="154"/>
      <c r="B12" s="154"/>
      <c r="C12" s="154"/>
      <c r="D12" s="155"/>
      <c r="E12" s="155"/>
      <c r="F12" s="156" t="s">
        <v>439</v>
      </c>
      <c r="G12" s="156" t="s">
        <v>327</v>
      </c>
      <c r="H12" s="894"/>
      <c r="I12" s="815"/>
      <c r="J12" s="155"/>
      <c r="K12" s="155"/>
      <c r="L12" s="156" t="s">
        <v>439</v>
      </c>
      <c r="M12" s="156" t="s">
        <v>440</v>
      </c>
      <c r="N12" s="894"/>
      <c r="R12" s="409"/>
    </row>
    <row r="13" spans="1:18" ht="10.5" customHeight="1">
      <c r="A13" s="158"/>
      <c r="B13" s="158"/>
      <c r="C13" s="158"/>
      <c r="D13" s="159"/>
      <c r="E13" s="159"/>
      <c r="F13" s="160"/>
      <c r="G13" s="160"/>
      <c r="H13" s="26"/>
      <c r="I13" s="161"/>
      <c r="J13" s="159"/>
      <c r="K13" s="159"/>
      <c r="L13" s="160"/>
      <c r="M13" s="160"/>
      <c r="N13" s="26"/>
      <c r="O13" s="393"/>
      <c r="P13" s="393"/>
      <c r="R13" s="409"/>
    </row>
    <row r="14" spans="1:18" ht="13.5" customHeight="1">
      <c r="A14" s="162"/>
      <c r="B14" s="163" t="s">
        <v>514</v>
      </c>
      <c r="C14" s="163"/>
      <c r="D14" s="646">
        <v>58821869.986509986</v>
      </c>
      <c r="E14" s="646">
        <v>60125165.917929985</v>
      </c>
      <c r="F14" s="164">
        <v>-2.1676379790768134</v>
      </c>
      <c r="G14" s="164">
        <v>-2.1676379790768134</v>
      </c>
      <c r="H14" s="164">
        <v>100</v>
      </c>
      <c r="I14" s="164"/>
      <c r="J14" s="646">
        <v>5272122.4359</v>
      </c>
      <c r="K14" s="646">
        <v>4951627.56904</v>
      </c>
      <c r="L14" s="164">
        <v>6.472515599999691</v>
      </c>
      <c r="M14" s="164">
        <v>6.472515599999691</v>
      </c>
      <c r="N14" s="164">
        <v>100</v>
      </c>
      <c r="O14" s="889"/>
      <c r="P14" s="889"/>
      <c r="R14" s="409"/>
    </row>
    <row r="15" spans="1:18" ht="12.75">
      <c r="A15" s="148" t="s">
        <v>515</v>
      </c>
      <c r="B15" s="9" t="s">
        <v>516</v>
      </c>
      <c r="C15" s="9"/>
      <c r="D15" s="818">
        <v>2628559.2479599984</v>
      </c>
      <c r="E15" s="818">
        <v>2615504.099570004</v>
      </c>
      <c r="F15" s="819">
        <v>0.49914463495358063</v>
      </c>
      <c r="G15" s="819">
        <v>0.02171328459669405</v>
      </c>
      <c r="H15" s="819">
        <v>4.468676783928874</v>
      </c>
      <c r="I15" s="819"/>
      <c r="J15" s="818">
        <v>199798.08232999992</v>
      </c>
      <c r="K15" s="818">
        <v>180985.20439999993</v>
      </c>
      <c r="L15" s="819">
        <v>10.394704911027521</v>
      </c>
      <c r="M15" s="819">
        <v>0.37993321726430546</v>
      </c>
      <c r="N15" s="819">
        <v>3.789708694348494</v>
      </c>
      <c r="O15" s="393"/>
      <c r="P15" s="393"/>
      <c r="R15" s="409"/>
    </row>
    <row r="16" spans="1:17" s="699" customFormat="1" ht="15" customHeight="1">
      <c r="A16" s="166" t="s">
        <v>517</v>
      </c>
      <c r="B16" s="163" t="s">
        <v>518</v>
      </c>
      <c r="C16" s="163"/>
      <c r="D16" s="653">
        <v>2608465.4837999986</v>
      </c>
      <c r="E16" s="653">
        <v>2600258.9404900037</v>
      </c>
      <c r="F16" s="201">
        <v>0.3156048492789144</v>
      </c>
      <c r="G16" s="201">
        <v>0.013649098816952606</v>
      </c>
      <c r="H16" s="201">
        <v>4.434516421185208</v>
      </c>
      <c r="I16" s="201"/>
      <c r="J16" s="653">
        <v>198472.6426499999</v>
      </c>
      <c r="K16" s="653">
        <v>179410.81348999994</v>
      </c>
      <c r="L16" s="201">
        <v>10.624682419748595</v>
      </c>
      <c r="M16" s="201">
        <v>0.38496088193675654</v>
      </c>
      <c r="N16" s="201">
        <v>3.7645681613636275</v>
      </c>
      <c r="O16" s="705"/>
      <c r="P16" s="705"/>
      <c r="Q16" s="706"/>
    </row>
    <row r="17" spans="1:24" ht="10.5" customHeight="1">
      <c r="A17" s="167" t="s">
        <v>519</v>
      </c>
      <c r="B17" s="50"/>
      <c r="C17" s="50" t="s">
        <v>520</v>
      </c>
      <c r="D17" s="650">
        <v>2294571.8246499985</v>
      </c>
      <c r="E17" s="650">
        <v>2234672.8380500036</v>
      </c>
      <c r="F17" s="182">
        <v>2.6804365086507804</v>
      </c>
      <c r="G17" s="182">
        <v>0.09962381922031802</v>
      </c>
      <c r="H17" s="182">
        <v>3.9008821466849453</v>
      </c>
      <c r="I17" s="182"/>
      <c r="J17" s="650">
        <v>190453.9718499999</v>
      </c>
      <c r="K17" s="650">
        <v>151325.10703999994</v>
      </c>
      <c r="L17" s="182">
        <v>25.857483649198404</v>
      </c>
      <c r="M17" s="182">
        <v>0.7902222908413545</v>
      </c>
      <c r="N17" s="182">
        <v>3.6124724750912898</v>
      </c>
      <c r="O17" s="707"/>
      <c r="P17" s="707"/>
      <c r="Q17" s="708"/>
      <c r="R17" s="409"/>
      <c r="S17" s="409"/>
      <c r="T17" s="409"/>
      <c r="U17" s="409"/>
      <c r="V17" s="409"/>
      <c r="W17" s="409"/>
      <c r="X17" s="409"/>
    </row>
    <row r="18" spans="1:24" ht="12.75">
      <c r="A18" s="168" t="s">
        <v>521</v>
      </c>
      <c r="B18" s="169"/>
      <c r="C18" s="169" t="s">
        <v>522</v>
      </c>
      <c r="D18" s="651">
        <v>313893.6591500001</v>
      </c>
      <c r="E18" s="651">
        <v>365586.10244</v>
      </c>
      <c r="F18" s="187">
        <v>-14.13960841098539</v>
      </c>
      <c r="G18" s="187">
        <v>-0.0859747204033655</v>
      </c>
      <c r="H18" s="187">
        <v>0.5336342745002622</v>
      </c>
      <c r="I18" s="187"/>
      <c r="J18" s="651">
        <v>8018.6708</v>
      </c>
      <c r="K18" s="651">
        <v>28085.706449999994</v>
      </c>
      <c r="L18" s="187">
        <v>-71.44928216680125</v>
      </c>
      <c r="M18" s="187">
        <v>-0.4052614089045979</v>
      </c>
      <c r="N18" s="187">
        <v>0.15209568627233783</v>
      </c>
      <c r="O18" s="707"/>
      <c r="P18" s="707"/>
      <c r="Q18" s="708"/>
      <c r="R18" s="409"/>
      <c r="S18" s="409"/>
      <c r="T18" s="409"/>
      <c r="U18" s="409"/>
      <c r="V18" s="409"/>
      <c r="W18" s="409"/>
      <c r="X18" s="409"/>
    </row>
    <row r="19" spans="1:24" ht="12.75">
      <c r="A19" s="167" t="s">
        <v>523</v>
      </c>
      <c r="B19" s="50"/>
      <c r="C19" s="50" t="s">
        <v>524</v>
      </c>
      <c r="D19" s="650">
        <v>9.999999999999999E-34</v>
      </c>
      <c r="E19" s="650">
        <v>9.999999999999999E-34</v>
      </c>
      <c r="F19" s="182">
        <v>0</v>
      </c>
      <c r="G19" s="182">
        <v>0</v>
      </c>
      <c r="H19" s="182">
        <v>1.7000479587427882E-39</v>
      </c>
      <c r="I19" s="182"/>
      <c r="J19" s="650">
        <v>9.999999999999999E-34</v>
      </c>
      <c r="K19" s="650">
        <v>9.999999999999999E-34</v>
      </c>
      <c r="L19" s="182">
        <v>0</v>
      </c>
      <c r="M19" s="182">
        <v>0</v>
      </c>
      <c r="N19" s="182">
        <v>1.896769303365563E-38</v>
      </c>
      <c r="O19" s="707"/>
      <c r="P19" s="707"/>
      <c r="Q19" s="708"/>
      <c r="R19" s="409"/>
      <c r="S19" s="409"/>
      <c r="T19" s="409"/>
      <c r="U19" s="409"/>
      <c r="V19" s="409"/>
      <c r="W19" s="409"/>
      <c r="X19" s="409"/>
    </row>
    <row r="20" spans="1:17" s="699" customFormat="1" ht="12.75">
      <c r="A20" s="166" t="s">
        <v>525</v>
      </c>
      <c r="B20" s="163" t="s">
        <v>526</v>
      </c>
      <c r="C20" s="163"/>
      <c r="D20" s="653">
        <v>20093.76415999999</v>
      </c>
      <c r="E20" s="653">
        <v>15245.15907999999</v>
      </c>
      <c r="F20" s="201">
        <v>31.804227522695054</v>
      </c>
      <c r="G20" s="201">
        <v>0.008064185779742012</v>
      </c>
      <c r="H20" s="201">
        <v>0.03416036274366699</v>
      </c>
      <c r="I20" s="201"/>
      <c r="J20" s="653">
        <v>1325.4396800000002</v>
      </c>
      <c r="K20" s="653">
        <v>1574.39091</v>
      </c>
      <c r="L20" s="201">
        <v>-15.812542388217924</v>
      </c>
      <c r="M20" s="201">
        <v>-0.005027664672451637</v>
      </c>
      <c r="N20" s="201">
        <v>0.025140532984866754</v>
      </c>
      <c r="O20" s="707"/>
      <c r="P20" s="707"/>
      <c r="Q20" s="708"/>
    </row>
    <row r="21" spans="1:24" ht="12.75">
      <c r="A21" s="171" t="s">
        <v>527</v>
      </c>
      <c r="B21" s="9" t="s">
        <v>528</v>
      </c>
      <c r="C21" s="144"/>
      <c r="D21" s="652">
        <v>13502.883280000005</v>
      </c>
      <c r="E21" s="652">
        <v>11959.687690000008</v>
      </c>
      <c r="F21" s="194">
        <v>12.90331010307508</v>
      </c>
      <c r="G21" s="194">
        <v>0.002566638389167089</v>
      </c>
      <c r="H21" s="194">
        <v>0.02295554915730614</v>
      </c>
      <c r="I21" s="194"/>
      <c r="J21" s="652">
        <v>652.0772900000001</v>
      </c>
      <c r="K21" s="652">
        <v>1181.9751</v>
      </c>
      <c r="L21" s="194">
        <v>-44.83155440414946</v>
      </c>
      <c r="M21" s="194">
        <v>-0.01070148759396164</v>
      </c>
      <c r="N21" s="194">
        <v>0.012368401870938047</v>
      </c>
      <c r="O21" s="707"/>
      <c r="P21" s="707"/>
      <c r="Q21" s="708"/>
      <c r="R21" s="409"/>
      <c r="S21" s="409"/>
      <c r="T21" s="409"/>
      <c r="U21" s="409"/>
      <c r="V21" s="409"/>
      <c r="W21" s="409"/>
      <c r="X21" s="409"/>
    </row>
    <row r="22" spans="1:17" ht="24">
      <c r="A22" s="172" t="s">
        <v>529</v>
      </c>
      <c r="B22" s="173"/>
      <c r="C22" s="174" t="s">
        <v>530</v>
      </c>
      <c r="D22" s="651">
        <v>13502.883280000005</v>
      </c>
      <c r="E22" s="651">
        <v>11959.687690000008</v>
      </c>
      <c r="F22" s="187">
        <v>12.90331010307508</v>
      </c>
      <c r="G22" s="187">
        <v>0.002566638389167089</v>
      </c>
      <c r="H22" s="187">
        <v>0.02295554915730614</v>
      </c>
      <c r="I22" s="187"/>
      <c r="J22" s="651">
        <v>652.0772900000001</v>
      </c>
      <c r="K22" s="651">
        <v>1181.9751</v>
      </c>
      <c r="L22" s="187">
        <v>-44.83155440414946</v>
      </c>
      <c r="M22" s="187">
        <v>-0.01070148759396164</v>
      </c>
      <c r="N22" s="187">
        <v>0.012368401870938047</v>
      </c>
      <c r="O22" s="707"/>
      <c r="P22" s="707"/>
      <c r="Q22" s="708"/>
    </row>
    <row r="23" spans="1:17" s="699" customFormat="1" ht="12.75">
      <c r="A23" s="171" t="s">
        <v>531</v>
      </c>
      <c r="B23" s="9" t="s">
        <v>532</v>
      </c>
      <c r="C23" s="9"/>
      <c r="D23" s="652">
        <v>34341481.45732999</v>
      </c>
      <c r="E23" s="652">
        <v>34189923.930829994</v>
      </c>
      <c r="F23" s="194">
        <v>0.44328126265098394</v>
      </c>
      <c r="G23" s="194">
        <v>0.25207003454571425</v>
      </c>
      <c r="H23" s="194">
        <v>58.382165451737166</v>
      </c>
      <c r="I23" s="194"/>
      <c r="J23" s="652">
        <v>3212708.39541</v>
      </c>
      <c r="K23" s="652">
        <v>2864190.5360300005</v>
      </c>
      <c r="L23" s="194">
        <v>12.168110151745465</v>
      </c>
      <c r="M23" s="194">
        <v>7.0384505805546365</v>
      </c>
      <c r="N23" s="194">
        <v>60.937666650785225</v>
      </c>
      <c r="O23" s="707"/>
      <c r="P23" s="707"/>
      <c r="Q23" s="708"/>
    </row>
    <row r="24" spans="1:17" s="699" customFormat="1" ht="15" customHeight="1">
      <c r="A24" s="175">
        <v>10</v>
      </c>
      <c r="B24" s="176" t="s">
        <v>533</v>
      </c>
      <c r="C24" s="176"/>
      <c r="D24" s="653">
        <v>6253949.638169998</v>
      </c>
      <c r="E24" s="653">
        <v>7298848.035809989</v>
      </c>
      <c r="F24" s="201">
        <v>-14.315935782105008</v>
      </c>
      <c r="G24" s="201">
        <v>-1.7378719570874241</v>
      </c>
      <c r="H24" s="201">
        <v>10.632014316451107</v>
      </c>
      <c r="I24" s="201"/>
      <c r="J24" s="653">
        <v>744860.3832899998</v>
      </c>
      <c r="K24" s="653">
        <v>534287.67705</v>
      </c>
      <c r="L24" s="201">
        <v>39.41185905739948</v>
      </c>
      <c r="M24" s="201">
        <v>4.2525958041877665</v>
      </c>
      <c r="N24" s="201">
        <v>14.128283103175795</v>
      </c>
      <c r="O24" s="707"/>
      <c r="P24" s="707"/>
      <c r="Q24" s="708"/>
    </row>
    <row r="25" spans="1:17" s="699" customFormat="1" ht="12.75">
      <c r="A25" s="171" t="s">
        <v>534</v>
      </c>
      <c r="B25" s="9" t="s">
        <v>535</v>
      </c>
      <c r="C25" s="9"/>
      <c r="D25" s="652">
        <v>28056669.54107999</v>
      </c>
      <c r="E25" s="652">
        <v>26832988.32866</v>
      </c>
      <c r="F25" s="194">
        <v>4.5603612889921425</v>
      </c>
      <c r="G25" s="194">
        <v>2.0352230114263605</v>
      </c>
      <c r="H25" s="194">
        <v>47.697683782434005</v>
      </c>
      <c r="I25" s="194"/>
      <c r="J25" s="652">
        <v>2465961.11206</v>
      </c>
      <c r="K25" s="652">
        <v>2319384.7972700004</v>
      </c>
      <c r="L25" s="194">
        <v>6.319620399449256</v>
      </c>
      <c r="M25" s="194">
        <v>2.9601643650759724</v>
      </c>
      <c r="N25" s="194">
        <v>46.773593406486164</v>
      </c>
      <c r="O25" s="707"/>
      <c r="P25" s="707"/>
      <c r="Q25" s="708"/>
    </row>
    <row r="26" spans="1:17" s="699" customFormat="1" ht="12.75">
      <c r="A26" s="166" t="s">
        <v>536</v>
      </c>
      <c r="B26" s="163" t="s">
        <v>537</v>
      </c>
      <c r="C26" s="176"/>
      <c r="D26" s="653">
        <v>11664.831660000002</v>
      </c>
      <c r="E26" s="653">
        <v>33090.74536</v>
      </c>
      <c r="F26" s="201">
        <v>-64.74896067436299</v>
      </c>
      <c r="G26" s="201">
        <v>-0.03563551696347262</v>
      </c>
      <c r="H26" s="201">
        <v>0.019830773252661256</v>
      </c>
      <c r="I26" s="201"/>
      <c r="J26" s="653">
        <v>95.75452</v>
      </c>
      <c r="K26" s="653">
        <v>9175.802420000002</v>
      </c>
      <c r="L26" s="201">
        <v>-98.95644527184577</v>
      </c>
      <c r="M26" s="201">
        <v>-0.18337501707060738</v>
      </c>
      <c r="N26" s="201">
        <v>0.0018162423419450392</v>
      </c>
      <c r="O26" s="707"/>
      <c r="P26" s="707"/>
      <c r="Q26" s="708"/>
    </row>
    <row r="27" spans="1:17" s="699" customFormat="1" ht="12.75">
      <c r="A27" s="171" t="s">
        <v>538</v>
      </c>
      <c r="B27" s="9" t="s">
        <v>539</v>
      </c>
      <c r="C27" s="9"/>
      <c r="D27" s="652">
        <v>19197.446419999997</v>
      </c>
      <c r="E27" s="652">
        <v>24996.821</v>
      </c>
      <c r="F27" s="194">
        <v>-23.200448489029878</v>
      </c>
      <c r="G27" s="194">
        <v>-0.009645502829740327</v>
      </c>
      <c r="H27" s="194">
        <v>0.032636579599395046</v>
      </c>
      <c r="I27" s="194"/>
      <c r="J27" s="652">
        <v>1791.1455399999998</v>
      </c>
      <c r="K27" s="652">
        <v>1342.25929</v>
      </c>
      <c r="L27" s="194">
        <v>33.44258842864852</v>
      </c>
      <c r="M27" s="194">
        <v>0.00906542836150797</v>
      </c>
      <c r="N27" s="194">
        <v>0.03397389878132135</v>
      </c>
      <c r="O27" s="707"/>
      <c r="P27" s="707"/>
      <c r="Q27" s="708"/>
    </row>
    <row r="28" spans="1:24" ht="12.75">
      <c r="A28" s="166" t="s">
        <v>540</v>
      </c>
      <c r="B28" s="163" t="s">
        <v>541</v>
      </c>
      <c r="C28" s="163"/>
      <c r="D28" s="653">
        <v>21724258.209099997</v>
      </c>
      <c r="E28" s="653">
        <v>23197698.614039987</v>
      </c>
      <c r="F28" s="201">
        <v>-6.351666298691446</v>
      </c>
      <c r="G28" s="201">
        <v>-2.450621769511981</v>
      </c>
      <c r="H28" s="201">
        <v>36.93228082358171</v>
      </c>
      <c r="I28" s="201"/>
      <c r="J28" s="653">
        <v>1851450.40991</v>
      </c>
      <c r="K28" s="653">
        <v>1896436.22155</v>
      </c>
      <c r="L28" s="201">
        <v>-2.3721236247656172</v>
      </c>
      <c r="M28" s="201">
        <v>-0.908505557269155</v>
      </c>
      <c r="N28" s="201">
        <v>35.11774304220877</v>
      </c>
      <c r="O28" s="707"/>
      <c r="P28" s="707"/>
      <c r="Q28" s="708"/>
      <c r="R28" s="409"/>
      <c r="S28" s="409"/>
      <c r="T28" s="409"/>
      <c r="U28" s="409"/>
      <c r="V28" s="409"/>
      <c r="W28" s="409"/>
      <c r="X28" s="409"/>
    </row>
    <row r="29" spans="1:24" ht="12.75">
      <c r="A29" s="171" t="s">
        <v>542</v>
      </c>
      <c r="B29" s="9" t="s">
        <v>543</v>
      </c>
      <c r="C29" s="9"/>
      <c r="D29" s="652">
        <v>4007104.479189997</v>
      </c>
      <c r="E29" s="652">
        <v>3975855.5394799933</v>
      </c>
      <c r="F29" s="194">
        <v>0.7859676841802675</v>
      </c>
      <c r="G29" s="194">
        <v>0.051973145076486205</v>
      </c>
      <c r="H29" s="194">
        <v>6.812269790316039</v>
      </c>
      <c r="I29" s="194"/>
      <c r="J29" s="652">
        <v>383477.96094</v>
      </c>
      <c r="K29" s="652">
        <v>296270.18960999994</v>
      </c>
      <c r="L29" s="194">
        <v>29.435216362738835</v>
      </c>
      <c r="M29" s="194">
        <v>1.761194074353769</v>
      </c>
      <c r="N29" s="194">
        <v>7.273692248282106</v>
      </c>
      <c r="O29" s="707"/>
      <c r="P29" s="707"/>
      <c r="Q29" s="708"/>
      <c r="R29" s="409"/>
      <c r="S29" s="409"/>
      <c r="T29" s="409"/>
      <c r="U29" s="409"/>
      <c r="V29" s="409"/>
      <c r="W29" s="409"/>
      <c r="X29" s="409"/>
    </row>
    <row r="30" spans="1:24" ht="24">
      <c r="A30" s="168" t="s">
        <v>544</v>
      </c>
      <c r="B30" s="169"/>
      <c r="C30" s="177" t="s">
        <v>545</v>
      </c>
      <c r="D30" s="651">
        <v>452137.1865799997</v>
      </c>
      <c r="E30" s="651">
        <v>274298.81784</v>
      </c>
      <c r="F30" s="187">
        <v>64.83380793997217</v>
      </c>
      <c r="G30" s="187">
        <v>0.2957802544491048</v>
      </c>
      <c r="H30" s="187">
        <v>0.7686549011170358</v>
      </c>
      <c r="I30" s="187"/>
      <c r="J30" s="651">
        <v>31761.703659999996</v>
      </c>
      <c r="K30" s="651">
        <v>24923.533220000005</v>
      </c>
      <c r="L30" s="187">
        <v>27.43660130222897</v>
      </c>
      <c r="M30" s="187">
        <v>0.13809945002236396</v>
      </c>
      <c r="N30" s="187">
        <v>0.6024462452488165</v>
      </c>
      <c r="O30" s="707"/>
      <c r="P30" s="707"/>
      <c r="Q30" s="708"/>
      <c r="R30" s="409"/>
      <c r="S30" s="409"/>
      <c r="T30" s="409"/>
      <c r="U30" s="409"/>
      <c r="V30" s="409"/>
      <c r="W30" s="409"/>
      <c r="X30" s="409"/>
    </row>
    <row r="31" spans="1:24" ht="12.75">
      <c r="A31" s="167" t="s">
        <v>546</v>
      </c>
      <c r="B31" s="50"/>
      <c r="C31" s="50" t="s">
        <v>547</v>
      </c>
      <c r="D31" s="650">
        <v>320114.31089999963</v>
      </c>
      <c r="E31" s="650">
        <v>342062.35467</v>
      </c>
      <c r="F31" s="182">
        <v>-6.416386799177132</v>
      </c>
      <c r="G31" s="182">
        <v>-0.036503922167897405</v>
      </c>
      <c r="H31" s="182">
        <v>0.5442096808098987</v>
      </c>
      <c r="I31" s="182"/>
      <c r="J31" s="650">
        <v>15199.127460000002</v>
      </c>
      <c r="K31" s="650">
        <v>12511.018929999998</v>
      </c>
      <c r="L31" s="182">
        <v>21.485928084995738</v>
      </c>
      <c r="M31" s="182">
        <v>0.05428737304088404</v>
      </c>
      <c r="N31" s="182">
        <v>0.2882923840406861</v>
      </c>
      <c r="O31" s="707"/>
      <c r="P31" s="707"/>
      <c r="Q31" s="708"/>
      <c r="R31" s="409"/>
      <c r="S31" s="409"/>
      <c r="T31" s="409"/>
      <c r="U31" s="409"/>
      <c r="V31" s="409"/>
      <c r="W31" s="409"/>
      <c r="X31" s="409"/>
    </row>
    <row r="32" spans="1:24" ht="12" customHeight="1">
      <c r="A32" s="168" t="s">
        <v>548</v>
      </c>
      <c r="B32" s="169"/>
      <c r="C32" s="169" t="s">
        <v>549</v>
      </c>
      <c r="D32" s="651">
        <v>37341.18778000001</v>
      </c>
      <c r="E32" s="651">
        <v>5873.29748</v>
      </c>
      <c r="F32" s="187" t="s">
        <v>1179</v>
      </c>
      <c r="G32" s="187">
        <v>0.05233730305701483</v>
      </c>
      <c r="H32" s="187">
        <v>0.06348181006242017</v>
      </c>
      <c r="I32" s="187"/>
      <c r="J32" s="651">
        <v>8958.34446</v>
      </c>
      <c r="K32" s="651">
        <v>441.87935999999996</v>
      </c>
      <c r="L32" s="187" t="s">
        <v>1179</v>
      </c>
      <c r="M32" s="187">
        <v>0.1719932483058522</v>
      </c>
      <c r="N32" s="187">
        <v>0.16991912780702953</v>
      </c>
      <c r="O32" s="707"/>
      <c r="P32" s="707"/>
      <c r="Q32" s="708"/>
      <c r="R32" s="409"/>
      <c r="S32" s="409"/>
      <c r="T32" s="409"/>
      <c r="U32" s="409"/>
      <c r="V32" s="409"/>
      <c r="W32" s="409"/>
      <c r="X32" s="409"/>
    </row>
    <row r="33" spans="1:24" ht="29.25" customHeight="1">
      <c r="A33" s="178" t="s">
        <v>550</v>
      </c>
      <c r="B33" s="179"/>
      <c r="C33" s="180" t="s">
        <v>551</v>
      </c>
      <c r="D33" s="650">
        <v>92826.30200000001</v>
      </c>
      <c r="E33" s="650">
        <v>86756.75812999993</v>
      </c>
      <c r="F33" s="182">
        <v>6.99604734066391</v>
      </c>
      <c r="G33" s="182">
        <v>0.010094847602225204</v>
      </c>
      <c r="H33" s="182">
        <v>0.15780916523274166</v>
      </c>
      <c r="I33" s="182"/>
      <c r="J33" s="650">
        <v>8401.04744</v>
      </c>
      <c r="K33" s="650">
        <v>7460.732020000001</v>
      </c>
      <c r="L33" s="182">
        <v>12.603527609345749</v>
      </c>
      <c r="M33" s="182">
        <v>0.018990027155501583</v>
      </c>
      <c r="N33" s="182">
        <v>0.1593484890030985</v>
      </c>
      <c r="O33" s="707"/>
      <c r="P33" s="707"/>
      <c r="Q33" s="708"/>
      <c r="R33" s="409"/>
      <c r="S33" s="409"/>
      <c r="T33" s="409"/>
      <c r="U33" s="409"/>
      <c r="V33" s="409"/>
      <c r="W33" s="409"/>
      <c r="X33" s="409"/>
    </row>
    <row r="34" spans="1:24" s="608" customFormat="1" ht="24">
      <c r="A34" s="183" t="s">
        <v>552</v>
      </c>
      <c r="B34" s="184"/>
      <c r="C34" s="185" t="s">
        <v>553</v>
      </c>
      <c r="D34" s="651">
        <v>68276.50333000008</v>
      </c>
      <c r="E34" s="651">
        <v>55738.40752000005</v>
      </c>
      <c r="F34" s="187">
        <v>22.49453539823704</v>
      </c>
      <c r="G34" s="187">
        <v>0.020853324258787668</v>
      </c>
      <c r="H34" s="187">
        <v>0.11607333011626185</v>
      </c>
      <c r="I34" s="187"/>
      <c r="J34" s="651">
        <v>9013.30475</v>
      </c>
      <c r="K34" s="651">
        <v>4707.61615</v>
      </c>
      <c r="L34" s="187">
        <v>91.46218516562782</v>
      </c>
      <c r="M34" s="187">
        <v>0.0869550171123788</v>
      </c>
      <c r="N34" s="187">
        <v>0.17096159771679023</v>
      </c>
      <c r="O34" s="707"/>
      <c r="P34" s="707"/>
      <c r="Q34" s="708"/>
      <c r="R34" s="709"/>
      <c r="S34" s="709"/>
      <c r="T34" s="709"/>
      <c r="U34" s="709"/>
      <c r="V34" s="709"/>
      <c r="W34" s="709"/>
      <c r="X34" s="709"/>
    </row>
    <row r="35" spans="1:24" ht="12.75">
      <c r="A35" s="167" t="s">
        <v>554</v>
      </c>
      <c r="B35" s="9"/>
      <c r="C35" s="50" t="s">
        <v>555</v>
      </c>
      <c r="D35" s="650">
        <v>2166343.465019996</v>
      </c>
      <c r="E35" s="650">
        <v>2206448.6743499944</v>
      </c>
      <c r="F35" s="182">
        <v>-1.8176361769128087</v>
      </c>
      <c r="G35" s="182">
        <v>-0.06670286679082373</v>
      </c>
      <c r="H35" s="182">
        <v>3.6828877856430235</v>
      </c>
      <c r="I35" s="182"/>
      <c r="J35" s="650">
        <v>209442.34876000005</v>
      </c>
      <c r="K35" s="650">
        <v>184428.17721999993</v>
      </c>
      <c r="L35" s="182">
        <v>13.563096440605888</v>
      </c>
      <c r="M35" s="182">
        <v>0.5051706977398901</v>
      </c>
      <c r="N35" s="182">
        <v>3.972638179527527</v>
      </c>
      <c r="O35" s="707"/>
      <c r="P35" s="707"/>
      <c r="Q35" s="708"/>
      <c r="R35" s="409"/>
      <c r="S35" s="409"/>
      <c r="T35" s="409"/>
      <c r="U35" s="409"/>
      <c r="V35" s="409"/>
      <c r="W35" s="409"/>
      <c r="X35" s="409"/>
    </row>
    <row r="36" spans="1:24" ht="12.75">
      <c r="A36" s="168" t="s">
        <v>556</v>
      </c>
      <c r="B36" s="169"/>
      <c r="C36" s="169" t="s">
        <v>557</v>
      </c>
      <c r="D36" s="651">
        <v>329681.4358400008</v>
      </c>
      <c r="E36" s="651">
        <v>484246.9382199988</v>
      </c>
      <c r="F36" s="187">
        <v>-31.918736120077885</v>
      </c>
      <c r="G36" s="187">
        <v>-0.2570728912265752</v>
      </c>
      <c r="H36" s="187">
        <v>0.560474252035185</v>
      </c>
      <c r="I36" s="187"/>
      <c r="J36" s="651">
        <v>51309.14046999996</v>
      </c>
      <c r="K36" s="651">
        <v>19911.61294999999</v>
      </c>
      <c r="L36" s="187">
        <v>157.6845009936776</v>
      </c>
      <c r="M36" s="187">
        <v>0.6340849969475225</v>
      </c>
      <c r="N36" s="187">
        <v>0.9732160262556766</v>
      </c>
      <c r="O36" s="707"/>
      <c r="P36" s="707"/>
      <c r="Q36" s="708"/>
      <c r="R36" s="409"/>
      <c r="S36" s="409"/>
      <c r="T36" s="409"/>
      <c r="U36" s="409"/>
      <c r="V36" s="409"/>
      <c r="W36" s="409"/>
      <c r="X36" s="409"/>
    </row>
    <row r="37" spans="1:24" ht="12.75">
      <c r="A37" s="167" t="s">
        <v>558</v>
      </c>
      <c r="B37" s="50"/>
      <c r="C37" s="50" t="s">
        <v>559</v>
      </c>
      <c r="D37" s="650">
        <v>505793.46115000086</v>
      </c>
      <c r="E37" s="650">
        <v>474034.72341</v>
      </c>
      <c r="F37" s="182">
        <v>6.699664849769299</v>
      </c>
      <c r="G37" s="182">
        <v>0.05282103966806698</v>
      </c>
      <c r="H37" s="182">
        <v>0.8598731411735089</v>
      </c>
      <c r="I37" s="182"/>
      <c r="J37" s="650">
        <v>46455.558569999994</v>
      </c>
      <c r="K37" s="650">
        <v>38490.91839000002</v>
      </c>
      <c r="L37" s="182">
        <v>20.692258104366758</v>
      </c>
      <c r="M37" s="182">
        <v>0.16084893439479986</v>
      </c>
      <c r="N37" s="182">
        <v>0.8811547746627701</v>
      </c>
      <c r="O37" s="707"/>
      <c r="P37" s="707"/>
      <c r="Q37" s="708"/>
      <c r="R37" s="409"/>
      <c r="S37" s="409"/>
      <c r="T37" s="409"/>
      <c r="U37" s="409"/>
      <c r="V37" s="409"/>
      <c r="W37" s="409"/>
      <c r="X37" s="409"/>
    </row>
    <row r="38" spans="1:24" ht="12.75">
      <c r="A38" s="168" t="s">
        <v>560</v>
      </c>
      <c r="B38" s="169"/>
      <c r="C38" s="169" t="s">
        <v>561</v>
      </c>
      <c r="D38" s="651">
        <v>34590.62659000002</v>
      </c>
      <c r="E38" s="651">
        <v>46395.56785999995</v>
      </c>
      <c r="F38" s="187">
        <v>-25.444114199920353</v>
      </c>
      <c r="G38" s="187">
        <v>-0.019633943773416793</v>
      </c>
      <c r="H38" s="187">
        <v>0.05880572412596356</v>
      </c>
      <c r="I38" s="187"/>
      <c r="J38" s="651">
        <v>2937.385369999999</v>
      </c>
      <c r="K38" s="651">
        <v>3394.70137</v>
      </c>
      <c r="L38" s="187">
        <v>-13.471464796327611</v>
      </c>
      <c r="M38" s="187">
        <v>-0.009235670365424182</v>
      </c>
      <c r="N38" s="187">
        <v>0.05571542401971096</v>
      </c>
      <c r="O38" s="707"/>
      <c r="P38" s="707"/>
      <c r="Q38" s="708"/>
      <c r="R38" s="409"/>
      <c r="S38" s="409"/>
      <c r="T38" s="409"/>
      <c r="U38" s="409"/>
      <c r="V38" s="409"/>
      <c r="W38" s="409"/>
      <c r="X38" s="409"/>
    </row>
    <row r="39" spans="1:24" ht="12.75">
      <c r="A39" s="171" t="s">
        <v>562</v>
      </c>
      <c r="B39" s="9" t="s">
        <v>563</v>
      </c>
      <c r="C39" s="9"/>
      <c r="D39" s="652">
        <v>11544.091199999997</v>
      </c>
      <c r="E39" s="652">
        <v>12083.838700000006</v>
      </c>
      <c r="F39" s="194">
        <v>-4.466689049730599</v>
      </c>
      <c r="G39" s="194">
        <v>-0.0008977064624432911</v>
      </c>
      <c r="H39" s="194">
        <v>0.019625508680100583</v>
      </c>
      <c r="I39" s="194"/>
      <c r="J39" s="652">
        <v>763.2593400000001</v>
      </c>
      <c r="K39" s="652">
        <v>416.00504000000006</v>
      </c>
      <c r="L39" s="194">
        <v>83.47358003162653</v>
      </c>
      <c r="M39" s="194">
        <v>0.007012932518818739</v>
      </c>
      <c r="N39" s="194">
        <v>0.014477268866190596</v>
      </c>
      <c r="O39" s="707"/>
      <c r="P39" s="707"/>
      <c r="Q39" s="708"/>
      <c r="R39" s="409"/>
      <c r="S39" s="409"/>
      <c r="T39" s="409"/>
      <c r="U39" s="409"/>
      <c r="V39" s="409"/>
      <c r="W39" s="409"/>
      <c r="X39" s="409"/>
    </row>
    <row r="40" spans="1:24" ht="12.75">
      <c r="A40" s="168" t="s">
        <v>564</v>
      </c>
      <c r="B40" s="163"/>
      <c r="C40" s="169" t="s">
        <v>563</v>
      </c>
      <c r="D40" s="651">
        <v>11544.091199999997</v>
      </c>
      <c r="E40" s="651">
        <v>12083.838700000006</v>
      </c>
      <c r="F40" s="187">
        <v>-4.466689049730599</v>
      </c>
      <c r="G40" s="187">
        <v>-0.0008977064624432911</v>
      </c>
      <c r="H40" s="187">
        <v>0.019625508680100583</v>
      </c>
      <c r="I40" s="187"/>
      <c r="J40" s="651">
        <v>763.2593400000001</v>
      </c>
      <c r="K40" s="651">
        <v>416.00504000000006</v>
      </c>
      <c r="L40" s="187">
        <v>83.47358003162653</v>
      </c>
      <c r="M40" s="187">
        <v>0.007012932518818739</v>
      </c>
      <c r="N40" s="187">
        <v>0.014477268866190596</v>
      </c>
      <c r="O40" s="707"/>
      <c r="P40" s="707"/>
      <c r="Q40" s="708"/>
      <c r="R40" s="409"/>
      <c r="S40" s="409"/>
      <c r="T40" s="409"/>
      <c r="U40" s="409"/>
      <c r="V40" s="409"/>
      <c r="W40" s="409"/>
      <c r="X40" s="409"/>
    </row>
    <row r="41" spans="1:24" ht="12.75">
      <c r="A41" s="171" t="s">
        <v>565</v>
      </c>
      <c r="B41" s="9" t="s">
        <v>566</v>
      </c>
      <c r="C41" s="9"/>
      <c r="D41" s="652">
        <v>475796.4525899999</v>
      </c>
      <c r="E41" s="652">
        <v>549390.5509600001</v>
      </c>
      <c r="F41" s="194">
        <v>-13.395588664821881</v>
      </c>
      <c r="G41" s="194">
        <v>-0.12240148903781019</v>
      </c>
      <c r="H41" s="194">
        <v>0.8088767880026891</v>
      </c>
      <c r="I41" s="194"/>
      <c r="J41" s="652">
        <v>31402.63337</v>
      </c>
      <c r="K41" s="652">
        <v>40004.587799999994</v>
      </c>
      <c r="L41" s="194">
        <v>-21.502419854954724</v>
      </c>
      <c r="M41" s="194">
        <v>-0.17371973780466898</v>
      </c>
      <c r="N41" s="194">
        <v>0.5956355102105909</v>
      </c>
      <c r="O41" s="707"/>
      <c r="P41" s="707"/>
      <c r="Q41" s="708"/>
      <c r="R41" s="409"/>
      <c r="S41" s="409"/>
      <c r="T41" s="409"/>
      <c r="U41" s="409"/>
      <c r="V41" s="409"/>
      <c r="W41" s="409"/>
      <c r="X41" s="409"/>
    </row>
    <row r="42" spans="1:24" ht="12.75">
      <c r="A42" s="168" t="s">
        <v>567</v>
      </c>
      <c r="B42" s="169"/>
      <c r="C42" s="169" t="s">
        <v>568</v>
      </c>
      <c r="D42" s="651">
        <v>15114.792249999995</v>
      </c>
      <c r="E42" s="651">
        <v>18183.60702</v>
      </c>
      <c r="F42" s="187">
        <v>-16.876820790422055</v>
      </c>
      <c r="G42" s="187">
        <v>-0.0051040437446590895</v>
      </c>
      <c r="H42" s="187">
        <v>0.025695871711433813</v>
      </c>
      <c r="I42" s="187"/>
      <c r="J42" s="651">
        <v>1184.24359</v>
      </c>
      <c r="K42" s="651">
        <v>1393.8796499999999</v>
      </c>
      <c r="L42" s="187">
        <v>-15.039753252728802</v>
      </c>
      <c r="M42" s="187">
        <v>-0.004233679877516377</v>
      </c>
      <c r="N42" s="187">
        <v>0.02246236889219434</v>
      </c>
      <c r="O42" s="707"/>
      <c r="P42" s="707"/>
      <c r="Q42" s="708"/>
      <c r="R42" s="409"/>
      <c r="S42" s="409"/>
      <c r="T42" s="409"/>
      <c r="U42" s="409"/>
      <c r="V42" s="409"/>
      <c r="W42" s="409"/>
      <c r="X42" s="409"/>
    </row>
    <row r="43" spans="1:25" s="699" customFormat="1" ht="12.75">
      <c r="A43" s="167" t="s">
        <v>569</v>
      </c>
      <c r="B43" s="9"/>
      <c r="C43" s="50" t="s">
        <v>570</v>
      </c>
      <c r="D43" s="650">
        <v>85611.08222</v>
      </c>
      <c r="E43" s="650">
        <v>120868.13406000005</v>
      </c>
      <c r="F43" s="182">
        <v>-29.169848706771738</v>
      </c>
      <c r="G43" s="182">
        <v>-0.058639425441462306</v>
      </c>
      <c r="H43" s="182">
        <v>0.145542945573872</v>
      </c>
      <c r="I43" s="182"/>
      <c r="J43" s="650">
        <v>6065.969429999998</v>
      </c>
      <c r="K43" s="650">
        <v>7672.398210000002</v>
      </c>
      <c r="L43" s="182">
        <v>-20.93776595049807</v>
      </c>
      <c r="M43" s="182">
        <v>-0.032442439533299776</v>
      </c>
      <c r="N43" s="182">
        <v>0.115057446099779</v>
      </c>
      <c r="O43" s="707"/>
      <c r="P43" s="707"/>
      <c r="Q43" s="708"/>
      <c r="S43" s="409"/>
      <c r="T43" s="409"/>
      <c r="U43" s="409"/>
      <c r="V43" s="409"/>
      <c r="W43" s="409"/>
      <c r="X43" s="409"/>
      <c r="Y43" s="393"/>
    </row>
    <row r="44" spans="1:24" ht="12.75" customHeight="1">
      <c r="A44" s="168" t="s">
        <v>571</v>
      </c>
      <c r="B44" s="169"/>
      <c r="C44" s="169" t="s">
        <v>572</v>
      </c>
      <c r="D44" s="651">
        <v>200961.88387999992</v>
      </c>
      <c r="E44" s="651">
        <v>213163.09411000012</v>
      </c>
      <c r="F44" s="187">
        <v>-5.723884934651925</v>
      </c>
      <c r="G44" s="187">
        <v>-0.02029301714801866</v>
      </c>
      <c r="H44" s="187">
        <v>0.3416448404752992</v>
      </c>
      <c r="I44" s="187"/>
      <c r="J44" s="651">
        <v>11648.99617</v>
      </c>
      <c r="K44" s="651">
        <v>17388.06179</v>
      </c>
      <c r="L44" s="187">
        <v>-33.005781146352824</v>
      </c>
      <c r="M44" s="187">
        <v>-0.11590261060592374</v>
      </c>
      <c r="N44" s="187">
        <v>0.22095458350279018</v>
      </c>
      <c r="O44" s="707"/>
      <c r="P44" s="707"/>
      <c r="Q44" s="708"/>
      <c r="R44" s="409"/>
      <c r="S44" s="409"/>
      <c r="T44" s="409"/>
      <c r="U44" s="409"/>
      <c r="V44" s="409"/>
      <c r="W44" s="409"/>
      <c r="X44" s="409"/>
    </row>
    <row r="45" spans="1:24" ht="12.75">
      <c r="A45" s="167" t="s">
        <v>573</v>
      </c>
      <c r="B45" s="50"/>
      <c r="C45" s="50" t="s">
        <v>574</v>
      </c>
      <c r="D45" s="650">
        <v>174108.69424</v>
      </c>
      <c r="E45" s="650">
        <v>197175.71576999998</v>
      </c>
      <c r="F45" s="182">
        <v>-11.698713221311193</v>
      </c>
      <c r="G45" s="182">
        <v>-0.03836500270367009</v>
      </c>
      <c r="H45" s="182">
        <v>0.29599313024208435</v>
      </c>
      <c r="I45" s="182"/>
      <c r="J45" s="650">
        <v>12503.424180000002</v>
      </c>
      <c r="K45" s="650">
        <v>13550.248149999996</v>
      </c>
      <c r="L45" s="182">
        <v>-7.725496672915133</v>
      </c>
      <c r="M45" s="182">
        <v>-0.021141007787929166</v>
      </c>
      <c r="N45" s="182">
        <v>0.23716111171582743</v>
      </c>
      <c r="O45" s="707"/>
      <c r="P45" s="707"/>
      <c r="Q45" s="708"/>
      <c r="R45" s="409"/>
      <c r="S45" s="409"/>
      <c r="T45" s="409"/>
      <c r="U45" s="409"/>
      <c r="V45" s="409"/>
      <c r="W45" s="409"/>
      <c r="X45" s="409"/>
    </row>
    <row r="46" spans="1:24" s="608" customFormat="1" ht="24" customHeight="1">
      <c r="A46" s="189" t="s">
        <v>575</v>
      </c>
      <c r="B46" s="887" t="s">
        <v>576</v>
      </c>
      <c r="C46" s="887"/>
      <c r="D46" s="653">
        <v>507242.2573600002</v>
      </c>
      <c r="E46" s="653">
        <v>584046.4879199999</v>
      </c>
      <c r="F46" s="201">
        <v>-13.15036253938059</v>
      </c>
      <c r="G46" s="201">
        <v>-0.12774057150185056</v>
      </c>
      <c r="H46" s="201">
        <v>0.8623361642129526</v>
      </c>
      <c r="I46" s="201"/>
      <c r="J46" s="653">
        <v>40986.70311000004</v>
      </c>
      <c r="K46" s="653">
        <v>50614.07768000003</v>
      </c>
      <c r="L46" s="201">
        <v>-19.021139989683572</v>
      </c>
      <c r="M46" s="201">
        <v>-0.19442848711391486</v>
      </c>
      <c r="N46" s="201">
        <v>0.7774232030520595</v>
      </c>
      <c r="O46" s="707"/>
      <c r="P46" s="707"/>
      <c r="Q46" s="708"/>
      <c r="R46" s="709"/>
      <c r="S46" s="709"/>
      <c r="T46" s="709"/>
      <c r="U46" s="709"/>
      <c r="V46" s="709"/>
      <c r="W46" s="709"/>
      <c r="X46" s="709"/>
    </row>
    <row r="47" spans="1:24" ht="13.5" customHeight="1">
      <c r="A47" s="167" t="s">
        <v>577</v>
      </c>
      <c r="B47" s="21"/>
      <c r="C47" s="50" t="s">
        <v>578</v>
      </c>
      <c r="D47" s="650">
        <v>503342.2084100002</v>
      </c>
      <c r="E47" s="650">
        <v>580911.3986199999</v>
      </c>
      <c r="F47" s="182">
        <v>-13.353015691251938</v>
      </c>
      <c r="G47" s="182">
        <v>-0.12901285015309652</v>
      </c>
      <c r="H47" s="182">
        <v>0.8557058939565081</v>
      </c>
      <c r="I47" s="182"/>
      <c r="J47" s="650">
        <v>40637.094050000036</v>
      </c>
      <c r="K47" s="650">
        <v>50271.19570000003</v>
      </c>
      <c r="L47" s="182">
        <v>-19.16425801266547</v>
      </c>
      <c r="M47" s="182">
        <v>-0.19456434305029555</v>
      </c>
      <c r="N47" s="182">
        <v>0.7707919257201945</v>
      </c>
      <c r="O47" s="707"/>
      <c r="P47" s="707"/>
      <c r="Q47" s="708"/>
      <c r="R47" s="409"/>
      <c r="S47" s="409"/>
      <c r="T47" s="409"/>
      <c r="U47" s="409"/>
      <c r="V47" s="409"/>
      <c r="W47" s="409"/>
      <c r="X47" s="409"/>
    </row>
    <row r="48" spans="1:24" ht="12.75">
      <c r="A48" s="168" t="s">
        <v>579</v>
      </c>
      <c r="B48" s="173"/>
      <c r="C48" s="169" t="s">
        <v>580</v>
      </c>
      <c r="D48" s="651">
        <v>3900.0489499999994</v>
      </c>
      <c r="E48" s="651">
        <v>3135.0893</v>
      </c>
      <c r="F48" s="187">
        <v>24.39993176589896</v>
      </c>
      <c r="G48" s="187">
        <v>0.0012722786512459005</v>
      </c>
      <c r="H48" s="187">
        <v>0.006630270256444455</v>
      </c>
      <c r="I48" s="187"/>
      <c r="J48" s="651">
        <v>349.60906</v>
      </c>
      <c r="K48" s="651">
        <v>342.88198</v>
      </c>
      <c r="L48" s="187">
        <v>1.9619228750370612</v>
      </c>
      <c r="M48" s="187">
        <v>0.0001358559363806155</v>
      </c>
      <c r="N48" s="187">
        <v>0.006631277331864895</v>
      </c>
      <c r="O48" s="707"/>
      <c r="P48" s="707"/>
      <c r="Q48" s="708"/>
      <c r="R48" s="409"/>
      <c r="S48" s="409"/>
      <c r="T48" s="409"/>
      <c r="U48" s="409"/>
      <c r="V48" s="409"/>
      <c r="W48" s="409"/>
      <c r="X48" s="409"/>
    </row>
    <row r="49" spans="1:24" s="608" customFormat="1" ht="37.5" customHeight="1">
      <c r="A49" s="191" t="s">
        <v>581</v>
      </c>
      <c r="B49" s="891" t="s">
        <v>582</v>
      </c>
      <c r="C49" s="891"/>
      <c r="D49" s="652">
        <v>258566.42625999998</v>
      </c>
      <c r="E49" s="652">
        <v>256018.60927000007</v>
      </c>
      <c r="F49" s="194">
        <v>0.9951686704590089</v>
      </c>
      <c r="G49" s="194">
        <v>0.0042375217616490895</v>
      </c>
      <c r="H49" s="194">
        <v>0.43957532516273073</v>
      </c>
      <c r="I49" s="194"/>
      <c r="J49" s="652">
        <v>22175.48778</v>
      </c>
      <c r="K49" s="652">
        <v>23401.701760000007</v>
      </c>
      <c r="L49" s="194">
        <v>-5.239849616816958</v>
      </c>
      <c r="M49" s="194">
        <v>-0.024763857194488894</v>
      </c>
      <c r="N49" s="194">
        <v>0.4206178450826216</v>
      </c>
      <c r="O49" s="707"/>
      <c r="P49" s="707"/>
      <c r="Q49" s="708"/>
      <c r="R49" s="709"/>
      <c r="S49" s="709"/>
      <c r="T49" s="709"/>
      <c r="U49" s="709"/>
      <c r="V49" s="709"/>
      <c r="W49" s="709"/>
      <c r="X49" s="709"/>
    </row>
    <row r="50" spans="1:24" ht="12.75">
      <c r="A50" s="168" t="s">
        <v>583</v>
      </c>
      <c r="B50" s="169"/>
      <c r="C50" s="169" t="s">
        <v>584</v>
      </c>
      <c r="D50" s="651">
        <v>126473.98435999997</v>
      </c>
      <c r="E50" s="651">
        <v>125866.32769000005</v>
      </c>
      <c r="F50" s="187">
        <v>0.48277937487501804</v>
      </c>
      <c r="G50" s="187">
        <v>0.001010652795252768</v>
      </c>
      <c r="H50" s="187">
        <v>0.2150118389452853</v>
      </c>
      <c r="I50" s="187"/>
      <c r="J50" s="651">
        <v>9748.33546</v>
      </c>
      <c r="K50" s="651">
        <v>10631.590440000002</v>
      </c>
      <c r="L50" s="187">
        <v>-8.307834890599882</v>
      </c>
      <c r="M50" s="187">
        <v>-0.01783766989105853</v>
      </c>
      <c r="N50" s="187">
        <v>0.1849034345943802</v>
      </c>
      <c r="O50" s="707"/>
      <c r="P50" s="707"/>
      <c r="Q50" s="708"/>
      <c r="R50" s="409"/>
      <c r="S50" s="409"/>
      <c r="T50" s="409"/>
      <c r="U50" s="409"/>
      <c r="V50" s="409"/>
      <c r="W50" s="409"/>
      <c r="X50" s="409"/>
    </row>
    <row r="51" spans="1:24" ht="12.75">
      <c r="A51" s="167" t="s">
        <v>585</v>
      </c>
      <c r="B51" s="50"/>
      <c r="C51" s="50" t="s">
        <v>586</v>
      </c>
      <c r="D51" s="650">
        <v>51569.11383999997</v>
      </c>
      <c r="E51" s="650">
        <v>52604.46960999999</v>
      </c>
      <c r="F51" s="182">
        <v>-1.9681897330701439</v>
      </c>
      <c r="G51" s="182">
        <v>-0.0017220006867228776</v>
      </c>
      <c r="H51" s="182">
        <v>0.08766996671786643</v>
      </c>
      <c r="I51" s="182"/>
      <c r="J51" s="650">
        <v>4342.3148599999995</v>
      </c>
      <c r="K51" s="650">
        <v>5857.8881900000015</v>
      </c>
      <c r="L51" s="182">
        <v>-25.872349912503225</v>
      </c>
      <c r="M51" s="182">
        <v>-0.030607579202363854</v>
      </c>
      <c r="N51" s="182">
        <v>0.08236369531996134</v>
      </c>
      <c r="O51" s="707"/>
      <c r="P51" s="707"/>
      <c r="Q51" s="708"/>
      <c r="R51" s="409"/>
      <c r="S51" s="409"/>
      <c r="T51" s="409"/>
      <c r="U51" s="409"/>
      <c r="V51" s="409"/>
      <c r="W51" s="409"/>
      <c r="X51" s="409"/>
    </row>
    <row r="52" spans="1:24" s="608" customFormat="1" ht="36">
      <c r="A52" s="168" t="s">
        <v>587</v>
      </c>
      <c r="B52" s="184"/>
      <c r="C52" s="185" t="s">
        <v>588</v>
      </c>
      <c r="D52" s="651">
        <v>80523.32806000003</v>
      </c>
      <c r="E52" s="651">
        <v>77547.81197000005</v>
      </c>
      <c r="F52" s="187">
        <v>3.837008439581862</v>
      </c>
      <c r="G52" s="187">
        <v>0.004948869653119151</v>
      </c>
      <c r="H52" s="187">
        <v>0.13689351949957895</v>
      </c>
      <c r="I52" s="187"/>
      <c r="J52" s="651">
        <v>8084.83746</v>
      </c>
      <c r="K52" s="651">
        <v>6912.223130000001</v>
      </c>
      <c r="L52" s="187">
        <v>16.964358759061042</v>
      </c>
      <c r="M52" s="187">
        <v>0.023681391898933545</v>
      </c>
      <c r="N52" s="187">
        <v>0.1533507151682801</v>
      </c>
      <c r="O52" s="707"/>
      <c r="P52" s="707"/>
      <c r="Q52" s="708"/>
      <c r="R52" s="709"/>
      <c r="S52" s="709"/>
      <c r="T52" s="709"/>
      <c r="U52" s="709"/>
      <c r="V52" s="709"/>
      <c r="W52" s="709"/>
      <c r="X52" s="709"/>
    </row>
    <row r="53" spans="1:25" s="710" customFormat="1" ht="12.75">
      <c r="A53" s="191" t="s">
        <v>589</v>
      </c>
      <c r="B53" s="891" t="s">
        <v>590</v>
      </c>
      <c r="C53" s="891"/>
      <c r="D53" s="652">
        <v>38008.229819999986</v>
      </c>
      <c r="E53" s="652">
        <v>41628.573489999995</v>
      </c>
      <c r="F53" s="194">
        <v>-8.696775715530313</v>
      </c>
      <c r="G53" s="194">
        <v>-0.00602134499710442</v>
      </c>
      <c r="H53" s="194">
        <v>0.06461581352091776</v>
      </c>
      <c r="I53" s="194"/>
      <c r="J53" s="652">
        <v>2760.55653</v>
      </c>
      <c r="K53" s="652">
        <v>4380.738280000001</v>
      </c>
      <c r="L53" s="194">
        <v>-36.9842169617127</v>
      </c>
      <c r="M53" s="194">
        <v>-0.03272018598753612</v>
      </c>
      <c r="N53" s="194">
        <v>0.05236138886309357</v>
      </c>
      <c r="O53" s="707"/>
      <c r="P53" s="707"/>
      <c r="Q53" s="708"/>
      <c r="S53" s="709"/>
      <c r="T53" s="709"/>
      <c r="U53" s="709"/>
      <c r="V53" s="709"/>
      <c r="W53" s="709"/>
      <c r="X53" s="709"/>
      <c r="Y53" s="608"/>
    </row>
    <row r="54" spans="1:25" s="710" customFormat="1" ht="48">
      <c r="A54" s="183" t="s">
        <v>591</v>
      </c>
      <c r="B54" s="196">
        <v>1</v>
      </c>
      <c r="C54" s="185" t="s">
        <v>590</v>
      </c>
      <c r="D54" s="651">
        <v>30.521980000000003</v>
      </c>
      <c r="E54" s="651">
        <v>9.38891</v>
      </c>
      <c r="F54" s="187">
        <v>225.08544655343385</v>
      </c>
      <c r="G54" s="187">
        <v>3.5148460178631945E-05</v>
      </c>
      <c r="H54" s="187">
        <v>5.1888829795788216E-05</v>
      </c>
      <c r="I54" s="187"/>
      <c r="J54" s="651">
        <v>0.64538</v>
      </c>
      <c r="K54" s="651">
        <v>9.999999999999999E-34</v>
      </c>
      <c r="L54" s="187" t="s">
        <v>1168</v>
      </c>
      <c r="M54" s="187">
        <v>1.3033694295492487E-05</v>
      </c>
      <c r="N54" s="187">
        <v>1.2241369730060672E-05</v>
      </c>
      <c r="O54" s="707"/>
      <c r="P54" s="707"/>
      <c r="Q54" s="708"/>
      <c r="S54" s="709"/>
      <c r="T54" s="709"/>
      <c r="U54" s="709"/>
      <c r="V54" s="709"/>
      <c r="W54" s="709"/>
      <c r="X54" s="709"/>
      <c r="Y54" s="608"/>
    </row>
    <row r="55" spans="1:24" ht="24">
      <c r="A55" s="167" t="s">
        <v>592</v>
      </c>
      <c r="B55" s="50"/>
      <c r="C55" s="197" t="s">
        <v>593</v>
      </c>
      <c r="D55" s="650">
        <v>10786.180549999994</v>
      </c>
      <c r="E55" s="650">
        <v>10592.624669999997</v>
      </c>
      <c r="F55" s="182">
        <v>1.827270256711515</v>
      </c>
      <c r="G55" s="182">
        <v>0.0003219215731798517</v>
      </c>
      <c r="H55" s="182">
        <v>0.018337024226658657</v>
      </c>
      <c r="I55" s="182"/>
      <c r="J55" s="650">
        <v>1029.22864</v>
      </c>
      <c r="K55" s="650">
        <v>1154.80019</v>
      </c>
      <c r="L55" s="182">
        <v>-10.8738768046098</v>
      </c>
      <c r="M55" s="182">
        <v>-0.0025359651599230664</v>
      </c>
      <c r="N55" s="182">
        <v>0.019522092904966863</v>
      </c>
      <c r="O55" s="707"/>
      <c r="P55" s="707"/>
      <c r="Q55" s="708"/>
      <c r="S55" s="409"/>
      <c r="T55" s="409"/>
      <c r="U55" s="409"/>
      <c r="V55" s="409"/>
      <c r="W55" s="409"/>
      <c r="X55" s="409"/>
    </row>
    <row r="56" spans="1:25" s="710" customFormat="1" ht="24">
      <c r="A56" s="168" t="s">
        <v>594</v>
      </c>
      <c r="B56" s="198"/>
      <c r="C56" s="198" t="s">
        <v>595</v>
      </c>
      <c r="D56" s="651">
        <v>11942.288939999997</v>
      </c>
      <c r="E56" s="651">
        <v>17318.60165</v>
      </c>
      <c r="F56" s="187">
        <v>-31.043572793303458</v>
      </c>
      <c r="G56" s="187">
        <v>-0.008941867565635654</v>
      </c>
      <c r="H56" s="187">
        <v>0.020302463935163575</v>
      </c>
      <c r="I56" s="187"/>
      <c r="J56" s="651">
        <v>508.71984000000003</v>
      </c>
      <c r="K56" s="651">
        <v>1672.5202300000003</v>
      </c>
      <c r="L56" s="187">
        <v>-69.58363606758886</v>
      </c>
      <c r="M56" s="187">
        <v>-0.023503391032004304</v>
      </c>
      <c r="N56" s="187">
        <v>0.00964924176525041</v>
      </c>
      <c r="O56" s="707"/>
      <c r="P56" s="707"/>
      <c r="Q56" s="708"/>
      <c r="S56" s="709"/>
      <c r="T56" s="709"/>
      <c r="U56" s="709"/>
      <c r="V56" s="709"/>
      <c r="W56" s="709"/>
      <c r="X56" s="709"/>
      <c r="Y56" s="608"/>
    </row>
    <row r="57" spans="1:24" s="608" customFormat="1" ht="24">
      <c r="A57" s="167" t="s">
        <v>596</v>
      </c>
      <c r="B57" s="179"/>
      <c r="C57" s="180" t="s">
        <v>597</v>
      </c>
      <c r="D57" s="650">
        <v>12550.822559999999</v>
      </c>
      <c r="E57" s="650">
        <v>10842.354899999998</v>
      </c>
      <c r="F57" s="182">
        <v>15.75734861805714</v>
      </c>
      <c r="G57" s="182">
        <v>0.00284151841232677</v>
      </c>
      <c r="H57" s="182">
        <v>0.02133700027367094</v>
      </c>
      <c r="I57" s="182"/>
      <c r="J57" s="650">
        <v>1109.2078199999999</v>
      </c>
      <c r="K57" s="650">
        <v>1347.07177</v>
      </c>
      <c r="L57" s="182">
        <v>-17.657852780924966</v>
      </c>
      <c r="M57" s="182">
        <v>-0.0048037528405254475</v>
      </c>
      <c r="N57" s="182">
        <v>0.02103911344029035</v>
      </c>
      <c r="O57" s="707"/>
      <c r="P57" s="707"/>
      <c r="Q57" s="708"/>
      <c r="S57" s="709"/>
      <c r="T57" s="709"/>
      <c r="U57" s="709"/>
      <c r="V57" s="709"/>
      <c r="W57" s="709"/>
      <c r="X57" s="709"/>
    </row>
    <row r="58" spans="1:24" ht="12.75">
      <c r="A58" s="168" t="s">
        <v>598</v>
      </c>
      <c r="B58" s="169"/>
      <c r="C58" s="169" t="s">
        <v>599</v>
      </c>
      <c r="D58" s="651">
        <v>107.10664999999999</v>
      </c>
      <c r="E58" s="651">
        <v>142.09240000000003</v>
      </c>
      <c r="F58" s="187">
        <v>-24.621830583479504</v>
      </c>
      <c r="G58" s="187">
        <v>-5.81881970151319E-05</v>
      </c>
      <c r="H58" s="187">
        <v>0.00018208644170027827</v>
      </c>
      <c r="I58" s="187"/>
      <c r="J58" s="651">
        <v>1.68361</v>
      </c>
      <c r="K58" s="651">
        <v>19.11357</v>
      </c>
      <c r="L58" s="187">
        <v>-91.19154611095676</v>
      </c>
      <c r="M58" s="187">
        <v>-0.000352004664263941</v>
      </c>
      <c r="N58" s="187">
        <v>3.193419766839296E-05</v>
      </c>
      <c r="O58" s="707"/>
      <c r="P58" s="707"/>
      <c r="Q58" s="708"/>
      <c r="S58" s="409"/>
      <c r="T58" s="409"/>
      <c r="U58" s="409"/>
      <c r="V58" s="409"/>
      <c r="W58" s="409"/>
      <c r="X58" s="409"/>
    </row>
    <row r="59" spans="1:24" s="608" customFormat="1" ht="24">
      <c r="A59" s="167" t="s">
        <v>600</v>
      </c>
      <c r="B59" s="179"/>
      <c r="C59" s="180" t="s">
        <v>601</v>
      </c>
      <c r="D59" s="650">
        <v>2591.3091400000003</v>
      </c>
      <c r="E59" s="650">
        <v>2723.5109600000005</v>
      </c>
      <c r="F59" s="182">
        <v>-4.854095391633754</v>
      </c>
      <c r="G59" s="182">
        <v>-0.0002198776801388854</v>
      </c>
      <c r="H59" s="182">
        <v>0.004405349813928532</v>
      </c>
      <c r="I59" s="182"/>
      <c r="J59" s="650">
        <v>111.07124</v>
      </c>
      <c r="K59" s="650">
        <v>187.23252000000002</v>
      </c>
      <c r="L59" s="182">
        <v>-40.67737805376972</v>
      </c>
      <c r="M59" s="182">
        <v>-0.0015381059851148262</v>
      </c>
      <c r="N59" s="182">
        <v>0.002106765185187493</v>
      </c>
      <c r="O59" s="707"/>
      <c r="P59" s="707"/>
      <c r="Q59" s="708"/>
      <c r="S59" s="709"/>
      <c r="T59" s="709"/>
      <c r="U59" s="709"/>
      <c r="V59" s="709"/>
      <c r="W59" s="709"/>
      <c r="X59" s="709"/>
    </row>
    <row r="60" spans="1:17" s="699" customFormat="1" ht="12.75">
      <c r="A60" s="166" t="s">
        <v>602</v>
      </c>
      <c r="B60" s="163" t="s">
        <v>603</v>
      </c>
      <c r="C60" s="163"/>
      <c r="D60" s="653">
        <v>530756.4439499994</v>
      </c>
      <c r="E60" s="653">
        <v>557295.2201799994</v>
      </c>
      <c r="F60" s="201">
        <v>-4.762067799797075</v>
      </c>
      <c r="G60" s="201">
        <v>-0.04413921496071215</v>
      </c>
      <c r="H60" s="201">
        <v>0.9023114091267777</v>
      </c>
      <c r="I60" s="201"/>
      <c r="J60" s="653">
        <v>45610.67408</v>
      </c>
      <c r="K60" s="653">
        <v>42117.39022</v>
      </c>
      <c r="L60" s="201">
        <v>8.294160302318932</v>
      </c>
      <c r="M60" s="201">
        <v>0.07054819473584235</v>
      </c>
      <c r="N60" s="201">
        <v>0.8651292650075535</v>
      </c>
      <c r="O60" s="707"/>
      <c r="P60" s="707"/>
      <c r="Q60" s="708"/>
    </row>
    <row r="61" spans="1:24" ht="12.75">
      <c r="A61" s="167" t="s">
        <v>604</v>
      </c>
      <c r="B61" s="50"/>
      <c r="C61" s="50" t="s">
        <v>605</v>
      </c>
      <c r="D61" s="650">
        <v>530756.4439499994</v>
      </c>
      <c r="E61" s="650">
        <v>557295.2201799994</v>
      </c>
      <c r="F61" s="182">
        <v>-4.762067799797075</v>
      </c>
      <c r="G61" s="182">
        <v>-0.04413921496071215</v>
      </c>
      <c r="H61" s="182">
        <v>0.9023114091267777</v>
      </c>
      <c r="I61" s="182"/>
      <c r="J61" s="650">
        <v>45610.67408</v>
      </c>
      <c r="K61" s="650">
        <v>42117.39022</v>
      </c>
      <c r="L61" s="182">
        <v>8.294160302318932</v>
      </c>
      <c r="M61" s="182">
        <v>0.07054819473584235</v>
      </c>
      <c r="N61" s="182">
        <v>0.8651292650075535</v>
      </c>
      <c r="O61" s="707"/>
      <c r="P61" s="707"/>
      <c r="Q61" s="708"/>
      <c r="S61" s="409"/>
      <c r="T61" s="409"/>
      <c r="U61" s="409"/>
      <c r="V61" s="409"/>
      <c r="W61" s="409"/>
      <c r="X61" s="409"/>
    </row>
    <row r="62" spans="1:17" s="710" customFormat="1" ht="27.75" customHeight="1">
      <c r="A62" s="189" t="s">
        <v>606</v>
      </c>
      <c r="B62" s="888" t="s">
        <v>607</v>
      </c>
      <c r="C62" s="888"/>
      <c r="D62" s="653">
        <v>138301.3152199999</v>
      </c>
      <c r="E62" s="653">
        <v>177814.41503000006</v>
      </c>
      <c r="F62" s="201">
        <v>-22.221539127372594</v>
      </c>
      <c r="G62" s="201">
        <v>-0.06571807196995513</v>
      </c>
      <c r="H62" s="201">
        <v>0.23511886863120376</v>
      </c>
      <c r="I62" s="201"/>
      <c r="J62" s="653">
        <v>12578.563160000002</v>
      </c>
      <c r="K62" s="653">
        <v>13350.618959999996</v>
      </c>
      <c r="L62" s="201">
        <v>-5.782921393481182</v>
      </c>
      <c r="M62" s="201">
        <v>-0.01559196020369677</v>
      </c>
      <c r="N62" s="201">
        <v>0.23858632482332945</v>
      </c>
      <c r="O62" s="707"/>
      <c r="P62" s="707"/>
      <c r="Q62" s="708"/>
    </row>
    <row r="63" spans="1:24" ht="12.75">
      <c r="A63" s="167" t="s">
        <v>608</v>
      </c>
      <c r="B63" s="50"/>
      <c r="C63" s="50" t="s">
        <v>609</v>
      </c>
      <c r="D63" s="650">
        <v>89973.32147999991</v>
      </c>
      <c r="E63" s="650">
        <v>121254.22052000008</v>
      </c>
      <c r="F63" s="182">
        <v>-25.797781640797062</v>
      </c>
      <c r="G63" s="182">
        <v>-0.052026299740608045</v>
      </c>
      <c r="H63" s="182">
        <v>0.15295896152338254</v>
      </c>
      <c r="I63" s="182"/>
      <c r="J63" s="650">
        <v>6749.6741</v>
      </c>
      <c r="K63" s="650">
        <v>9143.247099999997</v>
      </c>
      <c r="L63" s="182">
        <v>-26.17858812981219</v>
      </c>
      <c r="M63" s="182">
        <v>-0.04833911611135269</v>
      </c>
      <c r="N63" s="182">
        <v>0.12802574640601588</v>
      </c>
      <c r="O63" s="707"/>
      <c r="P63" s="707"/>
      <c r="Q63" s="708"/>
      <c r="S63" s="409"/>
      <c r="T63" s="409"/>
      <c r="U63" s="409"/>
      <c r="V63" s="409"/>
      <c r="W63" s="409"/>
      <c r="X63" s="409"/>
    </row>
    <row r="64" spans="1:24" ht="12.75">
      <c r="A64" s="168" t="s">
        <v>610</v>
      </c>
      <c r="B64" s="169"/>
      <c r="C64" s="169" t="s">
        <v>611</v>
      </c>
      <c r="D64" s="651">
        <v>48191.49076999998</v>
      </c>
      <c r="E64" s="651">
        <v>56495.263559999985</v>
      </c>
      <c r="F64" s="187">
        <v>-14.69817515087986</v>
      </c>
      <c r="G64" s="187">
        <v>-0.01381081060355748</v>
      </c>
      <c r="H64" s="187">
        <v>0.0819278455123104</v>
      </c>
      <c r="I64" s="187"/>
      <c r="J64" s="651">
        <v>5822.22706</v>
      </c>
      <c r="K64" s="651">
        <v>4207.37186</v>
      </c>
      <c r="L64" s="187">
        <v>38.381565826225774</v>
      </c>
      <c r="M64" s="187">
        <v>0.032612614286600734</v>
      </c>
      <c r="N64" s="187">
        <v>0.11043421564632333</v>
      </c>
      <c r="O64" s="707"/>
      <c r="P64" s="707"/>
      <c r="Q64" s="708"/>
      <c r="S64" s="409"/>
      <c r="T64" s="409"/>
      <c r="U64" s="409"/>
      <c r="V64" s="409"/>
      <c r="W64" s="409"/>
      <c r="X64" s="409"/>
    </row>
    <row r="65" spans="1:25" s="710" customFormat="1" ht="17.25" customHeight="1">
      <c r="A65" s="167" t="s">
        <v>612</v>
      </c>
      <c r="B65" s="179"/>
      <c r="C65" s="179" t="s">
        <v>613</v>
      </c>
      <c r="D65" s="650">
        <v>136.50297</v>
      </c>
      <c r="E65" s="650">
        <v>64.93095</v>
      </c>
      <c r="F65" s="182">
        <v>110.22789594176585</v>
      </c>
      <c r="G65" s="182">
        <v>0.00011903837421038442</v>
      </c>
      <c r="H65" s="182">
        <v>0.0002320615955108281</v>
      </c>
      <c r="I65" s="182"/>
      <c r="J65" s="650">
        <v>6.662</v>
      </c>
      <c r="K65" s="650">
        <v>9.999999999999999E-34</v>
      </c>
      <c r="L65" s="182" t="s">
        <v>1168</v>
      </c>
      <c r="M65" s="182">
        <v>0.00013454162105514732</v>
      </c>
      <c r="N65" s="182">
        <v>0.00012636277099021382</v>
      </c>
      <c r="O65" s="707"/>
      <c r="P65" s="707"/>
      <c r="Q65" s="708"/>
      <c r="S65" s="709"/>
      <c r="T65" s="709"/>
      <c r="U65" s="709"/>
      <c r="V65" s="709"/>
      <c r="W65" s="709"/>
      <c r="X65" s="709"/>
      <c r="Y65" s="608"/>
    </row>
    <row r="66" spans="1:17" s="710" customFormat="1" ht="27.75" customHeight="1">
      <c r="A66" s="189" t="s">
        <v>614</v>
      </c>
      <c r="B66" s="888" t="s">
        <v>615</v>
      </c>
      <c r="C66" s="888"/>
      <c r="D66" s="653">
        <v>4858188.430590002</v>
      </c>
      <c r="E66" s="653">
        <v>5229922.628019999</v>
      </c>
      <c r="F66" s="201">
        <v>-7.107833592764489</v>
      </c>
      <c r="G66" s="201">
        <v>-0.6182672292953152</v>
      </c>
      <c r="H66" s="201">
        <v>8.259153324612365</v>
      </c>
      <c r="I66" s="201"/>
      <c r="J66" s="653">
        <v>440498.83748</v>
      </c>
      <c r="K66" s="653">
        <v>439657.25217</v>
      </c>
      <c r="L66" s="201">
        <v>0.19141849835211713</v>
      </c>
      <c r="M66" s="201">
        <v>0.016996135074091562</v>
      </c>
      <c r="N66" s="201">
        <v>8.3552467310028</v>
      </c>
      <c r="O66" s="707"/>
      <c r="P66" s="707"/>
      <c r="Q66" s="708"/>
    </row>
    <row r="67" spans="1:24" ht="12.75">
      <c r="A67" s="167" t="s">
        <v>616</v>
      </c>
      <c r="B67" s="9"/>
      <c r="C67" s="50" t="s">
        <v>617</v>
      </c>
      <c r="D67" s="650">
        <v>435499.87288999965</v>
      </c>
      <c r="E67" s="650">
        <v>510427.8843599999</v>
      </c>
      <c r="F67" s="182">
        <v>-14.679451057801977</v>
      </c>
      <c r="G67" s="182">
        <v>-0.12462004940206893</v>
      </c>
      <c r="H67" s="182">
        <v>0.7403706699393877</v>
      </c>
      <c r="I67" s="182"/>
      <c r="J67" s="650">
        <v>27714.501839999997</v>
      </c>
      <c r="K67" s="650">
        <v>33644.398909999996</v>
      </c>
      <c r="L67" s="182">
        <v>-17.62521329586744</v>
      </c>
      <c r="M67" s="182">
        <v>-0.11975652424016335</v>
      </c>
      <c r="N67" s="182">
        <v>0.5256801634818042</v>
      </c>
      <c r="O67" s="707"/>
      <c r="P67" s="707"/>
      <c r="Q67" s="708"/>
      <c r="S67" s="409"/>
      <c r="T67" s="409"/>
      <c r="U67" s="409"/>
      <c r="V67" s="409"/>
      <c r="W67" s="409"/>
      <c r="X67" s="409"/>
    </row>
    <row r="68" spans="1:25" s="699" customFormat="1" ht="12.75">
      <c r="A68" s="168" t="s">
        <v>618</v>
      </c>
      <c r="B68" s="169"/>
      <c r="C68" s="169" t="s">
        <v>619</v>
      </c>
      <c r="D68" s="651">
        <v>4422170.115940003</v>
      </c>
      <c r="E68" s="651">
        <v>4719352.824639999</v>
      </c>
      <c r="F68" s="187">
        <v>-6.29710724632389</v>
      </c>
      <c r="G68" s="187">
        <v>-0.4942734114125304</v>
      </c>
      <c r="H68" s="187">
        <v>7.5179012788171615</v>
      </c>
      <c r="I68" s="187"/>
      <c r="J68" s="651">
        <v>412776.98615</v>
      </c>
      <c r="K68" s="651">
        <v>406012.05326</v>
      </c>
      <c r="L68" s="187">
        <v>1.666190162504339</v>
      </c>
      <c r="M68" s="187">
        <v>0.1366203898753951</v>
      </c>
      <c r="N68" s="187">
        <v>7.829427164650723</v>
      </c>
      <c r="O68" s="707"/>
      <c r="P68" s="707"/>
      <c r="Q68" s="708"/>
      <c r="S68" s="409"/>
      <c r="T68" s="409"/>
      <c r="U68" s="409"/>
      <c r="V68" s="409"/>
      <c r="W68" s="409"/>
      <c r="X68" s="409"/>
      <c r="Y68" s="393"/>
    </row>
    <row r="69" spans="1:24" ht="12.75">
      <c r="A69" s="167" t="s">
        <v>620</v>
      </c>
      <c r="B69" s="50"/>
      <c r="C69" s="50" t="s">
        <v>621</v>
      </c>
      <c r="D69" s="650">
        <v>518.44176</v>
      </c>
      <c r="E69" s="650">
        <v>141.91902</v>
      </c>
      <c r="F69" s="182">
        <v>265.3081595405606</v>
      </c>
      <c r="G69" s="182">
        <v>0.0006262315192842019</v>
      </c>
      <c r="H69" s="182">
        <v>0.0008813758558150188</v>
      </c>
      <c r="I69" s="182"/>
      <c r="J69" s="650">
        <v>7.349489999999999</v>
      </c>
      <c r="K69" s="650">
        <v>0.8</v>
      </c>
      <c r="L69" s="182" t="s">
        <v>1179</v>
      </c>
      <c r="M69" s="182">
        <v>0.0001322694388598734</v>
      </c>
      <c r="N69" s="182">
        <v>0.00013940287027392173</v>
      </c>
      <c r="O69" s="707"/>
      <c r="P69" s="707"/>
      <c r="Q69" s="708"/>
      <c r="S69" s="409"/>
      <c r="T69" s="409"/>
      <c r="U69" s="409"/>
      <c r="V69" s="409"/>
      <c r="W69" s="409"/>
      <c r="X69" s="409"/>
    </row>
    <row r="70" spans="1:17" s="699" customFormat="1" ht="12" customHeight="1">
      <c r="A70" s="166" t="s">
        <v>622</v>
      </c>
      <c r="B70" s="163" t="s">
        <v>623</v>
      </c>
      <c r="C70" s="163"/>
      <c r="D70" s="653">
        <v>3419279.36549</v>
      </c>
      <c r="E70" s="653">
        <v>3148830.2592299986</v>
      </c>
      <c r="F70" s="201">
        <v>8.588875359897493</v>
      </c>
      <c r="G70" s="201">
        <v>0.4498101620695084</v>
      </c>
      <c r="H70" s="201">
        <v>5.812938905672612</v>
      </c>
      <c r="I70" s="201"/>
      <c r="J70" s="653">
        <v>290047.12424000003</v>
      </c>
      <c r="K70" s="653">
        <v>253268.72311000014</v>
      </c>
      <c r="L70" s="201">
        <v>14.521493486594567</v>
      </c>
      <c r="M70" s="201">
        <v>0.7427537838256751</v>
      </c>
      <c r="N70" s="201">
        <v>5.501524817878899</v>
      </c>
      <c r="O70" s="707"/>
      <c r="P70" s="707"/>
      <c r="Q70" s="708"/>
    </row>
    <row r="71" spans="1:24" ht="12.75">
      <c r="A71" s="167" t="s">
        <v>624</v>
      </c>
      <c r="B71" s="50"/>
      <c r="C71" s="50" t="s">
        <v>625</v>
      </c>
      <c r="D71" s="650">
        <v>1491311.4225299996</v>
      </c>
      <c r="E71" s="650">
        <v>1438510.638070001</v>
      </c>
      <c r="F71" s="182">
        <v>3.670517482640208</v>
      </c>
      <c r="G71" s="182">
        <v>0.08781811019377632</v>
      </c>
      <c r="H71" s="182">
        <v>2.5353009397219304</v>
      </c>
      <c r="I71" s="182"/>
      <c r="J71" s="650">
        <v>126192.44369000001</v>
      </c>
      <c r="K71" s="650">
        <v>112173.30950000002</v>
      </c>
      <c r="L71" s="182">
        <v>12.497745009475713</v>
      </c>
      <c r="M71" s="182">
        <v>0.2831217411756588</v>
      </c>
      <c r="N71" s="182">
        <v>2.393579535078794</v>
      </c>
      <c r="O71" s="707"/>
      <c r="P71" s="707"/>
      <c r="Q71" s="708"/>
      <c r="S71" s="409"/>
      <c r="T71" s="409"/>
      <c r="U71" s="409"/>
      <c r="V71" s="409"/>
      <c r="W71" s="409"/>
      <c r="X71" s="409"/>
    </row>
    <row r="72" spans="1:24" ht="12.75">
      <c r="A72" s="168" t="s">
        <v>626</v>
      </c>
      <c r="B72" s="169"/>
      <c r="C72" s="169" t="s">
        <v>627</v>
      </c>
      <c r="D72" s="651">
        <v>1900417.5864700004</v>
      </c>
      <c r="E72" s="651">
        <v>1679622.8428599979</v>
      </c>
      <c r="F72" s="187">
        <v>13.145495403839691</v>
      </c>
      <c r="G72" s="187">
        <v>0.36722517142220334</v>
      </c>
      <c r="H72" s="187">
        <v>3.230801038637221</v>
      </c>
      <c r="I72" s="187"/>
      <c r="J72" s="651">
        <v>162207.32598</v>
      </c>
      <c r="K72" s="651">
        <v>138940.13402000014</v>
      </c>
      <c r="L72" s="187">
        <v>16.74619945065735</v>
      </c>
      <c r="M72" s="187">
        <v>0.4698897814019318</v>
      </c>
      <c r="N72" s="187">
        <v>3.076698766998754</v>
      </c>
      <c r="O72" s="707"/>
      <c r="P72" s="707"/>
      <c r="Q72" s="708"/>
      <c r="S72" s="409"/>
      <c r="T72" s="409"/>
      <c r="U72" s="409"/>
      <c r="V72" s="409"/>
      <c r="W72" s="409"/>
      <c r="X72" s="409"/>
    </row>
    <row r="73" spans="1:24" ht="12.75">
      <c r="A73" s="167" t="s">
        <v>628</v>
      </c>
      <c r="B73" s="50"/>
      <c r="C73" s="50" t="s">
        <v>629</v>
      </c>
      <c r="D73" s="650">
        <v>27550.356490000006</v>
      </c>
      <c r="E73" s="650">
        <v>30696.778299999994</v>
      </c>
      <c r="F73" s="182">
        <v>-10.250006626916901</v>
      </c>
      <c r="G73" s="182">
        <v>-0.005233119546472122</v>
      </c>
      <c r="H73" s="182">
        <v>0.04683692731346065</v>
      </c>
      <c r="I73" s="182"/>
      <c r="J73" s="650">
        <v>1647.35457</v>
      </c>
      <c r="K73" s="650">
        <v>2155.27959</v>
      </c>
      <c r="L73" s="182">
        <v>-23.56654896917574</v>
      </c>
      <c r="M73" s="182">
        <v>-0.010257738751916563</v>
      </c>
      <c r="N73" s="182">
        <v>0.031246515801349774</v>
      </c>
      <c r="O73" s="707"/>
      <c r="P73" s="707"/>
      <c r="Q73" s="708"/>
      <c r="S73" s="409"/>
      <c r="T73" s="409"/>
      <c r="U73" s="409"/>
      <c r="V73" s="409"/>
      <c r="W73" s="409"/>
      <c r="X73" s="409"/>
    </row>
    <row r="74" spans="1:17" s="699" customFormat="1" ht="12.75">
      <c r="A74" s="166" t="s">
        <v>630</v>
      </c>
      <c r="B74" s="163" t="s">
        <v>631</v>
      </c>
      <c r="C74" s="163"/>
      <c r="D74" s="653">
        <v>700149.0160099994</v>
      </c>
      <c r="E74" s="653">
        <v>736221.77553</v>
      </c>
      <c r="F74" s="201">
        <v>-4.899713743733274</v>
      </c>
      <c r="G74" s="201">
        <v>-0.059996108067692254</v>
      </c>
      <c r="H74" s="201">
        <v>1.1902869054835716</v>
      </c>
      <c r="I74" s="201"/>
      <c r="J74" s="653">
        <v>55390.10199999997</v>
      </c>
      <c r="K74" s="653">
        <v>64391.446599999974</v>
      </c>
      <c r="L74" s="201">
        <v>-13.979099826590954</v>
      </c>
      <c r="M74" s="201">
        <v>-0.1817855740258176</v>
      </c>
      <c r="N74" s="201">
        <v>1.0506224518388745</v>
      </c>
      <c r="O74" s="707"/>
      <c r="P74" s="707"/>
      <c r="Q74" s="708"/>
    </row>
    <row r="75" spans="1:24" ht="12.75">
      <c r="A75" s="755" t="s">
        <v>632</v>
      </c>
      <c r="B75" s="467"/>
      <c r="C75" s="467" t="s">
        <v>633</v>
      </c>
      <c r="D75" s="816">
        <v>114265.07435999993</v>
      </c>
      <c r="E75" s="816">
        <v>161650.89979999996</v>
      </c>
      <c r="F75" s="817">
        <v>-29.313678735242053</v>
      </c>
      <c r="G75" s="817">
        <v>-0.07881196619844845</v>
      </c>
      <c r="H75" s="817">
        <v>0.1942561064213108</v>
      </c>
      <c r="I75" s="817"/>
      <c r="J75" s="816">
        <v>5420.401349999999</v>
      </c>
      <c r="K75" s="816">
        <v>13861.300789999996</v>
      </c>
      <c r="L75" s="817">
        <v>-60.895435196742454</v>
      </c>
      <c r="M75" s="817">
        <v>-0.17046717109292778</v>
      </c>
      <c r="N75" s="817">
        <v>0.10281250892601257</v>
      </c>
      <c r="O75" s="707"/>
      <c r="P75" s="707"/>
      <c r="Q75" s="708"/>
      <c r="S75" s="409"/>
      <c r="T75" s="409"/>
      <c r="U75" s="409"/>
      <c r="V75" s="409"/>
      <c r="W75" s="409"/>
      <c r="X75" s="409"/>
    </row>
    <row r="76" spans="1:24" ht="12.75" customHeight="1">
      <c r="A76" s="168" t="s">
        <v>634</v>
      </c>
      <c r="B76" s="169"/>
      <c r="C76" s="169" t="s">
        <v>635</v>
      </c>
      <c r="D76" s="651">
        <v>585883.9416499995</v>
      </c>
      <c r="E76" s="651">
        <v>574570.87573</v>
      </c>
      <c r="F76" s="187">
        <v>1.9689591655034895</v>
      </c>
      <c r="G76" s="187">
        <v>0.018815858130756223</v>
      </c>
      <c r="H76" s="187">
        <v>0.9960307990622607</v>
      </c>
      <c r="I76" s="187"/>
      <c r="J76" s="651">
        <v>49969.70064999997</v>
      </c>
      <c r="K76" s="651">
        <v>50530.14580999998</v>
      </c>
      <c r="L76" s="187">
        <v>-1.109130304328347</v>
      </c>
      <c r="M76" s="187">
        <v>-0.011318402932889939</v>
      </c>
      <c r="N76" s="187">
        <v>0.9478099429128618</v>
      </c>
      <c r="O76" s="707"/>
      <c r="P76" s="707"/>
      <c r="Q76" s="708"/>
      <c r="S76" s="409"/>
      <c r="T76" s="409"/>
      <c r="U76" s="409"/>
      <c r="V76" s="409"/>
      <c r="W76" s="409"/>
      <c r="X76" s="409"/>
    </row>
    <row r="77" spans="1:17" s="699" customFormat="1" ht="12.75">
      <c r="A77" s="171" t="s">
        <v>636</v>
      </c>
      <c r="B77" s="9" t="s">
        <v>637</v>
      </c>
      <c r="C77" s="9"/>
      <c r="D77" s="652">
        <v>426515.17649000045</v>
      </c>
      <c r="E77" s="652">
        <v>512422.05820000026</v>
      </c>
      <c r="F77" s="194">
        <v>-16.76486800973545</v>
      </c>
      <c r="G77" s="194">
        <v>-0.14288007425586405</v>
      </c>
      <c r="H77" s="194">
        <v>0.7250962551646455</v>
      </c>
      <c r="I77" s="194"/>
      <c r="J77" s="652">
        <v>37386.40159999999</v>
      </c>
      <c r="K77" s="652">
        <v>37546.14869</v>
      </c>
      <c r="L77" s="194">
        <v>-0.42546864478422125</v>
      </c>
      <c r="M77" s="194">
        <v>-0.0032261531743386493</v>
      </c>
      <c r="N77" s="64">
        <v>0.7091337891817716</v>
      </c>
      <c r="O77" s="707"/>
      <c r="P77" s="707"/>
      <c r="Q77" s="708"/>
    </row>
    <row r="78" spans="1:24" ht="12.75">
      <c r="A78" s="168" t="s">
        <v>638</v>
      </c>
      <c r="B78" s="169"/>
      <c r="C78" s="202" t="s">
        <v>639</v>
      </c>
      <c r="D78" s="651">
        <v>195603.46796000027</v>
      </c>
      <c r="E78" s="651">
        <v>244272.39948000002</v>
      </c>
      <c r="F78" s="187">
        <v>-19.924040384261488</v>
      </c>
      <c r="G78" s="187">
        <v>-0.08094602447572814</v>
      </c>
      <c r="H78" s="187">
        <v>0.3325352764284089</v>
      </c>
      <c r="I78" s="187"/>
      <c r="J78" s="651">
        <v>20997.831269999995</v>
      </c>
      <c r="K78" s="651">
        <v>18434.499680000004</v>
      </c>
      <c r="L78" s="187">
        <v>13.90507816591847</v>
      </c>
      <c r="M78" s="187">
        <v>0.05176745533180231</v>
      </c>
      <c r="N78" s="170">
        <v>0.39828041790185537</v>
      </c>
      <c r="O78" s="707"/>
      <c r="P78" s="707"/>
      <c r="Q78" s="708"/>
      <c r="S78" s="409"/>
      <c r="T78" s="409"/>
      <c r="U78" s="409"/>
      <c r="V78" s="409"/>
      <c r="W78" s="409"/>
      <c r="X78" s="409"/>
    </row>
    <row r="79" spans="1:24" ht="24">
      <c r="A79" s="167" t="s">
        <v>640</v>
      </c>
      <c r="B79" s="50"/>
      <c r="C79" s="203" t="s">
        <v>641</v>
      </c>
      <c r="D79" s="650">
        <v>230911.7085300002</v>
      </c>
      <c r="E79" s="650">
        <v>268149.65872000024</v>
      </c>
      <c r="F79" s="182">
        <v>-13.887002641641846</v>
      </c>
      <c r="G79" s="182">
        <v>-0.06193404978013585</v>
      </c>
      <c r="H79" s="182">
        <v>0.39256097873623663</v>
      </c>
      <c r="I79" s="182"/>
      <c r="J79" s="650">
        <v>16388.570329999995</v>
      </c>
      <c r="K79" s="650">
        <v>19111.64901</v>
      </c>
      <c r="L79" s="182">
        <v>-14.248266481741995</v>
      </c>
      <c r="M79" s="182">
        <v>-0.05499360850614103</v>
      </c>
      <c r="N79" s="63">
        <v>0.3108533712799163</v>
      </c>
      <c r="O79" s="707"/>
      <c r="P79" s="707"/>
      <c r="Q79" s="708"/>
      <c r="S79" s="409"/>
      <c r="T79" s="409"/>
      <c r="U79" s="409"/>
      <c r="V79" s="409"/>
      <c r="W79" s="409"/>
      <c r="X79" s="409"/>
    </row>
    <row r="80" spans="1:24" ht="13.5" customHeight="1">
      <c r="A80" s="166" t="s">
        <v>642</v>
      </c>
      <c r="B80" s="163" t="s">
        <v>643</v>
      </c>
      <c r="C80" s="204"/>
      <c r="D80" s="653">
        <v>3683798.898959997</v>
      </c>
      <c r="E80" s="653">
        <v>5100087.720590001</v>
      </c>
      <c r="F80" s="201">
        <v>-27.769891406223916</v>
      </c>
      <c r="G80" s="201">
        <v>-2.3555674234034023</v>
      </c>
      <c r="H80" s="201">
        <v>6.262634798595874</v>
      </c>
      <c r="I80" s="201"/>
      <c r="J80" s="653">
        <v>270552.45557</v>
      </c>
      <c r="K80" s="653">
        <v>440073.65037000005</v>
      </c>
      <c r="L80" s="201">
        <v>-38.52109633409589</v>
      </c>
      <c r="M80" s="201">
        <v>-3.4235449341935476</v>
      </c>
      <c r="N80" s="165">
        <v>5.131755926753515</v>
      </c>
      <c r="O80" s="707"/>
      <c r="P80" s="707"/>
      <c r="Q80" s="708"/>
      <c r="S80" s="409"/>
      <c r="T80" s="409"/>
      <c r="U80" s="409"/>
      <c r="V80" s="409"/>
      <c r="W80" s="409"/>
      <c r="X80" s="409"/>
    </row>
    <row r="81" spans="1:24" ht="12.75">
      <c r="A81" s="167" t="s">
        <v>644</v>
      </c>
      <c r="B81" s="50"/>
      <c r="C81" s="203" t="s">
        <v>645</v>
      </c>
      <c r="D81" s="650">
        <v>855292.0125199994</v>
      </c>
      <c r="E81" s="650">
        <v>1155037.5034499997</v>
      </c>
      <c r="F81" s="182">
        <v>-25.951147909456257</v>
      </c>
      <c r="G81" s="182">
        <v>-0.4985358233175586</v>
      </c>
      <c r="H81" s="182">
        <v>1.4540374400136364</v>
      </c>
      <c r="I81" s="182"/>
      <c r="J81" s="650">
        <v>68107.93723000001</v>
      </c>
      <c r="K81" s="650">
        <v>90656.16232000002</v>
      </c>
      <c r="L81" s="182">
        <v>-24.87224752621759</v>
      </c>
      <c r="M81" s="182">
        <v>-0.4553699723093584</v>
      </c>
      <c r="N81" s="63">
        <v>1.2918504465341265</v>
      </c>
      <c r="O81" s="707"/>
      <c r="P81" s="707"/>
      <c r="Q81" s="708"/>
      <c r="S81" s="409"/>
      <c r="T81" s="409"/>
      <c r="U81" s="409"/>
      <c r="V81" s="409"/>
      <c r="W81" s="409"/>
      <c r="X81" s="409"/>
    </row>
    <row r="82" spans="1:24" ht="24">
      <c r="A82" s="168" t="s">
        <v>646</v>
      </c>
      <c r="B82" s="169"/>
      <c r="C82" s="202" t="s">
        <v>647</v>
      </c>
      <c r="D82" s="651">
        <v>2828506.8864399977</v>
      </c>
      <c r="E82" s="651">
        <v>3945050.217140001</v>
      </c>
      <c r="F82" s="187">
        <v>-28.302385755420147</v>
      </c>
      <c r="G82" s="187">
        <v>-1.8570316000858431</v>
      </c>
      <c r="H82" s="187">
        <v>4.808597358582238</v>
      </c>
      <c r="I82" s="187"/>
      <c r="J82" s="651">
        <v>202444.51833999998</v>
      </c>
      <c r="K82" s="651">
        <v>349417.48805000004</v>
      </c>
      <c r="L82" s="187">
        <v>-42.06228215142137</v>
      </c>
      <c r="M82" s="187">
        <v>-2.96817496188419</v>
      </c>
      <c r="N82" s="170">
        <v>3.8399054802193877</v>
      </c>
      <c r="O82" s="707"/>
      <c r="P82" s="707"/>
      <c r="Q82" s="708"/>
      <c r="S82" s="409"/>
      <c r="T82" s="409"/>
      <c r="U82" s="409"/>
      <c r="V82" s="409"/>
      <c r="W82" s="409"/>
      <c r="X82" s="409"/>
    </row>
    <row r="83" spans="1:24" ht="12.75">
      <c r="A83" s="167" t="s">
        <v>648</v>
      </c>
      <c r="B83" s="50"/>
      <c r="C83" s="203" t="s">
        <v>649</v>
      </c>
      <c r="D83" s="650">
        <v>9.999999999999999E-34</v>
      </c>
      <c r="E83" s="650">
        <v>9.999999999999999E-34</v>
      </c>
      <c r="F83" s="182">
        <v>0</v>
      </c>
      <c r="G83" s="182">
        <v>0</v>
      </c>
      <c r="H83" s="182">
        <v>1.7000479587427882E-39</v>
      </c>
      <c r="I83" s="182"/>
      <c r="J83" s="650">
        <v>9.999999999999999E-34</v>
      </c>
      <c r="K83" s="650">
        <v>9.999999999999999E-34</v>
      </c>
      <c r="L83" s="182">
        <v>0</v>
      </c>
      <c r="M83" s="182">
        <v>0</v>
      </c>
      <c r="N83" s="63">
        <v>1.896769303365563E-38</v>
      </c>
      <c r="O83" s="707"/>
      <c r="P83" s="707"/>
      <c r="Q83" s="708"/>
      <c r="S83" s="409"/>
      <c r="T83" s="409"/>
      <c r="U83" s="409"/>
      <c r="V83" s="409"/>
      <c r="W83" s="409"/>
      <c r="X83" s="409"/>
    </row>
    <row r="84" spans="1:17" s="710" customFormat="1" ht="24.75" customHeight="1">
      <c r="A84" s="189" t="s">
        <v>650</v>
      </c>
      <c r="B84" s="888" t="s">
        <v>651</v>
      </c>
      <c r="C84" s="888"/>
      <c r="D84" s="653">
        <v>310135.3259300002</v>
      </c>
      <c r="E84" s="653">
        <v>311745.7478899998</v>
      </c>
      <c r="F84" s="201">
        <v>-0.5165818526473825</v>
      </c>
      <c r="G84" s="201">
        <v>-0.0026784490910142407</v>
      </c>
      <c r="H84" s="201">
        <v>0.5272449277813263</v>
      </c>
      <c r="I84" s="201"/>
      <c r="J84" s="653">
        <v>34345.290920000014</v>
      </c>
      <c r="K84" s="653">
        <v>26612.044299999994</v>
      </c>
      <c r="L84" s="201">
        <v>29.0591979061151</v>
      </c>
      <c r="M84" s="201">
        <v>0.15617585353858324</v>
      </c>
      <c r="N84" s="201">
        <v>0.6514509353221604</v>
      </c>
      <c r="O84" s="707"/>
      <c r="P84" s="707"/>
      <c r="Q84" s="708"/>
    </row>
    <row r="85" spans="1:24" s="608" customFormat="1" ht="36">
      <c r="A85" s="178" t="s">
        <v>652</v>
      </c>
      <c r="B85" s="179"/>
      <c r="C85" s="180" t="s">
        <v>653</v>
      </c>
      <c r="D85" s="650">
        <v>94322.8748300002</v>
      </c>
      <c r="E85" s="650">
        <v>89217.12407999997</v>
      </c>
      <c r="F85" s="182">
        <v>5.7228371824919755</v>
      </c>
      <c r="G85" s="182">
        <v>0.008491869705556435</v>
      </c>
      <c r="H85" s="182">
        <v>0.16035341081749338</v>
      </c>
      <c r="I85" s="182"/>
      <c r="J85" s="650">
        <v>16149.544109999999</v>
      </c>
      <c r="K85" s="650">
        <v>6806.207280000001</v>
      </c>
      <c r="L85" s="182">
        <v>137.27670118797784</v>
      </c>
      <c r="M85" s="182">
        <v>0.18869223704179836</v>
      </c>
      <c r="N85" s="182">
        <v>0.30631959531196135</v>
      </c>
      <c r="O85" s="707"/>
      <c r="P85" s="707"/>
      <c r="Q85" s="708"/>
      <c r="S85" s="709"/>
      <c r="T85" s="709"/>
      <c r="U85" s="709"/>
      <c r="V85" s="709"/>
      <c r="W85" s="709"/>
      <c r="X85" s="709"/>
    </row>
    <row r="86" spans="1:24" s="608" customFormat="1" ht="24" customHeight="1">
      <c r="A86" s="183" t="s">
        <v>654</v>
      </c>
      <c r="B86" s="184"/>
      <c r="C86" s="185" t="s">
        <v>655</v>
      </c>
      <c r="D86" s="651">
        <v>215812.45110000003</v>
      </c>
      <c r="E86" s="651">
        <v>222528.62380999987</v>
      </c>
      <c r="F86" s="187">
        <v>-3.018116319154638</v>
      </c>
      <c r="G86" s="187">
        <v>-0.011170318796570678</v>
      </c>
      <c r="H86" s="187">
        <v>0.36689151696383293</v>
      </c>
      <c r="I86" s="187"/>
      <c r="J86" s="651">
        <v>18195.74681000002</v>
      </c>
      <c r="K86" s="651">
        <v>19805.83701999999</v>
      </c>
      <c r="L86" s="187">
        <v>-8.129372206658568</v>
      </c>
      <c r="M86" s="187">
        <v>-0.032516383503215084</v>
      </c>
      <c r="N86" s="187">
        <v>0.3451313400101991</v>
      </c>
      <c r="O86" s="707"/>
      <c r="P86" s="707"/>
      <c r="Q86" s="708"/>
      <c r="S86" s="709"/>
      <c r="T86" s="709"/>
      <c r="U86" s="709"/>
      <c r="V86" s="709"/>
      <c r="W86" s="709"/>
      <c r="X86" s="709"/>
    </row>
    <row r="87" spans="1:17" s="699" customFormat="1" ht="12.75">
      <c r="A87" s="171" t="s">
        <v>656</v>
      </c>
      <c r="B87" s="9" t="s">
        <v>657</v>
      </c>
      <c r="C87" s="205"/>
      <c r="D87" s="652">
        <v>479226.92140999984</v>
      </c>
      <c r="E87" s="652">
        <v>461231.70358000003</v>
      </c>
      <c r="F87" s="194">
        <v>3.901557002765435</v>
      </c>
      <c r="G87" s="194">
        <v>0.029929593632328645</v>
      </c>
      <c r="H87" s="194">
        <v>0.8147087495176609</v>
      </c>
      <c r="I87" s="194"/>
      <c r="J87" s="652">
        <v>42188.946910000006</v>
      </c>
      <c r="K87" s="652">
        <v>50049.107800000005</v>
      </c>
      <c r="L87" s="194">
        <v>-15.70489712106316</v>
      </c>
      <c r="M87" s="194">
        <v>-0.1587389354390377</v>
      </c>
      <c r="N87" s="64">
        <v>0.8002269944020745</v>
      </c>
      <c r="O87" s="707"/>
      <c r="P87" s="707"/>
      <c r="Q87" s="708"/>
    </row>
    <row r="88" spans="1:82" ht="12.75">
      <c r="A88" s="168" t="s">
        <v>658</v>
      </c>
      <c r="B88" s="169"/>
      <c r="C88" s="202" t="s">
        <v>659</v>
      </c>
      <c r="D88" s="651">
        <v>266139.1054699999</v>
      </c>
      <c r="E88" s="651">
        <v>256131.54576000015</v>
      </c>
      <c r="F88" s="187">
        <v>3.907195296973299</v>
      </c>
      <c r="G88" s="187">
        <v>0.016644544022813873</v>
      </c>
      <c r="H88" s="187">
        <v>0.452449242995905</v>
      </c>
      <c r="I88" s="187"/>
      <c r="J88" s="651">
        <v>23529.54829</v>
      </c>
      <c r="K88" s="651">
        <v>30806.97842000001</v>
      </c>
      <c r="L88" s="187">
        <v>-23.62266766569835</v>
      </c>
      <c r="M88" s="187">
        <v>-0.14697046634730906</v>
      </c>
      <c r="N88" s="170">
        <v>0.4463012491852968</v>
      </c>
      <c r="O88" s="707"/>
      <c r="P88" s="707"/>
      <c r="Q88" s="708"/>
      <c r="R88" s="409"/>
      <c r="S88" s="409"/>
      <c r="T88" s="409"/>
      <c r="U88" s="409"/>
      <c r="V88" s="409"/>
      <c r="W88" s="409"/>
      <c r="X88" s="409"/>
      <c r="Z88" s="409"/>
      <c r="AA88" s="409"/>
      <c r="AB88" s="409"/>
      <c r="AC88" s="409"/>
      <c r="AD88" s="409"/>
      <c r="AE88" s="409"/>
      <c r="AF88" s="409"/>
      <c r="AG88" s="409"/>
      <c r="AH88" s="409"/>
      <c r="AI88" s="409"/>
      <c r="AJ88" s="409"/>
      <c r="AK88" s="409"/>
      <c r="AL88" s="409"/>
      <c r="AM88" s="409"/>
      <c r="AN88" s="409"/>
      <c r="AO88" s="409"/>
      <c r="AP88" s="409"/>
      <c r="AQ88" s="409"/>
      <c r="AR88" s="409"/>
      <c r="AS88" s="409"/>
      <c r="AT88" s="409"/>
      <c r="AU88" s="409"/>
      <c r="AV88" s="409"/>
      <c r="AW88" s="409"/>
      <c r="AX88" s="409"/>
      <c r="AY88" s="409"/>
      <c r="AZ88" s="409"/>
      <c r="BA88" s="409"/>
      <c r="BB88" s="409"/>
      <c r="BC88" s="409"/>
      <c r="BD88" s="409"/>
      <c r="BE88" s="409"/>
      <c r="BF88" s="409"/>
      <c r="BG88" s="409"/>
      <c r="BH88" s="409"/>
      <c r="BI88" s="409"/>
      <c r="BJ88" s="409"/>
      <c r="BK88" s="409"/>
      <c r="BL88" s="409"/>
      <c r="BM88" s="409"/>
      <c r="BN88" s="409"/>
      <c r="BO88" s="409"/>
      <c r="BP88" s="409"/>
      <c r="BQ88" s="409"/>
      <c r="BR88" s="409"/>
      <c r="BS88" s="409"/>
      <c r="BT88" s="409"/>
      <c r="BU88" s="409"/>
      <c r="BV88" s="409"/>
      <c r="BW88" s="409"/>
      <c r="BX88" s="409"/>
      <c r="BY88" s="409"/>
      <c r="BZ88" s="409"/>
      <c r="CA88" s="409"/>
      <c r="CB88" s="409"/>
      <c r="CC88" s="409"/>
      <c r="CD88" s="409"/>
    </row>
    <row r="89" spans="1:24" ht="12.75">
      <c r="A89" s="167" t="s">
        <v>660</v>
      </c>
      <c r="B89" s="50"/>
      <c r="C89" s="203" t="s">
        <v>661</v>
      </c>
      <c r="D89" s="650">
        <v>174732.74447999996</v>
      </c>
      <c r="E89" s="650">
        <v>154608.72839999988</v>
      </c>
      <c r="F89" s="182">
        <v>13.016093132811838</v>
      </c>
      <c r="G89" s="182">
        <v>0.03347020465185758</v>
      </c>
      <c r="H89" s="182">
        <v>0.29705404557874915</v>
      </c>
      <c r="I89" s="182"/>
      <c r="J89" s="650">
        <v>14396.003220000002</v>
      </c>
      <c r="K89" s="650">
        <v>14573.021149999997</v>
      </c>
      <c r="L89" s="182">
        <v>-1.2146961716307847</v>
      </c>
      <c r="M89" s="182">
        <v>-0.0035749443497487023</v>
      </c>
      <c r="N89" s="63">
        <v>0.2730589699884781</v>
      </c>
      <c r="O89" s="707"/>
      <c r="P89" s="707"/>
      <c r="Q89" s="708"/>
      <c r="S89" s="409"/>
      <c r="T89" s="409"/>
      <c r="U89" s="409"/>
      <c r="V89" s="409"/>
      <c r="W89" s="409"/>
      <c r="X89" s="409"/>
    </row>
    <row r="90" spans="1:24" ht="12.75">
      <c r="A90" s="168" t="s">
        <v>662</v>
      </c>
      <c r="B90" s="169"/>
      <c r="C90" s="202" t="s">
        <v>663</v>
      </c>
      <c r="D90" s="651">
        <v>38355.07146000003</v>
      </c>
      <c r="E90" s="651">
        <v>50491.429419999986</v>
      </c>
      <c r="F90" s="187">
        <v>-24.036471336643654</v>
      </c>
      <c r="G90" s="187">
        <v>-0.0201851550423427</v>
      </c>
      <c r="H90" s="187">
        <v>0.06520546094300683</v>
      </c>
      <c r="I90" s="187"/>
      <c r="J90" s="651">
        <v>4263.3954</v>
      </c>
      <c r="K90" s="651">
        <v>4669.10823</v>
      </c>
      <c r="L90" s="187">
        <v>-8.689300183559881</v>
      </c>
      <c r="M90" s="187">
        <v>-0.008193524741980086</v>
      </c>
      <c r="N90" s="170">
        <v>0.08086677522829948</v>
      </c>
      <c r="O90" s="707"/>
      <c r="P90" s="707"/>
      <c r="Q90" s="708"/>
      <c r="S90" s="409"/>
      <c r="T90" s="409"/>
      <c r="U90" s="409"/>
      <c r="V90" s="409"/>
      <c r="W90" s="409"/>
      <c r="X90" s="409"/>
    </row>
    <row r="91" spans="1:17" s="710" customFormat="1" ht="16.5" customHeight="1">
      <c r="A91" s="191" t="s">
        <v>664</v>
      </c>
      <c r="B91" s="9" t="s">
        <v>665</v>
      </c>
      <c r="C91" s="206"/>
      <c r="D91" s="652">
        <v>15994.654840000007</v>
      </c>
      <c r="E91" s="652">
        <v>8265.587389999997</v>
      </c>
      <c r="F91" s="194">
        <v>93.50899198465812</v>
      </c>
      <c r="G91" s="194">
        <v>0.012854962363929407</v>
      </c>
      <c r="H91" s="194">
        <v>0.027191680311537476</v>
      </c>
      <c r="I91" s="194"/>
      <c r="J91" s="652">
        <v>1417.4659600000002</v>
      </c>
      <c r="K91" s="652">
        <v>668.7341799999999</v>
      </c>
      <c r="L91" s="194">
        <v>111.96254093068794</v>
      </c>
      <c r="M91" s="194">
        <v>0.0151209227584368</v>
      </c>
      <c r="N91" s="64">
        <v>0.026886059214935996</v>
      </c>
      <c r="O91" s="707"/>
      <c r="P91" s="707"/>
      <c r="Q91" s="708"/>
    </row>
    <row r="92" spans="1:24" ht="24">
      <c r="A92" s="168" t="s">
        <v>666</v>
      </c>
      <c r="B92" s="169"/>
      <c r="C92" s="202" t="s">
        <v>665</v>
      </c>
      <c r="D92" s="651">
        <v>15994.654840000007</v>
      </c>
      <c r="E92" s="651">
        <v>8265.587389999997</v>
      </c>
      <c r="F92" s="187">
        <v>93.50899198465812</v>
      </c>
      <c r="G92" s="187">
        <v>0.012854962363929407</v>
      </c>
      <c r="H92" s="187">
        <v>0.027191680311537476</v>
      </c>
      <c r="I92" s="187"/>
      <c r="J92" s="651">
        <v>1417.4659600000002</v>
      </c>
      <c r="K92" s="651">
        <v>668.7341799999999</v>
      </c>
      <c r="L92" s="187">
        <v>111.96254093068794</v>
      </c>
      <c r="M92" s="187">
        <v>0.0151209227584368</v>
      </c>
      <c r="N92" s="170">
        <v>0.026886059214935996</v>
      </c>
      <c r="O92" s="707"/>
      <c r="P92" s="707"/>
      <c r="Q92" s="708"/>
      <c r="S92" s="409"/>
      <c r="T92" s="409"/>
      <c r="U92" s="409"/>
      <c r="V92" s="409"/>
      <c r="W92" s="409"/>
      <c r="X92" s="409"/>
    </row>
    <row r="93" spans="1:24" ht="12.75">
      <c r="A93" s="171" t="s">
        <v>667</v>
      </c>
      <c r="B93" s="9" t="s">
        <v>668</v>
      </c>
      <c r="C93" s="203"/>
      <c r="D93" s="652">
        <v>377258.63870999985</v>
      </c>
      <c r="E93" s="652">
        <v>366391.6191800001</v>
      </c>
      <c r="F93" s="194">
        <v>2.9659574512977684</v>
      </c>
      <c r="G93" s="194">
        <v>0.018073995080251565</v>
      </c>
      <c r="H93" s="194">
        <v>0.6413577786570184</v>
      </c>
      <c r="I93" s="194"/>
      <c r="J93" s="652">
        <v>30523.28094</v>
      </c>
      <c r="K93" s="652">
        <v>41456.48667</v>
      </c>
      <c r="L93" s="194">
        <v>-26.372726220217345</v>
      </c>
      <c r="M93" s="194">
        <v>-0.22080024350699864</v>
      </c>
      <c r="N93" s="64">
        <v>0.5789562232499518</v>
      </c>
      <c r="O93" s="707"/>
      <c r="P93" s="707"/>
      <c r="Q93" s="708"/>
      <c r="S93" s="409"/>
      <c r="T93" s="409"/>
      <c r="U93" s="409"/>
      <c r="V93" s="409"/>
      <c r="W93" s="409"/>
      <c r="X93" s="409"/>
    </row>
    <row r="94" spans="1:24" ht="24">
      <c r="A94" s="183" t="s">
        <v>669</v>
      </c>
      <c r="B94" s="184"/>
      <c r="C94" s="185" t="s">
        <v>670</v>
      </c>
      <c r="D94" s="651">
        <v>109785.53119000002</v>
      </c>
      <c r="E94" s="651">
        <v>97943.01926</v>
      </c>
      <c r="F94" s="187">
        <v>12.09122612257116</v>
      </c>
      <c r="G94" s="187">
        <v>0.019696431185179407</v>
      </c>
      <c r="H94" s="187">
        <v>0.18664066819905228</v>
      </c>
      <c r="I94" s="187"/>
      <c r="J94" s="651">
        <v>13949.358719999998</v>
      </c>
      <c r="K94" s="651">
        <v>18425.35208</v>
      </c>
      <c r="L94" s="187">
        <v>-24.292579813758447</v>
      </c>
      <c r="M94" s="187">
        <v>-0.09039438644348181</v>
      </c>
      <c r="N94" s="187">
        <v>0.26458715421730744</v>
      </c>
      <c r="O94" s="707"/>
      <c r="P94" s="707"/>
      <c r="Q94" s="708"/>
      <c r="S94" s="409"/>
      <c r="T94" s="409"/>
      <c r="U94" s="409"/>
      <c r="V94" s="409"/>
      <c r="W94" s="409"/>
      <c r="X94" s="409"/>
    </row>
    <row r="95" spans="1:24" s="608" customFormat="1" ht="24">
      <c r="A95" s="178" t="s">
        <v>671</v>
      </c>
      <c r="B95" s="179"/>
      <c r="C95" s="180" t="s">
        <v>672</v>
      </c>
      <c r="D95" s="650">
        <v>84122.43380999996</v>
      </c>
      <c r="E95" s="650">
        <v>69361.29094000004</v>
      </c>
      <c r="F95" s="182">
        <v>21.281528457665</v>
      </c>
      <c r="G95" s="182">
        <v>0.02455068962329132</v>
      </c>
      <c r="H95" s="182">
        <v>0.14301217188316578</v>
      </c>
      <c r="I95" s="182"/>
      <c r="J95" s="650">
        <v>4639.9842100000005</v>
      </c>
      <c r="K95" s="650">
        <v>6757.0760900000005</v>
      </c>
      <c r="L95" s="182">
        <v>-31.331479056942214</v>
      </c>
      <c r="M95" s="182">
        <v>-0.04275547485107917</v>
      </c>
      <c r="N95" s="182">
        <v>0.08800979617628915</v>
      </c>
      <c r="O95" s="707"/>
      <c r="P95" s="707"/>
      <c r="Q95" s="708"/>
      <c r="S95" s="709"/>
      <c r="T95" s="709"/>
      <c r="U95" s="709"/>
      <c r="V95" s="709"/>
      <c r="W95" s="709"/>
      <c r="X95" s="709"/>
    </row>
    <row r="96" spans="1:24" ht="12.75">
      <c r="A96" s="168" t="s">
        <v>673</v>
      </c>
      <c r="B96" s="169"/>
      <c r="C96" s="202" t="s">
        <v>674</v>
      </c>
      <c r="D96" s="651">
        <v>57185.43378999995</v>
      </c>
      <c r="E96" s="651">
        <v>56775.15402999999</v>
      </c>
      <c r="F96" s="187">
        <v>0.7226396246907044</v>
      </c>
      <c r="G96" s="187">
        <v>0.0006823760961591148</v>
      </c>
      <c r="H96" s="187">
        <v>0.0972179799845103</v>
      </c>
      <c r="I96" s="187"/>
      <c r="J96" s="651">
        <v>2723.0561999999995</v>
      </c>
      <c r="K96" s="651">
        <v>5278.865770000001</v>
      </c>
      <c r="L96" s="187">
        <v>-48.41588480095036</v>
      </c>
      <c r="M96" s="187">
        <v>-0.05161554528010495</v>
      </c>
      <c r="N96" s="170">
        <v>0.05165009411499278</v>
      </c>
      <c r="O96" s="707"/>
      <c r="P96" s="707"/>
      <c r="Q96" s="708"/>
      <c r="S96" s="409"/>
      <c r="T96" s="409"/>
      <c r="U96" s="409"/>
      <c r="V96" s="409"/>
      <c r="W96" s="409"/>
      <c r="X96" s="409"/>
    </row>
    <row r="97" spans="1:24" ht="24">
      <c r="A97" s="167" t="s">
        <v>675</v>
      </c>
      <c r="B97" s="50"/>
      <c r="C97" s="203" t="s">
        <v>676</v>
      </c>
      <c r="D97" s="650">
        <v>81406.20291999994</v>
      </c>
      <c r="E97" s="650">
        <v>95866.42280000007</v>
      </c>
      <c r="F97" s="182">
        <v>-15.083716965394188</v>
      </c>
      <c r="G97" s="182">
        <v>-0.024050195386966802</v>
      </c>
      <c r="H97" s="182">
        <v>0.13839444910314713</v>
      </c>
      <c r="I97" s="182"/>
      <c r="J97" s="650">
        <v>4710.281750000001</v>
      </c>
      <c r="K97" s="650">
        <v>7804.117929999999</v>
      </c>
      <c r="L97" s="182">
        <v>-39.64363695872544</v>
      </c>
      <c r="M97" s="182">
        <v>-0.06248119707839452</v>
      </c>
      <c r="N97" s="63">
        <v>0.0893431783360303</v>
      </c>
      <c r="O97" s="707"/>
      <c r="P97" s="707"/>
      <c r="Q97" s="708"/>
      <c r="S97" s="409"/>
      <c r="T97" s="409"/>
      <c r="U97" s="409"/>
      <c r="V97" s="409"/>
      <c r="W97" s="409"/>
      <c r="X97" s="409"/>
    </row>
    <row r="98" spans="1:24" ht="24">
      <c r="A98" s="168" t="s">
        <v>677</v>
      </c>
      <c r="B98" s="169"/>
      <c r="C98" s="202" t="s">
        <v>678</v>
      </c>
      <c r="D98" s="651">
        <v>25948.54227</v>
      </c>
      <c r="E98" s="651">
        <v>27369.613539999995</v>
      </c>
      <c r="F98" s="187">
        <v>-5.192149563687239</v>
      </c>
      <c r="G98" s="187">
        <v>-0.0023635215775366604</v>
      </c>
      <c r="H98" s="187">
        <v>0.04411376631846446</v>
      </c>
      <c r="I98" s="187"/>
      <c r="J98" s="651">
        <v>3010.7916399999995</v>
      </c>
      <c r="K98" s="651">
        <v>1828.63818</v>
      </c>
      <c r="L98" s="187">
        <v>64.6466574377223</v>
      </c>
      <c r="M98" s="187">
        <v>0.02387403825343008</v>
      </c>
      <c r="N98" s="170">
        <v>0.05710777161581661</v>
      </c>
      <c r="O98" s="707"/>
      <c r="P98" s="707"/>
      <c r="Q98" s="708"/>
      <c r="S98" s="409"/>
      <c r="T98" s="409"/>
      <c r="U98" s="409"/>
      <c r="V98" s="409"/>
      <c r="W98" s="409"/>
      <c r="X98" s="409"/>
    </row>
    <row r="99" spans="1:24" ht="24">
      <c r="A99" s="167" t="s">
        <v>679</v>
      </c>
      <c r="B99" s="50"/>
      <c r="C99" s="203" t="s">
        <v>680</v>
      </c>
      <c r="D99" s="650">
        <v>18810.494730000006</v>
      </c>
      <c r="E99" s="650">
        <v>19076.11861</v>
      </c>
      <c r="F99" s="182">
        <v>-1.3924419607076217</v>
      </c>
      <c r="G99" s="182">
        <v>-0.0004417848598747626</v>
      </c>
      <c r="H99" s="182">
        <v>0.03197874316867849</v>
      </c>
      <c r="I99" s="182"/>
      <c r="J99" s="650">
        <v>1489.80842</v>
      </c>
      <c r="K99" s="650">
        <v>1362.4366200000002</v>
      </c>
      <c r="L99" s="182">
        <v>9.348823874096974</v>
      </c>
      <c r="M99" s="182">
        <v>0.0025723218926316416</v>
      </c>
      <c r="N99" s="182">
        <v>0.028258228789515505</v>
      </c>
      <c r="O99" s="707"/>
      <c r="P99" s="707"/>
      <c r="Q99" s="708"/>
      <c r="S99" s="409"/>
      <c r="T99" s="409"/>
      <c r="U99" s="409"/>
      <c r="V99" s="409"/>
      <c r="W99" s="409"/>
      <c r="X99" s="409"/>
    </row>
    <row r="100" spans="1:17" s="710" customFormat="1" ht="12.75">
      <c r="A100" s="189" t="s">
        <v>681</v>
      </c>
      <c r="B100" s="888" t="s">
        <v>809</v>
      </c>
      <c r="C100" s="888"/>
      <c r="D100" s="653">
        <v>80077.73095000001</v>
      </c>
      <c r="E100" s="653">
        <v>66855.3759</v>
      </c>
      <c r="F100" s="201">
        <v>19.777549482000616</v>
      </c>
      <c r="G100" s="201">
        <v>0.02199138222428915</v>
      </c>
      <c r="H100" s="201">
        <v>0.13613598304230173</v>
      </c>
      <c r="I100" s="201"/>
      <c r="J100" s="653">
        <v>5792.4054</v>
      </c>
      <c r="K100" s="653">
        <v>6760.375789999999</v>
      </c>
      <c r="L100" s="201">
        <v>-14.318292652189971</v>
      </c>
      <c r="M100" s="201">
        <v>-0.019548529781444474</v>
      </c>
      <c r="N100" s="201">
        <v>0.10986856755368928</v>
      </c>
      <c r="O100" s="707"/>
      <c r="P100" s="707"/>
      <c r="Q100" s="708"/>
    </row>
    <row r="101" spans="1:24" ht="24">
      <c r="A101" s="167" t="s">
        <v>682</v>
      </c>
      <c r="B101" s="179"/>
      <c r="C101" s="180" t="s">
        <v>683</v>
      </c>
      <c r="D101" s="650">
        <v>20298.565000000002</v>
      </c>
      <c r="E101" s="650">
        <v>14070.721559999998</v>
      </c>
      <c r="F101" s="182">
        <v>44.26100973886378</v>
      </c>
      <c r="G101" s="182">
        <v>0.01035813098378959</v>
      </c>
      <c r="H101" s="182">
        <v>0.03450853399365782</v>
      </c>
      <c r="I101" s="182"/>
      <c r="J101" s="650">
        <v>1385.8369699999996</v>
      </c>
      <c r="K101" s="650">
        <v>1261.1205800000002</v>
      </c>
      <c r="L101" s="182">
        <v>9.889331121691738</v>
      </c>
      <c r="M101" s="182">
        <v>0.0025186948788270607</v>
      </c>
      <c r="N101" s="182">
        <v>0.026286130241651422</v>
      </c>
      <c r="O101" s="707"/>
      <c r="P101" s="707"/>
      <c r="Q101" s="708"/>
      <c r="S101" s="409"/>
      <c r="T101" s="409"/>
      <c r="U101" s="409"/>
      <c r="V101" s="409"/>
      <c r="W101" s="409"/>
      <c r="X101" s="409"/>
    </row>
    <row r="102" spans="1:19" s="608" customFormat="1" ht="36">
      <c r="A102" s="168" t="s">
        <v>684</v>
      </c>
      <c r="B102" s="184"/>
      <c r="C102" s="185" t="s">
        <v>685</v>
      </c>
      <c r="D102" s="651">
        <v>50577.13427</v>
      </c>
      <c r="E102" s="651">
        <v>42782.16938</v>
      </c>
      <c r="F102" s="187">
        <v>18.22012535354046</v>
      </c>
      <c r="G102" s="187">
        <v>0.012964562793290287</v>
      </c>
      <c r="H102" s="187">
        <v>0.08598355387477344</v>
      </c>
      <c r="I102" s="187"/>
      <c r="J102" s="651">
        <v>3340.0537499999996</v>
      </c>
      <c r="K102" s="651">
        <v>4786.033979999999</v>
      </c>
      <c r="L102" s="187">
        <v>-30.212494019944252</v>
      </c>
      <c r="M102" s="187">
        <v>-0.029202120107759636</v>
      </c>
      <c r="N102" s="187">
        <v>0.06335311424591036</v>
      </c>
      <c r="O102" s="707"/>
      <c r="P102" s="707"/>
      <c r="Q102" s="708"/>
      <c r="S102" s="709"/>
    </row>
    <row r="103" spans="1:17" s="608" customFormat="1" ht="36">
      <c r="A103" s="167" t="s">
        <v>686</v>
      </c>
      <c r="B103" s="179"/>
      <c r="C103" s="180" t="s">
        <v>687</v>
      </c>
      <c r="D103" s="650">
        <v>9202.03168</v>
      </c>
      <c r="E103" s="650">
        <v>10002.484959999996</v>
      </c>
      <c r="F103" s="182">
        <v>-8.002544199776496</v>
      </c>
      <c r="G103" s="182">
        <v>-0.0013313115527907294</v>
      </c>
      <c r="H103" s="182">
        <v>0.01564389517387047</v>
      </c>
      <c r="I103" s="182"/>
      <c r="J103" s="650">
        <v>1066.51468</v>
      </c>
      <c r="K103" s="650">
        <v>713.22123</v>
      </c>
      <c r="L103" s="182">
        <v>49.53490377733147</v>
      </c>
      <c r="M103" s="182">
        <v>0.007134895447488086</v>
      </c>
      <c r="N103" s="182">
        <v>0.02022932306612747</v>
      </c>
      <c r="O103" s="707"/>
      <c r="P103" s="707"/>
      <c r="Q103" s="708"/>
    </row>
    <row r="104" spans="1:17" s="608" customFormat="1" ht="21.75" customHeight="1">
      <c r="A104" s="189" t="s">
        <v>688</v>
      </c>
      <c r="B104" s="888" t="s">
        <v>810</v>
      </c>
      <c r="C104" s="888"/>
      <c r="D104" s="653">
        <v>98889.70347000011</v>
      </c>
      <c r="E104" s="653">
        <v>82470.48525000007</v>
      </c>
      <c r="F104" s="201">
        <v>19.90920529960144</v>
      </c>
      <c r="G104" s="201">
        <v>0.02730839569309803</v>
      </c>
      <c r="H104" s="201">
        <v>0.16811723852485336</v>
      </c>
      <c r="I104" s="201"/>
      <c r="J104" s="653">
        <v>7379.345239999995</v>
      </c>
      <c r="K104" s="653">
        <v>6720.110780000001</v>
      </c>
      <c r="L104" s="201">
        <v>9.809874890187363</v>
      </c>
      <c r="M104" s="201">
        <v>0.013313490378837268</v>
      </c>
      <c r="N104" s="201">
        <v>0.13996915530168777</v>
      </c>
      <c r="O104" s="707"/>
      <c r="P104" s="707"/>
      <c r="Q104" s="708"/>
    </row>
    <row r="105" spans="1:17" s="710" customFormat="1" ht="27" customHeight="1">
      <c r="A105" s="178" t="s">
        <v>689</v>
      </c>
      <c r="B105" s="179"/>
      <c r="C105" s="180" t="s">
        <v>690</v>
      </c>
      <c r="D105" s="650">
        <v>92199.4808000001</v>
      </c>
      <c r="E105" s="650">
        <v>75875.34284000007</v>
      </c>
      <c r="F105" s="182">
        <v>21.514417396996926</v>
      </c>
      <c r="G105" s="182">
        <v>0.027150258482915884</v>
      </c>
      <c r="H105" s="182">
        <v>0.1567435391311851</v>
      </c>
      <c r="I105" s="182"/>
      <c r="J105" s="650">
        <v>6751.689669999995</v>
      </c>
      <c r="K105" s="650">
        <v>6538.5999600000005</v>
      </c>
      <c r="L105" s="182">
        <v>3.2589501009937107</v>
      </c>
      <c r="M105" s="182">
        <v>0.004303427651391553</v>
      </c>
      <c r="N105" s="182">
        <v>0.12806397711906362</v>
      </c>
      <c r="O105" s="707"/>
      <c r="P105" s="707"/>
      <c r="Q105" s="706"/>
    </row>
    <row r="106" spans="1:17" s="608" customFormat="1" ht="24">
      <c r="A106" s="168" t="s">
        <v>691</v>
      </c>
      <c r="B106" s="169"/>
      <c r="C106" s="202" t="s">
        <v>692</v>
      </c>
      <c r="D106" s="651">
        <v>4185.54569</v>
      </c>
      <c r="E106" s="651">
        <v>3530.9841699999997</v>
      </c>
      <c r="F106" s="187">
        <v>18.5376509348667</v>
      </c>
      <c r="G106" s="187">
        <v>0.0010886648045070968</v>
      </c>
      <c r="H106" s="187">
        <v>0.007115628406509176</v>
      </c>
      <c r="I106" s="187"/>
      <c r="J106" s="651">
        <v>511.19406000000004</v>
      </c>
      <c r="K106" s="651">
        <v>33.341260000000005</v>
      </c>
      <c r="L106" s="187" t="s">
        <v>1179</v>
      </c>
      <c r="M106" s="187">
        <v>0.00965041884385186</v>
      </c>
      <c r="N106" s="187">
        <v>0.00969617201070814</v>
      </c>
      <c r="O106" s="707"/>
      <c r="P106" s="707"/>
      <c r="Q106" s="706"/>
    </row>
    <row r="107" spans="1:17" ht="15" customHeight="1">
      <c r="A107" s="167" t="s">
        <v>693</v>
      </c>
      <c r="B107" s="50"/>
      <c r="C107" s="203" t="s">
        <v>694</v>
      </c>
      <c r="D107" s="647">
        <v>2504.676980000001</v>
      </c>
      <c r="E107" s="647">
        <v>3064.15824</v>
      </c>
      <c r="F107" s="63">
        <v>-18.258889266763166</v>
      </c>
      <c r="G107" s="63">
        <v>-0.0009305275943249509</v>
      </c>
      <c r="H107" s="63">
        <v>0.004258070987159054</v>
      </c>
      <c r="I107" s="63"/>
      <c r="J107" s="647">
        <v>116.46150999999998</v>
      </c>
      <c r="K107" s="647">
        <v>148.16956000000002</v>
      </c>
      <c r="L107" s="63">
        <v>-21.39984083100472</v>
      </c>
      <c r="M107" s="63">
        <v>-0.0006403561164061348</v>
      </c>
      <c r="N107" s="63">
        <v>0.0022090061719160156</v>
      </c>
      <c r="O107" s="707"/>
      <c r="P107" s="707"/>
      <c r="Q107" s="706"/>
    </row>
    <row r="108" spans="1:17" ht="25.5" customHeight="1">
      <c r="A108" s="189" t="s">
        <v>695</v>
      </c>
      <c r="B108" s="892" t="s">
        <v>696</v>
      </c>
      <c r="C108" s="892"/>
      <c r="D108" s="653">
        <v>845618.0612</v>
      </c>
      <c r="E108" s="653">
        <v>568821.0839999998</v>
      </c>
      <c r="F108" s="201">
        <v>48.6615185311943</v>
      </c>
      <c r="G108" s="201">
        <v>0.46036792244003816</v>
      </c>
      <c r="H108" s="201">
        <v>1.4375912588190944</v>
      </c>
      <c r="I108" s="201"/>
      <c r="J108" s="653">
        <v>58512.50686000001</v>
      </c>
      <c r="K108" s="653">
        <v>20402.884749999997</v>
      </c>
      <c r="L108" s="201">
        <v>186.7854598845392</v>
      </c>
      <c r="M108" s="201">
        <v>0.7696382972798685</v>
      </c>
      <c r="N108" s="201">
        <v>1.1098472687501497</v>
      </c>
      <c r="O108" s="707"/>
      <c r="P108" s="707"/>
      <c r="Q108" s="706"/>
    </row>
    <row r="109" spans="1:17" s="710" customFormat="1" ht="12.75" customHeight="1">
      <c r="A109" s="167" t="s">
        <v>697</v>
      </c>
      <c r="B109" s="50"/>
      <c r="C109" s="203" t="s">
        <v>698</v>
      </c>
      <c r="D109" s="647">
        <v>743936.39937</v>
      </c>
      <c r="E109" s="647">
        <v>454073.5582999999</v>
      </c>
      <c r="F109" s="63">
        <v>63.83609786819867</v>
      </c>
      <c r="G109" s="63">
        <v>0.48209902899171847</v>
      </c>
      <c r="H109" s="63">
        <v>1.2647275571834284</v>
      </c>
      <c r="I109" s="63"/>
      <c r="J109" s="647">
        <v>49511.732670000005</v>
      </c>
      <c r="K109" s="647">
        <v>11194.26019</v>
      </c>
      <c r="L109" s="63">
        <v>342.29571074495453</v>
      </c>
      <c r="M109" s="63">
        <v>0.7738359144694079</v>
      </c>
      <c r="N109" s="63">
        <v>0.9391233468489791</v>
      </c>
      <c r="O109" s="707"/>
      <c r="P109" s="707"/>
      <c r="Q109" s="711"/>
    </row>
    <row r="110" spans="1:17" ht="36">
      <c r="A110" s="183" t="s">
        <v>699</v>
      </c>
      <c r="B110" s="184"/>
      <c r="C110" s="185" t="s">
        <v>700</v>
      </c>
      <c r="D110" s="651">
        <v>7808.47735</v>
      </c>
      <c r="E110" s="651">
        <v>4464.65233</v>
      </c>
      <c r="F110" s="187">
        <v>74.89552988328657</v>
      </c>
      <c r="G110" s="187">
        <v>0.00556143998764889</v>
      </c>
      <c r="H110" s="187">
        <v>0.013274785979756797</v>
      </c>
      <c r="I110" s="187"/>
      <c r="J110" s="651">
        <v>391.76457000000005</v>
      </c>
      <c r="K110" s="651">
        <v>674.6053</v>
      </c>
      <c r="L110" s="187">
        <v>-41.92684670577002</v>
      </c>
      <c r="M110" s="187">
        <v>-0.0057120760003934595</v>
      </c>
      <c r="N110" s="187">
        <v>0.007430870105222096</v>
      </c>
      <c r="O110" s="707"/>
      <c r="P110" s="707"/>
      <c r="Q110" s="706"/>
    </row>
    <row r="111" spans="1:17" s="608" customFormat="1" ht="36">
      <c r="A111" s="167" t="s">
        <v>701</v>
      </c>
      <c r="B111" s="179"/>
      <c r="C111" s="180" t="s">
        <v>702</v>
      </c>
      <c r="D111" s="647">
        <v>93873.18448000008</v>
      </c>
      <c r="E111" s="647">
        <v>110282.8733699999</v>
      </c>
      <c r="F111" s="63">
        <v>-14.879634877616201</v>
      </c>
      <c r="G111" s="63">
        <v>-0.027292546539328992</v>
      </c>
      <c r="H111" s="63">
        <v>0.15958891565590938</v>
      </c>
      <c r="I111" s="63"/>
      <c r="J111" s="647">
        <v>8609.00962</v>
      </c>
      <c r="K111" s="647">
        <v>8534.01926</v>
      </c>
      <c r="L111" s="63">
        <v>0.8787226477386882</v>
      </c>
      <c r="M111" s="63">
        <v>0.0015144588108539916</v>
      </c>
      <c r="N111" s="63">
        <v>0.16329305179594836</v>
      </c>
      <c r="O111" s="707"/>
      <c r="P111" s="707"/>
      <c r="Q111" s="711"/>
    </row>
    <row r="112" spans="1:16" s="608" customFormat="1" ht="26.25" customHeight="1">
      <c r="A112" s="166" t="s">
        <v>703</v>
      </c>
      <c r="B112" s="207" t="s">
        <v>704</v>
      </c>
      <c r="C112" s="208"/>
      <c r="D112" s="653">
        <v>64024.28508</v>
      </c>
      <c r="E112" s="653">
        <v>49069.17834</v>
      </c>
      <c r="F112" s="201">
        <v>30.477597640572196</v>
      </c>
      <c r="G112" s="201">
        <v>0.024873289764245333</v>
      </c>
      <c r="H112" s="201">
        <v>0.10884435516022037</v>
      </c>
      <c r="I112" s="201"/>
      <c r="J112" s="653">
        <v>3603.88771</v>
      </c>
      <c r="K112" s="653">
        <v>1864.00407</v>
      </c>
      <c r="L112" s="201">
        <v>93.34119318741617</v>
      </c>
      <c r="M112" s="201">
        <v>0.03513761113373316</v>
      </c>
      <c r="N112" s="201">
        <v>0.06835743581104416</v>
      </c>
      <c r="O112" s="712"/>
      <c r="P112" s="712"/>
    </row>
    <row r="113" spans="1:16" ht="24">
      <c r="A113" s="167" t="s">
        <v>705</v>
      </c>
      <c r="B113" s="50"/>
      <c r="C113" s="203" t="s">
        <v>706</v>
      </c>
      <c r="D113" s="650">
        <v>10414.603229999999</v>
      </c>
      <c r="E113" s="650">
        <v>5834.60728</v>
      </c>
      <c r="F113" s="182">
        <v>78.4970732426056</v>
      </c>
      <c r="G113" s="182">
        <v>0.007617435860803493</v>
      </c>
      <c r="H113" s="182">
        <v>0.01770532496227755</v>
      </c>
      <c r="I113" s="182"/>
      <c r="J113" s="650">
        <v>766.69651</v>
      </c>
      <c r="K113" s="650">
        <v>162.92203</v>
      </c>
      <c r="L113" s="182">
        <v>370.5910612579527</v>
      </c>
      <c r="M113" s="182">
        <v>0.012193455012147796</v>
      </c>
      <c r="N113" s="182">
        <v>0.014542464051655086</v>
      </c>
      <c r="O113" s="393"/>
      <c r="P113" s="393"/>
    </row>
    <row r="114" spans="1:16" ht="24">
      <c r="A114" s="183" t="s">
        <v>707</v>
      </c>
      <c r="B114" s="184"/>
      <c r="C114" s="185" t="s">
        <v>708</v>
      </c>
      <c r="D114" s="651">
        <v>376.12498</v>
      </c>
      <c r="E114" s="651">
        <v>471.24324</v>
      </c>
      <c r="F114" s="187">
        <v>-20.184535697530645</v>
      </c>
      <c r="G114" s="187">
        <v>-0.00015820041167093844</v>
      </c>
      <c r="H114" s="187">
        <v>0.0006394305044811722</v>
      </c>
      <c r="I114" s="187"/>
      <c r="J114" s="651">
        <v>9.999999999999999E-34</v>
      </c>
      <c r="K114" s="651">
        <v>10.02141</v>
      </c>
      <c r="L114" s="187">
        <v>-100</v>
      </c>
      <c r="M114" s="187">
        <v>-0.000202386182326368</v>
      </c>
      <c r="N114" s="187">
        <v>1.896769303365563E-38</v>
      </c>
      <c r="O114" s="393"/>
      <c r="P114" s="393"/>
    </row>
    <row r="115" spans="1:17" s="608" customFormat="1" ht="12.75">
      <c r="A115" s="167" t="s">
        <v>709</v>
      </c>
      <c r="B115" s="50"/>
      <c r="C115" s="203" t="s">
        <v>710</v>
      </c>
      <c r="D115" s="647">
        <v>31720.732399999994</v>
      </c>
      <c r="E115" s="647">
        <v>26151.87078</v>
      </c>
      <c r="F115" s="63">
        <v>21.294314532399934</v>
      </c>
      <c r="G115" s="63">
        <v>0.009262114349258364</v>
      </c>
      <c r="H115" s="63">
        <v>0.05392676636644622</v>
      </c>
      <c r="I115" s="63"/>
      <c r="J115" s="647">
        <v>414.07845000000003</v>
      </c>
      <c r="K115" s="647">
        <v>1242.45</v>
      </c>
      <c r="L115" s="63">
        <v>-66.67242544971629</v>
      </c>
      <c r="M115" s="63">
        <v>-0.016729278170664216</v>
      </c>
      <c r="N115" s="63">
        <v>0.007854112931451924</v>
      </c>
      <c r="O115" s="710"/>
      <c r="P115" s="710"/>
      <c r="Q115" s="710"/>
    </row>
    <row r="116" spans="1:17" ht="24">
      <c r="A116" s="168" t="s">
        <v>711</v>
      </c>
      <c r="B116" s="169"/>
      <c r="C116" s="202" t="s">
        <v>712</v>
      </c>
      <c r="D116" s="651">
        <v>21512.824470000007</v>
      </c>
      <c r="E116" s="651">
        <v>16611.457039999994</v>
      </c>
      <c r="F116" s="187">
        <v>29.505945313512456</v>
      </c>
      <c r="G116" s="187">
        <v>0.008151939965854416</v>
      </c>
      <c r="H116" s="187">
        <v>0.03657283332701542</v>
      </c>
      <c r="I116" s="187"/>
      <c r="J116" s="651">
        <v>2423.11275</v>
      </c>
      <c r="K116" s="651">
        <v>448.61063</v>
      </c>
      <c r="L116" s="187">
        <v>440.13716750314177</v>
      </c>
      <c r="M116" s="187">
        <v>0.03987582047457594</v>
      </c>
      <c r="N116" s="187">
        <v>0.04596085882793714</v>
      </c>
      <c r="O116" s="699"/>
      <c r="P116" s="699"/>
      <c r="Q116" s="699"/>
    </row>
    <row r="117" spans="1:17" ht="12.75">
      <c r="A117" s="209" t="s">
        <v>713</v>
      </c>
      <c r="B117" s="210" t="s">
        <v>714</v>
      </c>
      <c r="C117" s="205"/>
      <c r="D117" s="649">
        <v>358280.8495400001</v>
      </c>
      <c r="E117" s="649">
        <v>360926.60215999995</v>
      </c>
      <c r="F117" s="64">
        <v>-0.7330445038315567</v>
      </c>
      <c r="G117" s="64">
        <v>-0.004400408014859009</v>
      </c>
      <c r="H117" s="64">
        <v>0.6090946269171094</v>
      </c>
      <c r="I117" s="64"/>
      <c r="J117" s="649">
        <v>31497.60085000001</v>
      </c>
      <c r="K117" s="649">
        <v>32812.08813999999</v>
      </c>
      <c r="L117" s="64">
        <v>-4.006106787204257</v>
      </c>
      <c r="M117" s="64">
        <v>-0.026546570227106756</v>
      </c>
      <c r="N117" s="64">
        <v>0.5974368242194109</v>
      </c>
      <c r="O117" s="699"/>
      <c r="P117" s="699"/>
      <c r="Q117" s="699"/>
    </row>
    <row r="118" spans="1:14" s="713" customFormat="1" ht="14.25" customHeight="1">
      <c r="A118" s="168" t="s">
        <v>715</v>
      </c>
      <c r="B118" s="169"/>
      <c r="C118" s="202" t="s">
        <v>716</v>
      </c>
      <c r="D118" s="648">
        <v>95124.39721</v>
      </c>
      <c r="E118" s="648">
        <v>103878.36930000003</v>
      </c>
      <c r="F118" s="170">
        <v>-8.427136610817048</v>
      </c>
      <c r="G118" s="170">
        <v>-0.014559580761821247</v>
      </c>
      <c r="H118" s="170">
        <v>0.1617160373034987</v>
      </c>
      <c r="I118" s="170"/>
      <c r="J118" s="648">
        <v>7831.975069999999</v>
      </c>
      <c r="K118" s="648">
        <v>9352.631710000001</v>
      </c>
      <c r="L118" s="170">
        <v>-16.25913098207523</v>
      </c>
      <c r="M118" s="170">
        <v>-0.03071023857908645</v>
      </c>
      <c r="N118" s="170">
        <v>0.14855449897500358</v>
      </c>
    </row>
    <row r="119" spans="1:17" ht="15" customHeight="1">
      <c r="A119" s="167" t="s">
        <v>717</v>
      </c>
      <c r="B119" s="50"/>
      <c r="C119" s="203" t="s">
        <v>718</v>
      </c>
      <c r="D119" s="647">
        <v>263156.4523300001</v>
      </c>
      <c r="E119" s="647">
        <v>257048.23285999993</v>
      </c>
      <c r="F119" s="63">
        <v>2.3762931190143592</v>
      </c>
      <c r="G119" s="63">
        <v>0.010159172746962262</v>
      </c>
      <c r="H119" s="63">
        <v>0.44737858961361066</v>
      </c>
      <c r="I119" s="63"/>
      <c r="J119" s="647">
        <v>23665.62578000001</v>
      </c>
      <c r="K119" s="647">
        <v>23459.456429999995</v>
      </c>
      <c r="L119" s="63">
        <v>0.8788325962078344</v>
      </c>
      <c r="M119" s="63">
        <v>0.0041636683519795875</v>
      </c>
      <c r="N119" s="63">
        <v>0.44888232524440735</v>
      </c>
      <c r="O119" s="699"/>
      <c r="P119" s="699"/>
      <c r="Q119" s="699"/>
    </row>
    <row r="120" spans="1:14" s="699" customFormat="1" ht="15" customHeight="1">
      <c r="A120" s="211">
        <v>37</v>
      </c>
      <c r="B120" s="163" t="s">
        <v>719</v>
      </c>
      <c r="C120" s="204"/>
      <c r="D120" s="654">
        <v>39501.45484000004</v>
      </c>
      <c r="E120" s="654">
        <v>40303.55374999999</v>
      </c>
      <c r="F120" s="131">
        <v>-1.9901443802581547</v>
      </c>
      <c r="G120" s="131">
        <v>-0.0013340485597907595</v>
      </c>
      <c r="H120" s="131">
        <v>0.06715436766811252</v>
      </c>
      <c r="I120" s="131"/>
      <c r="J120" s="654">
        <v>2558.9199199999994</v>
      </c>
      <c r="K120" s="654">
        <v>3597.854780000001</v>
      </c>
      <c r="L120" s="131">
        <v>-28.876509017965464</v>
      </c>
      <c r="M120" s="131">
        <v>-0.020981684214215368</v>
      </c>
      <c r="N120" s="131">
        <v>0.048536807540266624</v>
      </c>
    </row>
    <row r="121" spans="1:17" ht="24">
      <c r="A121" s="212">
        <v>371</v>
      </c>
      <c r="B121" s="213"/>
      <c r="C121" s="203" t="s">
        <v>720</v>
      </c>
      <c r="D121" s="655">
        <v>39501.45484000004</v>
      </c>
      <c r="E121" s="655">
        <v>40303.55374999999</v>
      </c>
      <c r="F121" s="133">
        <v>-1.9901443802581547</v>
      </c>
      <c r="G121" s="133">
        <v>-0.0013340485597907595</v>
      </c>
      <c r="H121" s="133">
        <v>0.06715436766811252</v>
      </c>
      <c r="I121" s="133"/>
      <c r="J121" s="655">
        <v>2558.9199199999994</v>
      </c>
      <c r="K121" s="655">
        <v>3597.854780000001</v>
      </c>
      <c r="L121" s="133">
        <v>-28.876509017965464</v>
      </c>
      <c r="M121" s="133">
        <v>-0.020981684214215368</v>
      </c>
      <c r="N121" s="133">
        <v>0.048536807540266624</v>
      </c>
      <c r="P121" s="701"/>
      <c r="Q121" s="701"/>
    </row>
    <row r="122" spans="1:17" s="715" customFormat="1" ht="9.75" customHeight="1">
      <c r="A122" s="214"/>
      <c r="B122" s="215"/>
      <c r="C122" s="204"/>
      <c r="D122" s="654"/>
      <c r="E122" s="654"/>
      <c r="F122" s="131"/>
      <c r="G122" s="131"/>
      <c r="H122" s="131"/>
      <c r="I122" s="131"/>
      <c r="J122" s="654"/>
      <c r="K122" s="654"/>
      <c r="L122" s="131"/>
      <c r="M122" s="131"/>
      <c r="N122" s="131"/>
      <c r="O122" s="714"/>
      <c r="P122" s="714"/>
      <c r="Q122" s="714"/>
    </row>
    <row r="123" spans="1:14" s="715" customFormat="1" ht="12" customHeight="1">
      <c r="A123" s="86" t="s">
        <v>721</v>
      </c>
      <c r="B123" s="9" t="s">
        <v>722</v>
      </c>
      <c r="C123" s="205"/>
      <c r="D123" s="649">
        <v>103186.88389000001</v>
      </c>
      <c r="E123" s="649">
        <v>97085.03228</v>
      </c>
      <c r="F123" s="64">
        <v>6.285059052565227</v>
      </c>
      <c r="G123" s="64">
        <v>0.010148581740845349</v>
      </c>
      <c r="H123" s="64">
        <v>0.17542265132622364</v>
      </c>
      <c r="I123" s="64"/>
      <c r="J123" s="649">
        <v>6852.92</v>
      </c>
      <c r="K123" s="649">
        <v>8054.18164</v>
      </c>
      <c r="L123" s="64">
        <v>-14.91475724900587</v>
      </c>
      <c r="M123" s="64">
        <v>-0.024259935208190447</v>
      </c>
      <c r="N123" s="64">
        <v>0.12998408294419936</v>
      </c>
    </row>
    <row r="124" spans="1:14" s="699" customFormat="1" ht="12.75">
      <c r="A124" s="214" t="s">
        <v>723</v>
      </c>
      <c r="B124" s="215" t="s">
        <v>724</v>
      </c>
      <c r="C124" s="204"/>
      <c r="D124" s="654">
        <v>103186.88389000001</v>
      </c>
      <c r="E124" s="654">
        <v>97085.03228</v>
      </c>
      <c r="F124" s="165">
        <v>6.285059052565227</v>
      </c>
      <c r="G124" s="131">
        <v>0.010148581740845349</v>
      </c>
      <c r="H124" s="131">
        <v>0.17542265132622364</v>
      </c>
      <c r="I124" s="131"/>
      <c r="J124" s="654">
        <v>6852.92</v>
      </c>
      <c r="K124" s="654">
        <v>8054.18164</v>
      </c>
      <c r="L124" s="165">
        <v>-14.91475724900587</v>
      </c>
      <c r="M124" s="131">
        <v>-0.024259935208190447</v>
      </c>
      <c r="N124" s="131">
        <v>0.12998408294419936</v>
      </c>
    </row>
    <row r="125" spans="1:14" s="699" customFormat="1" ht="12.75">
      <c r="A125" s="171"/>
      <c r="B125" s="50"/>
      <c r="C125" s="203"/>
      <c r="D125" s="647"/>
      <c r="E125" s="647"/>
      <c r="F125" s="63"/>
      <c r="G125" s="63"/>
      <c r="H125" s="63"/>
      <c r="I125" s="63"/>
      <c r="J125" s="647"/>
      <c r="K125" s="647"/>
      <c r="L125" s="63"/>
      <c r="M125" s="63"/>
      <c r="N125" s="63"/>
    </row>
    <row r="126" spans="1:14" s="699" customFormat="1" ht="14.25" customHeight="1">
      <c r="A126" s="214" t="s">
        <v>725</v>
      </c>
      <c r="B126" s="215" t="s">
        <v>808</v>
      </c>
      <c r="C126" s="204"/>
      <c r="D126" s="654">
        <v>287.20666</v>
      </c>
      <c r="E126" s="654">
        <v>548.5170299999999</v>
      </c>
      <c r="F126" s="165">
        <v>-47.63942698369819</v>
      </c>
      <c r="G126" s="131">
        <v>-0.0004346106426661423</v>
      </c>
      <c r="H126" s="131">
        <v>0.00048826509607033413</v>
      </c>
      <c r="I126" s="131"/>
      <c r="J126" s="654">
        <v>0.76647</v>
      </c>
      <c r="K126" s="654">
        <v>34.98391</v>
      </c>
      <c r="L126" s="165">
        <v>-97.80907851638082</v>
      </c>
      <c r="M126" s="131">
        <v>-0.0006910342008341699</v>
      </c>
      <c r="N126" s="131">
        <v>1.4538167679506035E-05</v>
      </c>
    </row>
    <row r="127" spans="1:17" s="699" customFormat="1" ht="13.5">
      <c r="A127" s="171" t="s">
        <v>726</v>
      </c>
      <c r="B127" s="213">
        <v>2</v>
      </c>
      <c r="C127" s="205" t="s">
        <v>807</v>
      </c>
      <c r="D127" s="649">
        <v>287.20666</v>
      </c>
      <c r="E127" s="649">
        <v>548.5170299999999</v>
      </c>
      <c r="F127" s="64">
        <v>-47.63942698369819</v>
      </c>
      <c r="G127" s="64">
        <v>-0.0004346106426661423</v>
      </c>
      <c r="H127" s="64">
        <v>0.00048826509607033413</v>
      </c>
      <c r="I127" s="64"/>
      <c r="J127" s="649">
        <v>0.76647</v>
      </c>
      <c r="K127" s="649">
        <v>34.98391</v>
      </c>
      <c r="L127" s="64">
        <v>-97.80907851638082</v>
      </c>
      <c r="M127" s="64">
        <v>-0.0006910342008341699</v>
      </c>
      <c r="N127" s="64">
        <v>1.4538167679506035E-05</v>
      </c>
      <c r="O127" s="714"/>
      <c r="P127" s="714"/>
      <c r="Q127" s="714"/>
    </row>
    <row r="128" spans="1:17" s="699" customFormat="1" ht="12.75">
      <c r="A128" s="214"/>
      <c r="B128" s="215"/>
      <c r="C128" s="204"/>
      <c r="D128" s="654"/>
      <c r="E128" s="654"/>
      <c r="F128" s="131"/>
      <c r="G128" s="131"/>
      <c r="H128" s="131"/>
      <c r="I128" s="131"/>
      <c r="J128" s="654"/>
      <c r="K128" s="654"/>
      <c r="L128" s="131"/>
      <c r="M128" s="131"/>
      <c r="N128" s="131"/>
      <c r="O128" s="714"/>
      <c r="P128" s="714"/>
      <c r="Q128" s="714"/>
    </row>
    <row r="129" spans="1:14" s="699" customFormat="1" ht="15.75" customHeight="1">
      <c r="A129" s="171" t="s">
        <v>727</v>
      </c>
      <c r="B129" s="9" t="s">
        <v>728</v>
      </c>
      <c r="C129" s="205"/>
      <c r="D129" s="649">
        <v>29.65431</v>
      </c>
      <c r="E129" s="649">
        <v>277.77923000000004</v>
      </c>
      <c r="F129" s="64">
        <v>-89.32450421149198</v>
      </c>
      <c r="G129" s="64">
        <v>-0.0004126806408130118</v>
      </c>
      <c r="H129" s="64">
        <v>5.0413749183425854E-05</v>
      </c>
      <c r="I129" s="64"/>
      <c r="J129" s="649">
        <v>0.25868</v>
      </c>
      <c r="K129" s="649">
        <v>2.3324700000000003</v>
      </c>
      <c r="L129" s="64">
        <v>-88.90961084172572</v>
      </c>
      <c r="M129" s="64">
        <v>-4.1880976933046225E-05</v>
      </c>
      <c r="N129" s="64">
        <v>4.90656283394604E-06</v>
      </c>
    </row>
    <row r="130" spans="1:14" s="699" customFormat="1" ht="13.5">
      <c r="A130" s="214" t="s">
        <v>729</v>
      </c>
      <c r="B130" s="217">
        <v>3</v>
      </c>
      <c r="C130" s="204" t="s">
        <v>730</v>
      </c>
      <c r="D130" s="654">
        <v>29.65431</v>
      </c>
      <c r="E130" s="654">
        <v>277.77923000000004</v>
      </c>
      <c r="F130" s="165">
        <v>-89.32450421149198</v>
      </c>
      <c r="G130" s="131">
        <v>-0.0004126806408130118</v>
      </c>
      <c r="H130" s="131">
        <v>5.0413749183425854E-05</v>
      </c>
      <c r="I130" s="131"/>
      <c r="J130" s="654">
        <v>0.25868</v>
      </c>
      <c r="K130" s="654">
        <v>2.3324700000000003</v>
      </c>
      <c r="L130" s="165">
        <v>-88.90961084172572</v>
      </c>
      <c r="M130" s="131">
        <v>-4.1880976933046225E-05</v>
      </c>
      <c r="N130" s="131">
        <v>4.90656283394604E-06</v>
      </c>
    </row>
    <row r="131" spans="1:14" s="699" customFormat="1" ht="12" customHeight="1">
      <c r="A131" s="171"/>
      <c r="B131" s="9"/>
      <c r="C131" s="205"/>
      <c r="D131" s="649"/>
      <c r="E131" s="649"/>
      <c r="F131" s="64"/>
      <c r="G131" s="64"/>
      <c r="H131" s="64"/>
      <c r="I131" s="64"/>
      <c r="J131" s="649"/>
      <c r="K131" s="649"/>
      <c r="L131" s="64"/>
      <c r="M131" s="64"/>
      <c r="N131" s="64"/>
    </row>
    <row r="132" spans="1:17" s="699" customFormat="1" ht="11.25" customHeight="1">
      <c r="A132" s="214" t="s">
        <v>731</v>
      </c>
      <c r="B132" s="215" t="s">
        <v>732</v>
      </c>
      <c r="C132" s="204"/>
      <c r="D132" s="654">
        <v>94.91295</v>
      </c>
      <c r="E132" s="654">
        <v>85.49834000000001</v>
      </c>
      <c r="F132" s="165">
        <v>11.011453555706439</v>
      </c>
      <c r="G132" s="131">
        <v>1.5658351800393855E-05</v>
      </c>
      <c r="H132" s="131">
        <v>0.00016135656690575634</v>
      </c>
      <c r="I132" s="131"/>
      <c r="J132" s="654">
        <v>1.9999999999999998E-33</v>
      </c>
      <c r="K132" s="654">
        <v>4.18893</v>
      </c>
      <c r="L132" s="165">
        <v>-100</v>
      </c>
      <c r="M132" s="131">
        <v>-8.45970328259589E-05</v>
      </c>
      <c r="N132" s="131">
        <v>3.793538606731126E-38</v>
      </c>
      <c r="O132" s="714"/>
      <c r="P132" s="714"/>
      <c r="Q132" s="714"/>
    </row>
    <row r="133" spans="1:17" s="699" customFormat="1" ht="14.25" customHeight="1">
      <c r="A133" s="171" t="s">
        <v>733</v>
      </c>
      <c r="B133" s="218">
        <v>4</v>
      </c>
      <c r="C133" s="9" t="s">
        <v>734</v>
      </c>
      <c r="D133" s="656">
        <v>94.91295</v>
      </c>
      <c r="E133" s="649">
        <v>85.49834000000001</v>
      </c>
      <c r="F133" s="64">
        <v>11.011453555706439</v>
      </c>
      <c r="G133" s="64">
        <v>1.5658351800393855E-05</v>
      </c>
      <c r="H133" s="64">
        <v>0.00016135656690575634</v>
      </c>
      <c r="I133" s="64"/>
      <c r="J133" s="656">
        <v>1.9999999999999998E-33</v>
      </c>
      <c r="K133" s="649">
        <v>4.18893</v>
      </c>
      <c r="L133" s="64">
        <v>-100</v>
      </c>
      <c r="M133" s="64">
        <v>-8.45970328259589E-05</v>
      </c>
      <c r="N133" s="64">
        <v>3.793538606731126E-38</v>
      </c>
      <c r="O133" s="714"/>
      <c r="P133" s="714"/>
      <c r="Q133" s="714"/>
    </row>
    <row r="134" spans="1:17" s="699" customFormat="1" ht="6.75" customHeight="1">
      <c r="A134" s="214"/>
      <c r="B134" s="215"/>
      <c r="C134" s="204"/>
      <c r="D134" s="654"/>
      <c r="E134" s="654"/>
      <c r="F134" s="131"/>
      <c r="G134" s="131"/>
      <c r="H134" s="131"/>
      <c r="I134" s="131"/>
      <c r="J134" s="654"/>
      <c r="K134" s="654"/>
      <c r="L134" s="131"/>
      <c r="M134" s="131"/>
      <c r="N134" s="131"/>
      <c r="O134" s="714"/>
      <c r="P134" s="714"/>
      <c r="Q134" s="714"/>
    </row>
    <row r="135" spans="1:14" s="699" customFormat="1" ht="14.25" customHeight="1">
      <c r="A135" s="191" t="s">
        <v>735</v>
      </c>
      <c r="B135" s="9" t="s">
        <v>736</v>
      </c>
      <c r="C135" s="219"/>
      <c r="D135" s="656">
        <v>1438.52353</v>
      </c>
      <c r="E135" s="656">
        <v>3370.0049199999994</v>
      </c>
      <c r="F135" s="194">
        <v>-57.31390415892923</v>
      </c>
      <c r="G135" s="194">
        <v>-0.003212434195419011</v>
      </c>
      <c r="H135" s="194">
        <v>0.0024455589907799702</v>
      </c>
      <c r="I135" s="194"/>
      <c r="J135" s="656">
        <v>132.1832</v>
      </c>
      <c r="K135" s="656">
        <v>198.985</v>
      </c>
      <c r="L135" s="194">
        <v>-33.5712742166495</v>
      </c>
      <c r="M135" s="194">
        <v>-0.0013490877306216963</v>
      </c>
      <c r="N135" s="194">
        <v>0.0025072103618063095</v>
      </c>
    </row>
    <row r="136" spans="1:14" s="710" customFormat="1" ht="15" customHeight="1">
      <c r="A136" s="214" t="s">
        <v>737</v>
      </c>
      <c r="B136" s="220">
        <v>5</v>
      </c>
      <c r="C136" s="215" t="s">
        <v>738</v>
      </c>
      <c r="D136" s="653">
        <v>1438.52353</v>
      </c>
      <c r="E136" s="653">
        <v>3370.0049199999994</v>
      </c>
      <c r="F136" s="201">
        <v>-57.31390415892923</v>
      </c>
      <c r="G136" s="201">
        <v>-0.003212434195419011</v>
      </c>
      <c r="H136" s="201">
        <v>0.0024455589907799702</v>
      </c>
      <c r="I136" s="201"/>
      <c r="J136" s="653">
        <v>132.1832</v>
      </c>
      <c r="K136" s="653">
        <v>198.985</v>
      </c>
      <c r="L136" s="201">
        <v>-33.5712742166495</v>
      </c>
      <c r="M136" s="201">
        <v>-0.0013490877306216963</v>
      </c>
      <c r="N136" s="201">
        <v>0.0025072103618063095</v>
      </c>
    </row>
    <row r="137" spans="1:17" s="710" customFormat="1" ht="13.5" customHeight="1">
      <c r="A137" s="191">
        <v>93</v>
      </c>
      <c r="B137" s="195"/>
      <c r="C137" s="221" t="s">
        <v>739</v>
      </c>
      <c r="D137" s="656">
        <v>9.999999999999999E-34</v>
      </c>
      <c r="E137" s="656">
        <v>9.999999999999999E-34</v>
      </c>
      <c r="F137" s="194">
        <v>0</v>
      </c>
      <c r="G137" s="194">
        <v>0</v>
      </c>
      <c r="H137" s="194">
        <v>1.7000479587427882E-39</v>
      </c>
      <c r="I137" s="194"/>
      <c r="J137" s="656">
        <v>9.999999999999999E-34</v>
      </c>
      <c r="K137" s="656">
        <v>9.999999999999999E-34</v>
      </c>
      <c r="L137" s="194">
        <v>0</v>
      </c>
      <c r="M137" s="194">
        <v>0</v>
      </c>
      <c r="N137" s="194">
        <v>1.896769303365563E-38</v>
      </c>
      <c r="O137" s="701"/>
      <c r="P137" s="702"/>
      <c r="Q137" s="393"/>
    </row>
    <row r="138" spans="1:14" ht="13.5" customHeight="1">
      <c r="A138" s="189"/>
      <c r="B138" s="169"/>
      <c r="C138" s="163"/>
      <c r="D138" s="653"/>
      <c r="E138" s="653"/>
      <c r="F138" s="201"/>
      <c r="G138" s="201"/>
      <c r="H138" s="201"/>
      <c r="I138" s="201"/>
      <c r="J138" s="653"/>
      <c r="K138" s="653"/>
      <c r="L138" s="201"/>
      <c r="M138" s="201"/>
      <c r="N138" s="201"/>
    </row>
    <row r="139" spans="1:14" ht="13.5" customHeight="1" thickBot="1">
      <c r="A139" s="222" t="s">
        <v>740</v>
      </c>
      <c r="B139" s="223"/>
      <c r="C139" s="224" t="s">
        <v>741</v>
      </c>
      <c r="D139" s="657">
        <v>9031.007500000002</v>
      </c>
      <c r="E139" s="657">
        <v>8712.754</v>
      </c>
      <c r="F139" s="225">
        <v>3.6527313866545605</v>
      </c>
      <c r="G139" s="225">
        <v>0.0005293182898395862</v>
      </c>
      <c r="H139" s="225">
        <v>0.015353145865765817</v>
      </c>
      <c r="I139" s="225"/>
      <c r="J139" s="657">
        <v>527.34261</v>
      </c>
      <c r="K139" s="657">
        <v>538.96001</v>
      </c>
      <c r="L139" s="225">
        <v>-2.155521705589989</v>
      </c>
      <c r="M139" s="225">
        <v>-0.0002346178067316219</v>
      </c>
      <c r="N139" s="225">
        <v>0.01000247275004678</v>
      </c>
    </row>
    <row r="140" spans="1:8" ht="13.5" customHeight="1">
      <c r="A140" s="191"/>
      <c r="B140" s="50"/>
      <c r="C140" s="9"/>
      <c r="D140" s="226"/>
      <c r="E140" s="226"/>
      <c r="F140" s="194"/>
      <c r="G140" s="194"/>
      <c r="H140" s="194"/>
    </row>
    <row r="141" spans="1:17" ht="13.5" customHeight="1">
      <c r="A141" s="227" t="s">
        <v>742</v>
      </c>
      <c r="B141" s="21"/>
      <c r="C141" s="50"/>
      <c r="D141" s="216"/>
      <c r="E141" s="228"/>
      <c r="F141" s="229"/>
      <c r="G141" s="25"/>
      <c r="H141" s="24"/>
      <c r="K141" s="230"/>
      <c r="L141" s="37"/>
      <c r="M141" s="37"/>
      <c r="N141" s="37"/>
      <c r="O141" s="699"/>
      <c r="P141" s="699"/>
      <c r="Q141" s="699"/>
    </row>
    <row r="142" spans="1:17" ht="14.25" customHeight="1">
      <c r="A142" s="231" t="s">
        <v>5</v>
      </c>
      <c r="B142" s="21"/>
      <c r="C142" s="50"/>
      <c r="D142" s="216"/>
      <c r="E142" s="228"/>
      <c r="F142" s="229"/>
      <c r="G142" s="25"/>
      <c r="H142" s="24"/>
      <c r="I142" s="36"/>
      <c r="K142" s="230"/>
      <c r="L142" s="37"/>
      <c r="M142" s="37"/>
      <c r="N142" s="37"/>
      <c r="O142" s="699"/>
      <c r="P142" s="699"/>
      <c r="Q142" s="699"/>
    </row>
    <row r="143" spans="1:17" ht="14.25" customHeight="1">
      <c r="A143" s="227" t="s">
        <v>744</v>
      </c>
      <c r="B143" s="21"/>
      <c r="C143" s="50"/>
      <c r="D143" s="216"/>
      <c r="E143" s="228"/>
      <c r="F143" s="229"/>
      <c r="G143" s="25"/>
      <c r="H143" s="24"/>
      <c r="I143" s="36"/>
      <c r="K143" s="230"/>
      <c r="L143" s="37"/>
      <c r="M143" s="37"/>
      <c r="N143" s="37"/>
      <c r="O143" s="699"/>
      <c r="P143" s="699"/>
      <c r="Q143" s="699"/>
    </row>
    <row r="144" spans="1:17" ht="14.25" customHeight="1">
      <c r="A144" s="232" t="s">
        <v>745</v>
      </c>
      <c r="B144" s="21"/>
      <c r="C144" s="50"/>
      <c r="D144" s="228"/>
      <c r="E144" s="228"/>
      <c r="F144" s="229"/>
      <c r="G144" s="229"/>
      <c r="H144" s="69"/>
      <c r="I144" s="36"/>
      <c r="K144" s="233"/>
      <c r="L144" s="37"/>
      <c r="M144" s="37"/>
      <c r="N144" s="37"/>
      <c r="O144" s="699"/>
      <c r="P144" s="699"/>
      <c r="Q144" s="699"/>
    </row>
    <row r="145" spans="1:17" ht="14.25" customHeight="1">
      <c r="A145" s="232" t="s">
        <v>746</v>
      </c>
      <c r="B145" s="21"/>
      <c r="C145" s="50"/>
      <c r="D145" s="228"/>
      <c r="E145" s="228"/>
      <c r="F145" s="229"/>
      <c r="G145" s="229"/>
      <c r="H145" s="69"/>
      <c r="I145" s="36"/>
      <c r="K145" s="233"/>
      <c r="L145" s="37"/>
      <c r="M145" s="37"/>
      <c r="N145" s="37"/>
      <c r="O145" s="699"/>
      <c r="P145" s="699"/>
      <c r="Q145" s="699"/>
    </row>
    <row r="146" spans="1:17" ht="14.25" customHeight="1">
      <c r="A146" s="232" t="s">
        <v>747</v>
      </c>
      <c r="B146" s="21"/>
      <c r="C146" s="50"/>
      <c r="D146" s="228"/>
      <c r="E146" s="228"/>
      <c r="F146" s="229"/>
      <c r="G146" s="229"/>
      <c r="H146" s="69"/>
      <c r="I146" s="36"/>
      <c r="K146" s="233"/>
      <c r="L146" s="37"/>
      <c r="M146" s="37"/>
      <c r="N146" s="37"/>
      <c r="O146" s="699"/>
      <c r="P146" s="699"/>
      <c r="Q146" s="699"/>
    </row>
    <row r="147" spans="1:17" ht="14.25" customHeight="1">
      <c r="A147" s="232" t="s">
        <v>748</v>
      </c>
      <c r="B147" s="21"/>
      <c r="C147" s="50"/>
      <c r="D147" s="228"/>
      <c r="E147" s="228"/>
      <c r="F147" s="229"/>
      <c r="G147" s="229"/>
      <c r="H147" s="69"/>
      <c r="I147" s="36"/>
      <c r="K147" s="233"/>
      <c r="L147" s="37"/>
      <c r="M147" s="37"/>
      <c r="N147" s="37"/>
      <c r="O147" s="699"/>
      <c r="P147" s="699"/>
      <c r="Q147" s="699"/>
    </row>
    <row r="148" spans="1:17" ht="25.5" customHeight="1">
      <c r="A148" s="890" t="s">
        <v>749</v>
      </c>
      <c r="B148" s="890"/>
      <c r="C148" s="890"/>
      <c r="D148" s="890"/>
      <c r="E148" s="890"/>
      <c r="F148" s="890"/>
      <c r="G148" s="890"/>
      <c r="H148" s="890"/>
      <c r="I148" s="36"/>
      <c r="K148" s="233"/>
      <c r="L148" s="37"/>
      <c r="M148" s="37"/>
      <c r="N148" s="37"/>
      <c r="O148" s="699"/>
      <c r="P148" s="699"/>
      <c r="Q148" s="699"/>
    </row>
    <row r="149" ht="12.75">
      <c r="A149" s="227" t="s">
        <v>743</v>
      </c>
    </row>
    <row r="150" ht="12.75">
      <c r="A150" s="79" t="s">
        <v>830</v>
      </c>
    </row>
    <row r="151" ht="12.75">
      <c r="A151" s="79" t="s">
        <v>1176</v>
      </c>
    </row>
  </sheetData>
  <sheetProtection/>
  <mergeCells count="18">
    <mergeCell ref="B108:C108"/>
    <mergeCell ref="A6:G6"/>
    <mergeCell ref="D9:H9"/>
    <mergeCell ref="J9:N9"/>
    <mergeCell ref="D10:H10"/>
    <mergeCell ref="J10:N10"/>
    <mergeCell ref="H11:H12"/>
    <mergeCell ref="N11:N12"/>
    <mergeCell ref="B46:C46"/>
    <mergeCell ref="B100:C100"/>
    <mergeCell ref="B104:C104"/>
    <mergeCell ref="O14:P14"/>
    <mergeCell ref="A148:H148"/>
    <mergeCell ref="B49:C49"/>
    <mergeCell ref="B53:C53"/>
    <mergeCell ref="B62:C62"/>
    <mergeCell ref="B66:C66"/>
    <mergeCell ref="B84:C84"/>
  </mergeCells>
  <printOptions/>
  <pageMargins left="0.7" right="0.7" top="0.75" bottom="0.75" header="0.3" footer="0.3"/>
  <pageSetup horizontalDpi="600" verticalDpi="600" orientation="portrait" r:id="rId2"/>
  <ignoredErrors>
    <ignoredError sqref="A16:A49 A50:A104 A105:A13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C94" sqref="C94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70.00390625" style="38" customWidth="1"/>
    <col min="4" max="4" width="14.00390625" style="1" customWidth="1"/>
    <col min="5" max="5" width="12.140625" style="1" customWidth="1"/>
    <col min="6" max="6" width="12.28125" style="77" bestFit="1" customWidth="1"/>
    <col min="7" max="7" width="15.140625" style="77" customWidth="1"/>
    <col min="8" max="8" width="15.28125" style="77" customWidth="1"/>
    <col min="9" max="9" width="2.140625" style="32" customWidth="1"/>
    <col min="10" max="10" width="16.57421875" style="1" customWidth="1"/>
    <col min="11" max="11" width="16.7109375" style="140" customWidth="1"/>
    <col min="12" max="12" width="11.00390625" style="1" customWidth="1"/>
    <col min="13" max="13" width="14.140625" style="1" customWidth="1"/>
    <col min="14" max="14" width="15.140625" style="1" customWidth="1"/>
    <col min="15" max="16384" width="6.7109375" style="1" customWidth="1"/>
  </cols>
  <sheetData>
    <row r="1" spans="6:7" ht="15">
      <c r="F1" s="235"/>
      <c r="G1" s="235"/>
    </row>
    <row r="2" spans="6:7" ht="15">
      <c r="F2" s="235"/>
      <c r="G2" s="235"/>
    </row>
    <row r="3" spans="6:7" ht="15">
      <c r="F3" s="235"/>
      <c r="G3" s="235"/>
    </row>
    <row r="4" spans="6:7" ht="15">
      <c r="F4" s="235"/>
      <c r="G4" s="235"/>
    </row>
    <row r="5" spans="6:10" ht="15">
      <c r="F5" s="235"/>
      <c r="G5" s="235"/>
      <c r="J5" s="139"/>
    </row>
    <row r="6" spans="6:7" ht="12.75" customHeight="1" hidden="1">
      <c r="F6" s="235"/>
      <c r="G6" s="235"/>
    </row>
    <row r="7" spans="1:9" s="8" customFormat="1" ht="15">
      <c r="A7" s="141" t="s">
        <v>750</v>
      </c>
      <c r="B7" s="141"/>
      <c r="C7" s="141"/>
      <c r="D7" s="141"/>
      <c r="E7" s="141"/>
      <c r="F7" s="235"/>
      <c r="G7" s="235"/>
      <c r="H7" s="235"/>
      <c r="I7" s="236"/>
    </row>
    <row r="8" spans="1:11" s="8" customFormat="1" ht="15">
      <c r="A8" s="866" t="s">
        <v>23</v>
      </c>
      <c r="B8" s="866"/>
      <c r="C8" s="866"/>
      <c r="D8" s="866"/>
      <c r="E8" s="866"/>
      <c r="F8" s="866"/>
      <c r="G8" s="866"/>
      <c r="H8" s="238"/>
      <c r="I8" s="239"/>
      <c r="K8" s="237"/>
    </row>
    <row r="9" spans="1:11" s="8" customFormat="1" ht="15.75" thickBot="1">
      <c r="A9" s="141" t="s">
        <v>320</v>
      </c>
      <c r="B9" s="141"/>
      <c r="C9" s="141"/>
      <c r="D9" s="141"/>
      <c r="E9" s="141"/>
      <c r="F9" s="141"/>
      <c r="G9" s="141"/>
      <c r="H9" s="238"/>
      <c r="I9" s="240"/>
      <c r="K9" s="237"/>
    </row>
    <row r="10" spans="1:14" ht="15.75" thickBot="1">
      <c r="A10" s="141" t="s">
        <v>1178</v>
      </c>
      <c r="B10" s="62"/>
      <c r="C10" s="62"/>
      <c r="D10" s="893" t="s">
        <v>1174</v>
      </c>
      <c r="E10" s="893"/>
      <c r="F10" s="893"/>
      <c r="G10" s="893"/>
      <c r="H10" s="893"/>
      <c r="I10" s="47"/>
      <c r="J10" s="893" t="s">
        <v>1175</v>
      </c>
      <c r="K10" s="893"/>
      <c r="L10" s="893"/>
      <c r="M10" s="893"/>
      <c r="N10" s="893"/>
    </row>
    <row r="11" spans="1:14" s="144" customFormat="1" ht="12">
      <c r="A11" s="145"/>
      <c r="B11" s="145"/>
      <c r="C11" s="145"/>
      <c r="D11" s="883" t="s">
        <v>433</v>
      </c>
      <c r="E11" s="883"/>
      <c r="F11" s="883"/>
      <c r="G11" s="883"/>
      <c r="H11" s="883"/>
      <c r="I11" s="47"/>
      <c r="J11" s="883" t="s">
        <v>433</v>
      </c>
      <c r="K11" s="883"/>
      <c r="L11" s="883"/>
      <c r="M11" s="883"/>
      <c r="N11" s="883"/>
    </row>
    <row r="12" spans="1:14" s="144" customFormat="1" ht="13.5">
      <c r="A12" s="147" t="s">
        <v>12</v>
      </c>
      <c r="B12" s="147"/>
      <c r="C12" s="148" t="s">
        <v>324</v>
      </c>
      <c r="D12" s="149" t="s">
        <v>840</v>
      </c>
      <c r="E12" s="149" t="s">
        <v>832</v>
      </c>
      <c r="F12" s="241" t="s">
        <v>435</v>
      </c>
      <c r="G12" s="241" t="s">
        <v>753</v>
      </c>
      <c r="H12" s="895" t="s">
        <v>513</v>
      </c>
      <c r="I12" s="151"/>
      <c r="J12" s="149" t="s">
        <v>840</v>
      </c>
      <c r="K12" s="149" t="s">
        <v>832</v>
      </c>
      <c r="L12" s="150" t="s">
        <v>435</v>
      </c>
      <c r="M12" s="150" t="s">
        <v>753</v>
      </c>
      <c r="N12" s="874" t="s">
        <v>513</v>
      </c>
    </row>
    <row r="13" spans="1:14" s="144" customFormat="1" ht="12.75" thickBot="1">
      <c r="A13" s="154"/>
      <c r="B13" s="154"/>
      <c r="C13" s="154"/>
      <c r="D13" s="155"/>
      <c r="E13" s="155"/>
      <c r="F13" s="242" t="s">
        <v>439</v>
      </c>
      <c r="G13" s="242" t="s">
        <v>440</v>
      </c>
      <c r="H13" s="896"/>
      <c r="I13" s="157"/>
      <c r="J13" s="155"/>
      <c r="K13" s="155"/>
      <c r="L13" s="156" t="s">
        <v>439</v>
      </c>
      <c r="M13" s="156" t="s">
        <v>440</v>
      </c>
      <c r="N13" s="894"/>
    </row>
    <row r="14" spans="1:14" ht="10.5" customHeight="1">
      <c r="A14" s="158"/>
      <c r="B14" s="158"/>
      <c r="C14" s="158"/>
      <c r="D14" s="159"/>
      <c r="E14" s="159"/>
      <c r="F14" s="243"/>
      <c r="G14" s="243"/>
      <c r="H14" s="244"/>
      <c r="I14" s="26"/>
      <c r="J14" s="159"/>
      <c r="K14" s="159"/>
      <c r="L14" s="160"/>
      <c r="M14" s="160"/>
      <c r="N14" s="26"/>
    </row>
    <row r="15" spans="1:14" ht="13.5" customHeight="1">
      <c r="A15" s="162"/>
      <c r="B15" s="163" t="s">
        <v>514</v>
      </c>
      <c r="C15" s="163"/>
      <c r="D15" s="128">
        <v>58821869.98651001</v>
      </c>
      <c r="E15" s="128">
        <v>60125165.91793</v>
      </c>
      <c r="F15" s="165">
        <v>-2.1676379790768</v>
      </c>
      <c r="G15" s="165">
        <v>-2.1676379790768</v>
      </c>
      <c r="H15" s="165">
        <v>100</v>
      </c>
      <c r="I15" s="165"/>
      <c r="J15" s="128">
        <v>5272122.435900004</v>
      </c>
      <c r="K15" s="128">
        <v>4951627.569040001</v>
      </c>
      <c r="L15" s="165">
        <v>6.472515599999746</v>
      </c>
      <c r="M15" s="165">
        <v>6.472515599999746</v>
      </c>
      <c r="N15" s="165">
        <v>100</v>
      </c>
    </row>
    <row r="16" spans="1:14" ht="12.75">
      <c r="A16" s="148"/>
      <c r="B16" s="9"/>
      <c r="C16" s="9"/>
      <c r="D16" s="18"/>
      <c r="E16" s="18"/>
      <c r="F16" s="20"/>
      <c r="G16" s="20"/>
      <c r="H16" s="20"/>
      <c r="I16" s="20"/>
      <c r="J16" s="18"/>
      <c r="K16" s="18"/>
      <c r="L16" s="20"/>
      <c r="M16" s="20"/>
      <c r="N16" s="20"/>
    </row>
    <row r="17" spans="1:14" s="37" customFormat="1" ht="15" customHeight="1">
      <c r="A17" s="166" t="s">
        <v>24</v>
      </c>
      <c r="B17" s="163" t="s">
        <v>25</v>
      </c>
      <c r="C17" s="163"/>
      <c r="D17" s="128">
        <v>4827988.840889994</v>
      </c>
      <c r="E17" s="128">
        <v>4891277.068589992</v>
      </c>
      <c r="F17" s="165">
        <v>-1.2938998713937488</v>
      </c>
      <c r="G17" s="165">
        <v>-0.10526079509931892</v>
      </c>
      <c r="H17" s="165">
        <v>8.207812573787992</v>
      </c>
      <c r="I17" s="165"/>
      <c r="J17" s="128">
        <v>474645.01774</v>
      </c>
      <c r="K17" s="128">
        <v>388788.3907799999</v>
      </c>
      <c r="L17" s="165">
        <v>22.083125164244674</v>
      </c>
      <c r="M17" s="165">
        <v>1.7339072004691494</v>
      </c>
      <c r="N17" s="165">
        <v>9.002920996446347</v>
      </c>
    </row>
    <row r="18" spans="1:14" ht="10.5" customHeight="1">
      <c r="A18" s="245" t="s">
        <v>26</v>
      </c>
      <c r="B18" s="50"/>
      <c r="C18" s="50" t="s">
        <v>27</v>
      </c>
      <c r="D18" s="84">
        <v>294087.08844000014</v>
      </c>
      <c r="E18" s="84">
        <v>353972.50214999996</v>
      </c>
      <c r="F18" s="63">
        <v>-16.91809769014845</v>
      </c>
      <c r="G18" s="63">
        <v>-0.09960124482939899</v>
      </c>
      <c r="H18" s="63">
        <v>0.499962154395032</v>
      </c>
      <c r="I18" s="63"/>
      <c r="J18" s="84">
        <v>5564.76239</v>
      </c>
      <c r="K18" s="84">
        <v>26473.492189999997</v>
      </c>
      <c r="L18" s="63">
        <v>-78.97987031683711</v>
      </c>
      <c r="M18" s="63">
        <v>-0.4222597420438404</v>
      </c>
      <c r="N18" s="63">
        <v>0.1055507048187518</v>
      </c>
    </row>
    <row r="19" spans="1:14" ht="12.75">
      <c r="A19" s="246" t="s">
        <v>517</v>
      </c>
      <c r="B19" s="169"/>
      <c r="C19" s="169" t="s">
        <v>28</v>
      </c>
      <c r="D19" s="72">
        <v>207316.8668399998</v>
      </c>
      <c r="E19" s="72">
        <v>48424.10011</v>
      </c>
      <c r="F19" s="170">
        <v>328.1274538278659</v>
      </c>
      <c r="G19" s="170">
        <v>0.26426998462987394</v>
      </c>
      <c r="H19" s="170">
        <v>0.352448616284292</v>
      </c>
      <c r="I19" s="170"/>
      <c r="J19" s="72">
        <v>15793.857749999997</v>
      </c>
      <c r="K19" s="72">
        <v>4602.830530000001</v>
      </c>
      <c r="L19" s="170">
        <v>243.13359240710506</v>
      </c>
      <c r="M19" s="170">
        <v>0.2260070464501768</v>
      </c>
      <c r="N19" s="170">
        <v>0.29957304561922277</v>
      </c>
    </row>
    <row r="20" spans="1:14" ht="12.75">
      <c r="A20" s="245" t="s">
        <v>525</v>
      </c>
      <c r="B20" s="50"/>
      <c r="C20" s="50" t="s">
        <v>29</v>
      </c>
      <c r="D20" s="84">
        <v>37116.76982000001</v>
      </c>
      <c r="E20" s="84">
        <v>5850.583190000001</v>
      </c>
      <c r="F20" s="63">
        <v>534.4114529204737</v>
      </c>
      <c r="G20" s="63">
        <v>0.05200183010335124</v>
      </c>
      <c r="H20" s="63">
        <v>0.06310028876761693</v>
      </c>
      <c r="I20" s="63"/>
      <c r="J20" s="84">
        <v>8799.264290000001</v>
      </c>
      <c r="K20" s="84">
        <v>813.7947800000001</v>
      </c>
      <c r="L20" s="63">
        <v>981.263299575355</v>
      </c>
      <c r="M20" s="63">
        <v>0.1612695906277173</v>
      </c>
      <c r="N20" s="63">
        <v>0.16690174397472768</v>
      </c>
    </row>
    <row r="21" spans="1:14" ht="24">
      <c r="A21" s="247" t="s">
        <v>30</v>
      </c>
      <c r="B21" s="169"/>
      <c r="C21" s="248" t="s">
        <v>31</v>
      </c>
      <c r="D21" s="186">
        <v>191550.79187</v>
      </c>
      <c r="E21" s="186">
        <v>200468.18100999997</v>
      </c>
      <c r="F21" s="187">
        <v>-4.448281565220148</v>
      </c>
      <c r="G21" s="187">
        <v>-0.014831375521145497</v>
      </c>
      <c r="H21" s="187">
        <v>0.3256455327141581</v>
      </c>
      <c r="I21" s="187"/>
      <c r="J21" s="186">
        <v>12678.304709999999</v>
      </c>
      <c r="K21" s="186">
        <v>17033.502210000006</v>
      </c>
      <c r="L21" s="187">
        <v>-25.568420670666093</v>
      </c>
      <c r="M21" s="187">
        <v>-0.08795486815750912</v>
      </c>
      <c r="N21" s="187">
        <v>0.24047819192643022</v>
      </c>
    </row>
    <row r="22" spans="1:14" ht="12.75">
      <c r="A22" s="245" t="s">
        <v>32</v>
      </c>
      <c r="B22" s="50"/>
      <c r="C22" s="50" t="s">
        <v>33</v>
      </c>
      <c r="D22" s="181">
        <v>124834.06839000004</v>
      </c>
      <c r="E22" s="181">
        <v>111970.72537</v>
      </c>
      <c r="F22" s="63">
        <v>11.488130471151242</v>
      </c>
      <c r="G22" s="63">
        <v>0.02139427446663237</v>
      </c>
      <c r="H22" s="63">
        <v>0.21222390314797718</v>
      </c>
      <c r="I22" s="63"/>
      <c r="J22" s="181">
        <v>14297.546610000001</v>
      </c>
      <c r="K22" s="181">
        <v>8072.05998</v>
      </c>
      <c r="L22" s="63">
        <v>77.12388963194995</v>
      </c>
      <c r="M22" s="63">
        <v>0.12572606770599612</v>
      </c>
      <c r="N22" s="63">
        <v>0.2711914752328636</v>
      </c>
    </row>
    <row r="23" spans="1:14" ht="12.75">
      <c r="A23" s="246" t="s">
        <v>529</v>
      </c>
      <c r="B23" s="169"/>
      <c r="C23" s="169" t="s">
        <v>34</v>
      </c>
      <c r="D23" s="186">
        <v>895169.0188499998</v>
      </c>
      <c r="E23" s="186">
        <v>941562.6229799986</v>
      </c>
      <c r="F23" s="170">
        <v>-4.927298832568925</v>
      </c>
      <c r="G23" s="170">
        <v>-0.07716170661936375</v>
      </c>
      <c r="H23" s="170">
        <v>1.5218302632257263</v>
      </c>
      <c r="I23" s="170"/>
      <c r="J23" s="186">
        <v>102580.30312999997</v>
      </c>
      <c r="K23" s="186">
        <v>82793.83164999995</v>
      </c>
      <c r="L23" s="170">
        <v>23.898485050969416</v>
      </c>
      <c r="M23" s="170">
        <v>0.3995953088983252</v>
      </c>
      <c r="N23" s="170">
        <v>1.9457117010691822</v>
      </c>
    </row>
    <row r="24" spans="1:14" ht="12.75">
      <c r="A24" s="245" t="s">
        <v>35</v>
      </c>
      <c r="B24" s="50"/>
      <c r="C24" s="50" t="s">
        <v>36</v>
      </c>
      <c r="D24" s="181">
        <v>650192.6287300014</v>
      </c>
      <c r="E24" s="181">
        <v>770926.791299999</v>
      </c>
      <c r="F24" s="63">
        <v>-15.660911507097309</v>
      </c>
      <c r="G24" s="63">
        <v>-0.20080470586109986</v>
      </c>
      <c r="H24" s="63">
        <v>1.1053586512620461</v>
      </c>
      <c r="I24" s="63"/>
      <c r="J24" s="181">
        <v>81800.66737999996</v>
      </c>
      <c r="K24" s="181">
        <v>42691.64029</v>
      </c>
      <c r="L24" s="63">
        <v>91.60816221709047</v>
      </c>
      <c r="M24" s="63">
        <v>0.789821660549124</v>
      </c>
      <c r="N24" s="63">
        <v>1.5515699488120058</v>
      </c>
    </row>
    <row r="25" spans="1:14" ht="12.75">
      <c r="A25" s="246" t="s">
        <v>37</v>
      </c>
      <c r="B25" s="176"/>
      <c r="C25" s="173" t="s">
        <v>38</v>
      </c>
      <c r="D25" s="186">
        <v>2269760.6640699944</v>
      </c>
      <c r="E25" s="186">
        <v>2288940.413709994</v>
      </c>
      <c r="F25" s="187">
        <v>-0.8379313644479013</v>
      </c>
      <c r="G25" s="187">
        <v>-0.0318997034722194</v>
      </c>
      <c r="H25" s="187">
        <v>3.8587019837868684</v>
      </c>
      <c r="I25" s="187"/>
      <c r="J25" s="186">
        <v>220102.56141000005</v>
      </c>
      <c r="K25" s="186">
        <v>190771.42207999996</v>
      </c>
      <c r="L25" s="187">
        <v>15.375017395267978</v>
      </c>
      <c r="M25" s="187">
        <v>0.5923535023795555</v>
      </c>
      <c r="N25" s="187">
        <v>4.174837820746216</v>
      </c>
    </row>
    <row r="26" spans="1:14" ht="12.75">
      <c r="A26" s="249" t="s">
        <v>39</v>
      </c>
      <c r="B26" s="9"/>
      <c r="C26" s="50" t="s">
        <v>40</v>
      </c>
      <c r="D26" s="181">
        <v>37224.19124</v>
      </c>
      <c r="E26" s="181">
        <v>33687.928029999995</v>
      </c>
      <c r="F26" s="63">
        <v>10.497122906611734</v>
      </c>
      <c r="G26" s="63">
        <v>0.005881502622091644</v>
      </c>
      <c r="H26" s="63">
        <v>0.06328291033341316</v>
      </c>
      <c r="I26" s="63"/>
      <c r="J26" s="181">
        <v>4331.80542</v>
      </c>
      <c r="K26" s="181">
        <v>3425.09472</v>
      </c>
      <c r="L26" s="63">
        <v>26.472572997922803</v>
      </c>
      <c r="M26" s="63">
        <v>0.018311367067854592</v>
      </c>
      <c r="N26" s="63">
        <v>0.08216435548808566</v>
      </c>
    </row>
    <row r="27" spans="1:14" ht="12.75">
      <c r="A27" s="250" t="s">
        <v>41</v>
      </c>
      <c r="B27" s="163"/>
      <c r="C27" s="173" t="s">
        <v>42</v>
      </c>
      <c r="D27" s="186">
        <v>120736.75263999998</v>
      </c>
      <c r="E27" s="186">
        <v>135473.22073999993</v>
      </c>
      <c r="F27" s="170">
        <v>-10.877772019816499</v>
      </c>
      <c r="G27" s="170">
        <v>-0.02450965061803742</v>
      </c>
      <c r="H27" s="170">
        <v>0.20525826987086485</v>
      </c>
      <c r="I27" s="170"/>
      <c r="J27" s="186">
        <v>8695.944650000001</v>
      </c>
      <c r="K27" s="186">
        <v>12110.72235</v>
      </c>
      <c r="L27" s="170">
        <v>-28.19631729068579</v>
      </c>
      <c r="M27" s="170">
        <v>-0.06896273300825086</v>
      </c>
      <c r="N27" s="170">
        <v>0.1649420087588599</v>
      </c>
    </row>
    <row r="28" spans="1:14" ht="12.75">
      <c r="A28" s="171" t="s">
        <v>43</v>
      </c>
      <c r="B28" s="9" t="s">
        <v>44</v>
      </c>
      <c r="C28" s="9"/>
      <c r="D28" s="18">
        <v>97455.77463000001</v>
      </c>
      <c r="E28" s="18">
        <v>70258.63297999997</v>
      </c>
      <c r="F28" s="64">
        <v>38.71003533151872</v>
      </c>
      <c r="G28" s="64">
        <v>0.04523420640056738</v>
      </c>
      <c r="H28" s="64">
        <v>0.1656794907274287</v>
      </c>
      <c r="I28" s="64"/>
      <c r="J28" s="18">
        <v>8864.23696</v>
      </c>
      <c r="K28" s="18">
        <v>3982.5740100000003</v>
      </c>
      <c r="L28" s="64">
        <v>122.57557393139318</v>
      </c>
      <c r="M28" s="64">
        <v>0.09858703793723393</v>
      </c>
      <c r="N28" s="64">
        <v>0.16813412563486468</v>
      </c>
    </row>
    <row r="29" spans="1:14" s="37" customFormat="1" ht="12.75">
      <c r="A29" s="246" t="s">
        <v>534</v>
      </c>
      <c r="B29" s="163"/>
      <c r="C29" s="169" t="s">
        <v>45</v>
      </c>
      <c r="D29" s="186">
        <v>30260.643720000007</v>
      </c>
      <c r="E29" s="186">
        <v>34099.15002999996</v>
      </c>
      <c r="F29" s="170">
        <v>-11.256897332112057</v>
      </c>
      <c r="G29" s="170">
        <v>-0.006384192461505155</v>
      </c>
      <c r="H29" s="170">
        <v>0.05144454558642877</v>
      </c>
      <c r="I29" s="170"/>
      <c r="J29" s="186">
        <v>2924.385319999999</v>
      </c>
      <c r="K29" s="186">
        <v>3394.70137</v>
      </c>
      <c r="L29" s="170">
        <v>-13.854416007143547</v>
      </c>
      <c r="M29" s="170">
        <v>-0.009498211314208027</v>
      </c>
      <c r="N29" s="170">
        <v>0.05546884306188875</v>
      </c>
    </row>
    <row r="30" spans="1:14" ht="12.75">
      <c r="A30" s="249" t="s">
        <v>46</v>
      </c>
      <c r="B30" s="9"/>
      <c r="C30" s="50" t="s">
        <v>47</v>
      </c>
      <c r="D30" s="181">
        <v>67195.13091</v>
      </c>
      <c r="E30" s="181">
        <v>36159.48295</v>
      </c>
      <c r="F30" s="63">
        <v>85.82989973312107</v>
      </c>
      <c r="G30" s="63">
        <v>0.051618398862072534</v>
      </c>
      <c r="H30" s="63">
        <v>0.11423494514099992</v>
      </c>
      <c r="I30" s="63"/>
      <c r="J30" s="181">
        <v>5939.851640000001</v>
      </c>
      <c r="K30" s="181">
        <v>587.87264</v>
      </c>
      <c r="L30" s="63" t="s">
        <v>1179</v>
      </c>
      <c r="M30" s="63">
        <v>0.10808524925144194</v>
      </c>
      <c r="N30" s="63">
        <v>0.11266528257297592</v>
      </c>
    </row>
    <row r="31" spans="1:14" ht="12.75">
      <c r="A31" s="166" t="s">
        <v>48</v>
      </c>
      <c r="B31" s="163" t="s">
        <v>49</v>
      </c>
      <c r="C31" s="177"/>
      <c r="D31" s="128">
        <v>1983921.3002299967</v>
      </c>
      <c r="E31" s="128">
        <v>1903899.703880004</v>
      </c>
      <c r="F31" s="165">
        <v>4.20303633573317</v>
      </c>
      <c r="G31" s="165">
        <v>0.1330916848682316</v>
      </c>
      <c r="H31" s="165">
        <v>3.372761356762344</v>
      </c>
      <c r="I31" s="165"/>
      <c r="J31" s="128">
        <v>128101.14582999996</v>
      </c>
      <c r="K31" s="128">
        <v>135419.30478</v>
      </c>
      <c r="L31" s="165">
        <v>-5.404073637720266</v>
      </c>
      <c r="M31" s="165">
        <v>-0.14779300034107476</v>
      </c>
      <c r="N31" s="165">
        <v>2.429783211362993</v>
      </c>
    </row>
    <row r="32" spans="1:14" s="37" customFormat="1" ht="12.75">
      <c r="A32" s="167" t="s">
        <v>50</v>
      </c>
      <c r="B32" s="50"/>
      <c r="C32" s="50" t="s">
        <v>51</v>
      </c>
      <c r="D32" s="181">
        <v>70114.56429000001</v>
      </c>
      <c r="E32" s="181">
        <v>34662.2596</v>
      </c>
      <c r="F32" s="63">
        <v>102.27926597722445</v>
      </c>
      <c r="G32" s="63">
        <v>0.05896416941017994</v>
      </c>
      <c r="H32" s="63">
        <v>0.11919812189935448</v>
      </c>
      <c r="I32" s="63"/>
      <c r="J32" s="181">
        <v>4987.7669000000005</v>
      </c>
      <c r="K32" s="181">
        <v>4393.518270000001</v>
      </c>
      <c r="L32" s="63">
        <v>13.52557548372273</v>
      </c>
      <c r="M32" s="63">
        <v>0.012001076852296655</v>
      </c>
      <c r="N32" s="63">
        <v>0.0946064314826281</v>
      </c>
    </row>
    <row r="33" spans="1:14" s="37" customFormat="1" ht="15" customHeight="1">
      <c r="A33" s="168" t="s">
        <v>52</v>
      </c>
      <c r="B33" s="169"/>
      <c r="C33" s="169" t="s">
        <v>53</v>
      </c>
      <c r="D33" s="186">
        <v>5659.41798</v>
      </c>
      <c r="E33" s="186">
        <v>8285.76117</v>
      </c>
      <c r="F33" s="170">
        <v>-31.697066040343035</v>
      </c>
      <c r="G33" s="170">
        <v>-0.004368126307684408</v>
      </c>
      <c r="H33" s="170">
        <v>0.009621281984571232</v>
      </c>
      <c r="I33" s="170"/>
      <c r="J33" s="186">
        <v>273.22681</v>
      </c>
      <c r="K33" s="186">
        <v>193.01118</v>
      </c>
      <c r="L33" s="170">
        <v>41.56009511987855</v>
      </c>
      <c r="M33" s="170">
        <v>0.001619985123710583</v>
      </c>
      <c r="N33" s="170">
        <v>0.005182482260644948</v>
      </c>
    </row>
    <row r="34" spans="1:14" s="37" customFormat="1" ht="12.75">
      <c r="A34" s="178" t="s">
        <v>54</v>
      </c>
      <c r="B34" s="179"/>
      <c r="C34" s="180" t="s">
        <v>55</v>
      </c>
      <c r="D34" s="181">
        <v>6060.935179999999</v>
      </c>
      <c r="E34" s="181">
        <v>937.98443</v>
      </c>
      <c r="F34" s="182" t="s">
        <v>1179</v>
      </c>
      <c r="G34" s="182">
        <v>0.008520476695220689</v>
      </c>
      <c r="H34" s="182">
        <v>0.01030388048083135</v>
      </c>
      <c r="I34" s="182"/>
      <c r="J34" s="181">
        <v>1227.1189299999999</v>
      </c>
      <c r="K34" s="181">
        <v>196.97607</v>
      </c>
      <c r="L34" s="182" t="s">
        <v>1179</v>
      </c>
      <c r="M34" s="182">
        <v>0.02080412643392159</v>
      </c>
      <c r="N34" s="182">
        <v>0.023275615180027937</v>
      </c>
    </row>
    <row r="35" spans="1:14" s="37" customFormat="1" ht="12.75">
      <c r="A35" s="183" t="s">
        <v>56</v>
      </c>
      <c r="B35" s="184"/>
      <c r="C35" s="185" t="s">
        <v>57</v>
      </c>
      <c r="D35" s="186">
        <v>25691.15841999999</v>
      </c>
      <c r="E35" s="186">
        <v>21564.13813999999</v>
      </c>
      <c r="F35" s="187">
        <v>19.1383502239056</v>
      </c>
      <c r="G35" s="187">
        <v>0.006864048052080763</v>
      </c>
      <c r="H35" s="187">
        <v>0.043676201429658564</v>
      </c>
      <c r="I35" s="187"/>
      <c r="J35" s="186">
        <v>2154.9933200000005</v>
      </c>
      <c r="K35" s="186">
        <v>2435.4639800000004</v>
      </c>
      <c r="L35" s="187">
        <v>-11.516107908112026</v>
      </c>
      <c r="M35" s="187">
        <v>-0.005664211536296464</v>
      </c>
      <c r="N35" s="187">
        <v>0.0408752517833384</v>
      </c>
    </row>
    <row r="36" spans="1:14" s="37" customFormat="1" ht="12.75">
      <c r="A36" s="167" t="s">
        <v>58</v>
      </c>
      <c r="B36" s="9"/>
      <c r="C36" s="50" t="s">
        <v>59</v>
      </c>
      <c r="D36" s="181">
        <v>1650.3764</v>
      </c>
      <c r="E36" s="181">
        <v>1341.5963499999998</v>
      </c>
      <c r="F36" s="63">
        <v>23.01586837203309</v>
      </c>
      <c r="G36" s="63">
        <v>0.0005135620755233851</v>
      </c>
      <c r="H36" s="63">
        <v>0.002805719029977271</v>
      </c>
      <c r="I36" s="63"/>
      <c r="J36" s="181">
        <v>93.11605</v>
      </c>
      <c r="K36" s="181">
        <v>285.25326</v>
      </c>
      <c r="L36" s="63">
        <v>-67.35670961306455</v>
      </c>
      <c r="M36" s="63">
        <v>-0.0038802839535294594</v>
      </c>
      <c r="N36" s="63">
        <v>0.0017661966529065286</v>
      </c>
    </row>
    <row r="37" spans="1:14" ht="24">
      <c r="A37" s="247" t="s">
        <v>60</v>
      </c>
      <c r="B37" s="169"/>
      <c r="C37" s="248" t="s">
        <v>61</v>
      </c>
      <c r="D37" s="186">
        <v>10674.54998</v>
      </c>
      <c r="E37" s="186">
        <v>9905.993960000003</v>
      </c>
      <c r="F37" s="187">
        <v>7.758494736655342</v>
      </c>
      <c r="G37" s="187">
        <v>0.0012782601233052137</v>
      </c>
      <c r="H37" s="187">
        <v>0.018147246903996866</v>
      </c>
      <c r="I37" s="187"/>
      <c r="J37" s="186">
        <v>720.2616899999999</v>
      </c>
      <c r="K37" s="186">
        <v>730.79097</v>
      </c>
      <c r="L37" s="187">
        <v>-1.4408059804023146</v>
      </c>
      <c r="M37" s="187">
        <v>-0.00021264280992848282</v>
      </c>
      <c r="N37" s="187">
        <v>0.013661702639822023</v>
      </c>
    </row>
    <row r="38" spans="1:14" ht="24">
      <c r="A38" s="251" t="s">
        <v>62</v>
      </c>
      <c r="B38" s="50"/>
      <c r="C38" s="252" t="s">
        <v>63</v>
      </c>
      <c r="D38" s="181">
        <v>21180.024369999996</v>
      </c>
      <c r="E38" s="181">
        <v>38661.581119999995</v>
      </c>
      <c r="F38" s="182">
        <v>-45.21686967674643</v>
      </c>
      <c r="G38" s="182">
        <v>-0.02907527402728847</v>
      </c>
      <c r="H38" s="182">
        <v>0.036007057196340994</v>
      </c>
      <c r="I38" s="182"/>
      <c r="J38" s="181">
        <v>1645.0070299999998</v>
      </c>
      <c r="K38" s="181">
        <v>2018.5587899999998</v>
      </c>
      <c r="L38" s="182">
        <v>-18.505864770973556</v>
      </c>
      <c r="M38" s="182">
        <v>-0.007544019714560692</v>
      </c>
      <c r="N38" s="182">
        <v>0.031201988383245515</v>
      </c>
    </row>
    <row r="39" spans="1:14" ht="12.75">
      <c r="A39" s="168" t="s">
        <v>64</v>
      </c>
      <c r="B39" s="169"/>
      <c r="C39" s="169" t="s">
        <v>65</v>
      </c>
      <c r="D39" s="186">
        <v>463353.0430100001</v>
      </c>
      <c r="E39" s="186">
        <v>478905.60108</v>
      </c>
      <c r="F39" s="170">
        <v>-3.2475206042540927</v>
      </c>
      <c r="G39" s="170">
        <v>-0.025866969067875726</v>
      </c>
      <c r="H39" s="170">
        <v>0.7877223949464098</v>
      </c>
      <c r="I39" s="170"/>
      <c r="J39" s="186">
        <v>32737.403870000002</v>
      </c>
      <c r="K39" s="186">
        <v>52792.90318000001</v>
      </c>
      <c r="L39" s="170">
        <v>-37.989006290523164</v>
      </c>
      <c r="M39" s="170">
        <v>-0.40502842813536305</v>
      </c>
      <c r="N39" s="170">
        <v>0.6209530273249696</v>
      </c>
    </row>
    <row r="40" spans="1:14" ht="12.75">
      <c r="A40" s="249" t="s">
        <v>66</v>
      </c>
      <c r="B40" s="9"/>
      <c r="C40" s="50" t="s">
        <v>67</v>
      </c>
      <c r="D40" s="181">
        <v>1379537.2305999966</v>
      </c>
      <c r="E40" s="181">
        <v>1309634.788030004</v>
      </c>
      <c r="F40" s="63">
        <v>5.337552362605021</v>
      </c>
      <c r="G40" s="63">
        <v>0.1162615379147703</v>
      </c>
      <c r="H40" s="63">
        <v>2.345279452891203</v>
      </c>
      <c r="I40" s="63"/>
      <c r="J40" s="181">
        <v>84262.25122999997</v>
      </c>
      <c r="K40" s="181">
        <v>72372.82908000001</v>
      </c>
      <c r="L40" s="63">
        <v>16.428019052367755</v>
      </c>
      <c r="M40" s="63">
        <v>0.2401113973986743</v>
      </c>
      <c r="N40" s="63">
        <v>1.59826051565541</v>
      </c>
    </row>
    <row r="41" spans="1:14" ht="12" customHeight="1">
      <c r="A41" s="211" t="s">
        <v>68</v>
      </c>
      <c r="B41" s="163" t="s">
        <v>69</v>
      </c>
      <c r="C41" s="169"/>
      <c r="D41" s="128">
        <v>39276186.88201998</v>
      </c>
      <c r="E41" s="128">
        <v>39463150.479399994</v>
      </c>
      <c r="F41" s="165">
        <v>-0.47376754037316005</v>
      </c>
      <c r="G41" s="165">
        <v>-0.3109573080184343</v>
      </c>
      <c r="H41" s="165">
        <v>66.77140133597833</v>
      </c>
      <c r="I41" s="165"/>
      <c r="J41" s="128">
        <v>3658170.325710001</v>
      </c>
      <c r="K41" s="128">
        <v>3301715.7160100015</v>
      </c>
      <c r="L41" s="165">
        <v>10.796041826725208</v>
      </c>
      <c r="M41" s="165">
        <v>7.198736268630704</v>
      </c>
      <c r="N41" s="165">
        <v>69.3870518028953</v>
      </c>
    </row>
    <row r="42" spans="1:14" ht="12" customHeight="1">
      <c r="A42" s="249" t="s">
        <v>70</v>
      </c>
      <c r="B42" s="9"/>
      <c r="C42" s="50" t="s">
        <v>71</v>
      </c>
      <c r="D42" s="181">
        <v>6687897.450769997</v>
      </c>
      <c r="E42" s="181">
        <v>7805189.986549988</v>
      </c>
      <c r="F42" s="182">
        <v>-14.314738497145171</v>
      </c>
      <c r="G42" s="182">
        <v>-1.85827767578235</v>
      </c>
      <c r="H42" s="182">
        <v>11.369746409462628</v>
      </c>
      <c r="I42" s="182"/>
      <c r="J42" s="181">
        <v>771030.5408399998</v>
      </c>
      <c r="K42" s="181">
        <v>565919.0613899999</v>
      </c>
      <c r="L42" s="182">
        <v>36.243960213357866</v>
      </c>
      <c r="M42" s="182">
        <v>4.142304254311394</v>
      </c>
      <c r="N42" s="182">
        <v>14.62467061822659</v>
      </c>
    </row>
    <row r="43" spans="1:14" s="253" customFormat="1" ht="12.75">
      <c r="A43" s="168" t="s">
        <v>72</v>
      </c>
      <c r="B43" s="169"/>
      <c r="C43" s="169" t="s">
        <v>73</v>
      </c>
      <c r="D43" s="186">
        <v>32027372.835999984</v>
      </c>
      <c r="E43" s="186">
        <v>31098168.902910013</v>
      </c>
      <c r="F43" s="170">
        <v>2.987969921930102</v>
      </c>
      <c r="G43" s="170">
        <v>1.5454492622246097</v>
      </c>
      <c r="H43" s="170">
        <v>54.44806981373599</v>
      </c>
      <c r="I43" s="170"/>
      <c r="J43" s="186">
        <v>2878418.8751700013</v>
      </c>
      <c r="K43" s="186">
        <v>2702473.6500800014</v>
      </c>
      <c r="L43" s="170">
        <v>6.5105250918835536</v>
      </c>
      <c r="M43" s="170">
        <v>3.553280666544784</v>
      </c>
      <c r="N43" s="170">
        <v>54.59696564650488</v>
      </c>
    </row>
    <row r="44" spans="1:14" ht="12.75">
      <c r="A44" s="167" t="s">
        <v>74</v>
      </c>
      <c r="B44" s="9"/>
      <c r="C44" s="50" t="s">
        <v>75</v>
      </c>
      <c r="D44" s="181">
        <v>457729.7113600001</v>
      </c>
      <c r="E44" s="181">
        <v>462706.55766000005</v>
      </c>
      <c r="F44" s="63">
        <v>-1.0755945031704082</v>
      </c>
      <c r="G44" s="63">
        <v>-0.008277476201551445</v>
      </c>
      <c r="H44" s="63">
        <v>0.7781624614534935</v>
      </c>
      <c r="I44" s="63"/>
      <c r="J44" s="181">
        <v>1867.9896999999999</v>
      </c>
      <c r="K44" s="181">
        <v>25268.8229</v>
      </c>
      <c r="L44" s="63">
        <v>-92.60753178969804</v>
      </c>
      <c r="M44" s="63">
        <v>-0.4725887170172785</v>
      </c>
      <c r="N44" s="63">
        <v>0.03543145521963045</v>
      </c>
    </row>
    <row r="45" spans="1:14" ht="12.75">
      <c r="A45" s="168" t="s">
        <v>76</v>
      </c>
      <c r="B45" s="169"/>
      <c r="C45" s="169" t="s">
        <v>77</v>
      </c>
      <c r="D45" s="186">
        <v>103186.88389000001</v>
      </c>
      <c r="E45" s="186">
        <v>97085.03228</v>
      </c>
      <c r="F45" s="170">
        <v>6.285059052565227</v>
      </c>
      <c r="G45" s="170">
        <v>0.010148581740845347</v>
      </c>
      <c r="H45" s="170">
        <v>0.1754226513262236</v>
      </c>
      <c r="I45" s="170"/>
      <c r="J45" s="186">
        <v>6852.92</v>
      </c>
      <c r="K45" s="186">
        <v>8054.18164</v>
      </c>
      <c r="L45" s="170">
        <v>-14.91475724900587</v>
      </c>
      <c r="M45" s="170">
        <v>-0.024259935208190444</v>
      </c>
      <c r="N45" s="170">
        <v>0.12998408294419928</v>
      </c>
    </row>
    <row r="46" spans="1:14" ht="12.75">
      <c r="A46" s="254" t="s">
        <v>78</v>
      </c>
      <c r="B46" s="37" t="s">
        <v>79</v>
      </c>
      <c r="C46" s="90"/>
      <c r="D46" s="18">
        <v>255500.98812999993</v>
      </c>
      <c r="E46" s="18">
        <v>280943.15044999996</v>
      </c>
      <c r="F46" s="64">
        <v>-9.0559824217989</v>
      </c>
      <c r="G46" s="64">
        <v>-0.042315329914811746</v>
      </c>
      <c r="H46" s="64">
        <v>0.43436393332717166</v>
      </c>
      <c r="I46" s="64"/>
      <c r="J46" s="18">
        <v>10190.246500000001</v>
      </c>
      <c r="K46" s="18">
        <v>7338.131259999999</v>
      </c>
      <c r="L46" s="64">
        <v>38.867051282481455</v>
      </c>
      <c r="M46" s="64">
        <v>0.05759955085945523</v>
      </c>
      <c r="N46" s="64">
        <v>0.19328546754928358</v>
      </c>
    </row>
    <row r="47" spans="1:14" ht="12.75">
      <c r="A47" s="172" t="s">
        <v>80</v>
      </c>
      <c r="B47" s="163"/>
      <c r="C47" s="190" t="s">
        <v>81</v>
      </c>
      <c r="D47" s="186">
        <v>433.84367000000003</v>
      </c>
      <c r="E47" s="186">
        <v>313.58782</v>
      </c>
      <c r="F47" s="170">
        <v>38.348380367579324</v>
      </c>
      <c r="G47" s="170">
        <v>0.0002000091777944489</v>
      </c>
      <c r="H47" s="170">
        <v>0.0007375550455969797</v>
      </c>
      <c r="I47" s="170"/>
      <c r="J47" s="186">
        <v>9.999999999999999E-34</v>
      </c>
      <c r="K47" s="186">
        <v>67.69931</v>
      </c>
      <c r="L47" s="170">
        <v>-100</v>
      </c>
      <c r="M47" s="170">
        <v>-0.0013672132860574817</v>
      </c>
      <c r="N47" s="170">
        <v>1.896769303365562E-38</v>
      </c>
    </row>
    <row r="48" spans="1:14" ht="12.75">
      <c r="A48" s="167" t="s">
        <v>82</v>
      </c>
      <c r="B48" s="21"/>
      <c r="C48" s="50" t="s">
        <v>83</v>
      </c>
      <c r="D48" s="181">
        <v>244590.8322299999</v>
      </c>
      <c r="E48" s="181">
        <v>270352.2561199999</v>
      </c>
      <c r="F48" s="63">
        <v>-9.528836289261596</v>
      </c>
      <c r="G48" s="63">
        <v>-0.042846324823725204</v>
      </c>
      <c r="H48" s="63">
        <v>0.41581614505981107</v>
      </c>
      <c r="I48" s="63"/>
      <c r="J48" s="181">
        <v>9280.80867</v>
      </c>
      <c r="K48" s="181">
        <v>6358.093699999999</v>
      </c>
      <c r="L48" s="63">
        <v>45.96841613076575</v>
      </c>
      <c r="M48" s="63">
        <v>0.05902533922935249</v>
      </c>
      <c r="N48" s="63">
        <v>0.1760355299566497</v>
      </c>
    </row>
    <row r="49" spans="1:14" ht="36">
      <c r="A49" s="247" t="s">
        <v>84</v>
      </c>
      <c r="B49" s="173"/>
      <c r="C49" s="248" t="s">
        <v>85</v>
      </c>
      <c r="D49" s="186">
        <v>10476.312230000005</v>
      </c>
      <c r="E49" s="186">
        <v>10277.306509999997</v>
      </c>
      <c r="F49" s="187">
        <v>1.9363606583726223</v>
      </c>
      <c r="G49" s="187">
        <v>0.00033098573111905967</v>
      </c>
      <c r="H49" s="187">
        <v>0.017810233221763613</v>
      </c>
      <c r="I49" s="187"/>
      <c r="J49" s="186">
        <v>909.4378300000002</v>
      </c>
      <c r="K49" s="186">
        <v>912.33825</v>
      </c>
      <c r="L49" s="187">
        <v>-0.31791059949528877</v>
      </c>
      <c r="M49" s="187">
        <v>-5.85750838397999E-05</v>
      </c>
      <c r="N49" s="187">
        <v>0.01724993759263389</v>
      </c>
    </row>
    <row r="50" spans="1:14" ht="12.75">
      <c r="A50" s="191" t="s">
        <v>86</v>
      </c>
      <c r="B50" s="9" t="s">
        <v>89</v>
      </c>
      <c r="C50" s="9"/>
      <c r="D50" s="18">
        <v>3733191.8054699977</v>
      </c>
      <c r="E50" s="18">
        <v>3428690.2126399986</v>
      </c>
      <c r="F50" s="194">
        <v>8.880988772547669</v>
      </c>
      <c r="G50" s="194">
        <v>0.5064461580790304</v>
      </c>
      <c r="H50" s="194">
        <v>6.346605108484573</v>
      </c>
      <c r="I50" s="194"/>
      <c r="J50" s="18">
        <v>317668.20658999996</v>
      </c>
      <c r="K50" s="18">
        <v>280239.82700000005</v>
      </c>
      <c r="L50" s="194">
        <v>13.35583881515881</v>
      </c>
      <c r="M50" s="194">
        <v>0.755880345767934</v>
      </c>
      <c r="N50" s="194">
        <v>6.025433029151016</v>
      </c>
    </row>
    <row r="51" spans="1:14" ht="12.75">
      <c r="A51" s="168" t="s">
        <v>726</v>
      </c>
      <c r="B51" s="169"/>
      <c r="C51" s="169" t="s">
        <v>357</v>
      </c>
      <c r="D51" s="186">
        <v>184172.48754999976</v>
      </c>
      <c r="E51" s="186">
        <v>201536.5547499999</v>
      </c>
      <c r="F51" s="170">
        <v>-8.615840050227982</v>
      </c>
      <c r="G51" s="170">
        <v>-0.028879865751558743</v>
      </c>
      <c r="H51" s="170">
        <v>0.3131020615159586</v>
      </c>
      <c r="I51" s="170"/>
      <c r="J51" s="186">
        <v>13947.989610000004</v>
      </c>
      <c r="K51" s="186">
        <v>16800.2166</v>
      </c>
      <c r="L51" s="170">
        <v>-16.977322720946322</v>
      </c>
      <c r="M51" s="170">
        <v>-0.05760180769316163</v>
      </c>
      <c r="N51" s="170">
        <v>0.26456118535909806</v>
      </c>
    </row>
    <row r="52" spans="1:14" s="37" customFormat="1" ht="12.75">
      <c r="A52" s="167" t="s">
        <v>90</v>
      </c>
      <c r="B52" s="50"/>
      <c r="C52" s="50" t="s">
        <v>356</v>
      </c>
      <c r="D52" s="181">
        <v>143490.99784000005</v>
      </c>
      <c r="E52" s="181">
        <v>135245.2427</v>
      </c>
      <c r="F52" s="63">
        <v>6.0968910812565325</v>
      </c>
      <c r="G52" s="63">
        <v>0.013714315817864671</v>
      </c>
      <c r="H52" s="63">
        <v>0.2439415779758579</v>
      </c>
      <c r="I52" s="63"/>
      <c r="J52" s="181">
        <v>10138.48693</v>
      </c>
      <c r="K52" s="181">
        <v>11430.070360000002</v>
      </c>
      <c r="L52" s="63">
        <v>-11.29987296071205</v>
      </c>
      <c r="M52" s="63">
        <v>-0.02608401807267603</v>
      </c>
      <c r="N52" s="63">
        <v>0.19230370791396956</v>
      </c>
    </row>
    <row r="53" spans="1:14" ht="12.75" customHeight="1">
      <c r="A53" s="246">
        <v>53</v>
      </c>
      <c r="B53" s="169"/>
      <c r="C53" s="169" t="s">
        <v>91</v>
      </c>
      <c r="D53" s="186">
        <v>101008.13793000003</v>
      </c>
      <c r="E53" s="186">
        <v>149579.24276</v>
      </c>
      <c r="F53" s="170">
        <v>-32.47182158017228</v>
      </c>
      <c r="G53" s="170">
        <v>-0.08078331941120767</v>
      </c>
      <c r="H53" s="170">
        <v>0.17171867870430652</v>
      </c>
      <c r="I53" s="170"/>
      <c r="J53" s="186">
        <v>8172.759899999999</v>
      </c>
      <c r="K53" s="186">
        <v>6572.725060000001</v>
      </c>
      <c r="L53" s="170">
        <v>24.34355347886708</v>
      </c>
      <c r="M53" s="170">
        <v>0.032313311485787005</v>
      </c>
      <c r="N53" s="170">
        <v>0.15501840102096998</v>
      </c>
    </row>
    <row r="54" spans="1:14" ht="12.75">
      <c r="A54" s="245" t="s">
        <v>92</v>
      </c>
      <c r="B54" s="50"/>
      <c r="C54" s="50" t="s">
        <v>93</v>
      </c>
      <c r="D54" s="84">
        <v>501451.4706799992</v>
      </c>
      <c r="E54" s="84">
        <v>465657.55094999936</v>
      </c>
      <c r="F54" s="63">
        <v>7.686747408471267</v>
      </c>
      <c r="G54" s="63">
        <v>0.05953234254498031</v>
      </c>
      <c r="H54" s="63">
        <v>0.8524915491381017</v>
      </c>
      <c r="I54" s="63"/>
      <c r="J54" s="84">
        <v>45352.12943999998</v>
      </c>
      <c r="K54" s="84">
        <v>44517.03364000003</v>
      </c>
      <c r="L54" s="63">
        <v>1.8759017205710458</v>
      </c>
      <c r="M54" s="63">
        <v>0.01686507695411867</v>
      </c>
      <c r="N54" s="63">
        <v>0.8602252696405357</v>
      </c>
    </row>
    <row r="55" spans="1:14" s="253" customFormat="1" ht="24">
      <c r="A55" s="247" t="s">
        <v>94</v>
      </c>
      <c r="B55" s="169"/>
      <c r="C55" s="248" t="s">
        <v>95</v>
      </c>
      <c r="D55" s="186">
        <v>747659.4160300001</v>
      </c>
      <c r="E55" s="186">
        <v>681081.4089899997</v>
      </c>
      <c r="F55" s="187">
        <v>9.775337597120929</v>
      </c>
      <c r="G55" s="187">
        <v>0.11073234647015932</v>
      </c>
      <c r="H55" s="187">
        <v>1.2710568640566264</v>
      </c>
      <c r="I55" s="187"/>
      <c r="J55" s="186">
        <v>55635.73892000001</v>
      </c>
      <c r="K55" s="186">
        <v>53227.35253000001</v>
      </c>
      <c r="L55" s="187">
        <v>4.5247157251388455</v>
      </c>
      <c r="M55" s="187">
        <v>0.04863827815036837</v>
      </c>
      <c r="N55" s="187">
        <v>1.055281617535167</v>
      </c>
    </row>
    <row r="56" spans="1:14" ht="13.5" customHeight="1">
      <c r="A56" s="245" t="s">
        <v>96</v>
      </c>
      <c r="B56" s="50"/>
      <c r="C56" s="50" t="s">
        <v>97</v>
      </c>
      <c r="D56" s="181">
        <v>86222.14439000003</v>
      </c>
      <c r="E56" s="181">
        <v>55502.89002999999</v>
      </c>
      <c r="F56" s="63">
        <v>55.34712578641565</v>
      </c>
      <c r="G56" s="63">
        <v>0.05109217395247007</v>
      </c>
      <c r="H56" s="63">
        <v>0.1465817805686455</v>
      </c>
      <c r="I56" s="63"/>
      <c r="J56" s="181">
        <v>8374.21453</v>
      </c>
      <c r="K56" s="181">
        <v>5318.902069999998</v>
      </c>
      <c r="L56" s="63">
        <v>57.44254020454267</v>
      </c>
      <c r="M56" s="63">
        <v>0.06170319591690033</v>
      </c>
      <c r="N56" s="63">
        <v>0.15883953060301867</v>
      </c>
    </row>
    <row r="57" spans="1:14" ht="12.75">
      <c r="A57" s="246" t="s">
        <v>98</v>
      </c>
      <c r="B57" s="169"/>
      <c r="C57" s="169" t="s">
        <v>99</v>
      </c>
      <c r="D57" s="186">
        <v>1023424.0924699989</v>
      </c>
      <c r="E57" s="186">
        <v>978321.2889800001</v>
      </c>
      <c r="F57" s="170">
        <v>4.610224064225678</v>
      </c>
      <c r="G57" s="170">
        <v>0.07501485077240948</v>
      </c>
      <c r="H57" s="170">
        <v>1.7398700393318118</v>
      </c>
      <c r="I57" s="170"/>
      <c r="J57" s="186">
        <v>89427.07527999999</v>
      </c>
      <c r="K57" s="186">
        <v>75503.53622</v>
      </c>
      <c r="L57" s="170">
        <v>18.440909866035938</v>
      </c>
      <c r="M57" s="170">
        <v>0.28119116120640364</v>
      </c>
      <c r="N57" s="170">
        <v>1.6962253128086524</v>
      </c>
    </row>
    <row r="58" spans="1:14" s="253" customFormat="1" ht="19.5" customHeight="1">
      <c r="A58" s="245" t="s">
        <v>100</v>
      </c>
      <c r="B58" s="50"/>
      <c r="C58" s="50" t="s">
        <v>101</v>
      </c>
      <c r="D58" s="181">
        <v>347898.32453</v>
      </c>
      <c r="E58" s="181">
        <v>325115.39427</v>
      </c>
      <c r="F58" s="63">
        <v>7.007644258481145</v>
      </c>
      <c r="G58" s="63">
        <v>0.03789250293479168</v>
      </c>
      <c r="H58" s="63">
        <v>0.5914438364672625</v>
      </c>
      <c r="I58" s="63"/>
      <c r="J58" s="181">
        <v>30758.215199999988</v>
      </c>
      <c r="K58" s="181">
        <v>30099.346439999998</v>
      </c>
      <c r="L58" s="63">
        <v>2.1889802867094756</v>
      </c>
      <c r="M58" s="63">
        <v>0.0133061049283989</v>
      </c>
      <c r="N58" s="63">
        <v>0.5834123841767203</v>
      </c>
    </row>
    <row r="59" spans="1:14" ht="12.75">
      <c r="A59" s="246" t="s">
        <v>102</v>
      </c>
      <c r="B59" s="176"/>
      <c r="C59" s="173" t="s">
        <v>103</v>
      </c>
      <c r="D59" s="186">
        <v>597864.7340499996</v>
      </c>
      <c r="E59" s="186">
        <v>436650.6392099998</v>
      </c>
      <c r="F59" s="187">
        <v>36.92061349816703</v>
      </c>
      <c r="G59" s="187">
        <v>0.2681308107491209</v>
      </c>
      <c r="H59" s="187">
        <v>1.0163987207260017</v>
      </c>
      <c r="I59" s="187"/>
      <c r="J59" s="186">
        <v>55861.59678000002</v>
      </c>
      <c r="K59" s="186">
        <v>36770.64407999999</v>
      </c>
      <c r="L59" s="187">
        <v>51.91900543940658</v>
      </c>
      <c r="M59" s="187">
        <v>0.385549042891796</v>
      </c>
      <c r="N59" s="187">
        <v>1.0595656200928858</v>
      </c>
    </row>
    <row r="60" spans="1:14" ht="12.75">
      <c r="A60" s="249" t="s">
        <v>104</v>
      </c>
      <c r="B60" s="9" t="s">
        <v>105</v>
      </c>
      <c r="C60" s="50"/>
      <c r="D60" s="193">
        <v>3048385.8998499988</v>
      </c>
      <c r="E60" s="193">
        <v>3549539.482409999</v>
      </c>
      <c r="F60" s="64">
        <v>-14.118833866858028</v>
      </c>
      <c r="G60" s="64">
        <v>-0.833517171901143</v>
      </c>
      <c r="H60" s="64">
        <v>5.182402226500287</v>
      </c>
      <c r="I60" s="64"/>
      <c r="J60" s="193">
        <v>257633.17336</v>
      </c>
      <c r="K60" s="193">
        <v>288432.02291</v>
      </c>
      <c r="L60" s="64">
        <v>-10.678027092577802</v>
      </c>
      <c r="M60" s="64">
        <v>-0.621994467891113</v>
      </c>
      <c r="N60" s="64">
        <v>4.8867069475790625</v>
      </c>
    </row>
    <row r="61" spans="1:14" s="253" customFormat="1" ht="12.75">
      <c r="A61" s="250" t="s">
        <v>106</v>
      </c>
      <c r="B61" s="163"/>
      <c r="C61" s="173" t="s">
        <v>107</v>
      </c>
      <c r="D61" s="186">
        <v>167285.25553000002</v>
      </c>
      <c r="E61" s="186">
        <v>163322.85534000004</v>
      </c>
      <c r="F61" s="170">
        <v>2.426114937649843</v>
      </c>
      <c r="G61" s="170">
        <v>0.006590252400149058</v>
      </c>
      <c r="H61" s="170">
        <v>0.2843929571915422</v>
      </c>
      <c r="I61" s="170"/>
      <c r="J61" s="186">
        <v>13541.19611</v>
      </c>
      <c r="K61" s="186">
        <v>13955.3477</v>
      </c>
      <c r="L61" s="170">
        <v>-2.9676909447408426</v>
      </c>
      <c r="M61" s="170">
        <v>-0.008363948706269386</v>
      </c>
      <c r="N61" s="170">
        <v>0.2568452511230116</v>
      </c>
    </row>
    <row r="62" spans="1:14" s="255" customFormat="1" ht="17.25" customHeight="1">
      <c r="A62" s="249" t="s">
        <v>108</v>
      </c>
      <c r="B62" s="9"/>
      <c r="C62" s="50" t="s">
        <v>109</v>
      </c>
      <c r="D62" s="181">
        <v>102200.99232999994</v>
      </c>
      <c r="E62" s="181">
        <v>150705.92751999994</v>
      </c>
      <c r="F62" s="63">
        <v>-32.18515421934084</v>
      </c>
      <c r="G62" s="63">
        <v>-0.08067326625960344</v>
      </c>
      <c r="H62" s="63">
        <v>0.17374658839210372</v>
      </c>
      <c r="I62" s="63"/>
      <c r="J62" s="181">
        <v>4483.63655</v>
      </c>
      <c r="K62" s="181">
        <v>13076.666389999997</v>
      </c>
      <c r="L62" s="63">
        <v>-65.7126945333045</v>
      </c>
      <c r="M62" s="63">
        <v>-0.1735395023189511</v>
      </c>
      <c r="N62" s="63">
        <v>0.08504424175487872</v>
      </c>
    </row>
    <row r="63" spans="1:14" s="255" customFormat="1" ht="16.5" customHeight="1">
      <c r="A63" s="168" t="s">
        <v>110</v>
      </c>
      <c r="B63" s="169"/>
      <c r="C63" s="169" t="s">
        <v>111</v>
      </c>
      <c r="D63" s="186">
        <v>17485.785899999995</v>
      </c>
      <c r="E63" s="186">
        <v>23067.55008</v>
      </c>
      <c r="F63" s="170">
        <v>-24.19747290302623</v>
      </c>
      <c r="G63" s="170">
        <v>-0.009283573849291385</v>
      </c>
      <c r="H63" s="170">
        <v>0.029726674626308413</v>
      </c>
      <c r="I63" s="170"/>
      <c r="J63" s="186">
        <v>666.58413</v>
      </c>
      <c r="K63" s="186">
        <v>2135.2024100000003</v>
      </c>
      <c r="L63" s="170">
        <v>-68.78122060568488</v>
      </c>
      <c r="M63" s="170">
        <v>-0.02965930412825311</v>
      </c>
      <c r="N63" s="170">
        <v>0.01264356315894639</v>
      </c>
    </row>
    <row r="64" spans="1:14" ht="12.75">
      <c r="A64" s="167" t="s">
        <v>729</v>
      </c>
      <c r="B64" s="50"/>
      <c r="C64" s="50" t="s">
        <v>112</v>
      </c>
      <c r="D64" s="181">
        <v>550162.2846599994</v>
      </c>
      <c r="E64" s="181">
        <v>588190.7264699995</v>
      </c>
      <c r="F64" s="63">
        <v>-6.465324953051556</v>
      </c>
      <c r="G64" s="63">
        <v>-0.06324879312916723</v>
      </c>
      <c r="H64" s="63">
        <v>0.9353022690135006</v>
      </c>
      <c r="I64" s="63"/>
      <c r="J64" s="181">
        <v>49547.044169999994</v>
      </c>
      <c r="K64" s="181">
        <v>44287.98511</v>
      </c>
      <c r="L64" s="63">
        <v>11.874685757181858</v>
      </c>
      <c r="M64" s="63">
        <v>0.10620869576060613</v>
      </c>
      <c r="N64" s="63">
        <v>0.9397931245415362</v>
      </c>
    </row>
    <row r="65" spans="1:14" s="255" customFormat="1" ht="12.75">
      <c r="A65" s="246" t="s">
        <v>113</v>
      </c>
      <c r="B65" s="169"/>
      <c r="C65" s="169" t="s">
        <v>114</v>
      </c>
      <c r="D65" s="72">
        <v>387759.89518999966</v>
      </c>
      <c r="E65" s="72">
        <v>456000.88603000005</v>
      </c>
      <c r="F65" s="170">
        <v>-14.965100492263266</v>
      </c>
      <c r="G65" s="170">
        <v>-0.11349821625964139</v>
      </c>
      <c r="H65" s="170">
        <v>0.6592104183000763</v>
      </c>
      <c r="I65" s="170"/>
      <c r="J65" s="72">
        <v>26259.474940000007</v>
      </c>
      <c r="K65" s="72">
        <v>32744.758009999994</v>
      </c>
      <c r="L65" s="170">
        <v>-19.805561146670964</v>
      </c>
      <c r="M65" s="170">
        <v>-0.1309727555147554</v>
      </c>
      <c r="N65" s="170">
        <v>0.49808165988689246</v>
      </c>
    </row>
    <row r="66" spans="1:14" s="253" customFormat="1" ht="12.75">
      <c r="A66" s="245" t="s">
        <v>115</v>
      </c>
      <c r="B66" s="50"/>
      <c r="C66" s="50" t="s">
        <v>116</v>
      </c>
      <c r="D66" s="84">
        <v>488616.24576000066</v>
      </c>
      <c r="E66" s="84">
        <v>553789.1491500001</v>
      </c>
      <c r="F66" s="63">
        <v>-11.768541057554486</v>
      </c>
      <c r="G66" s="63">
        <v>-0.10839538219147621</v>
      </c>
      <c r="H66" s="63">
        <v>0.8306710512128536</v>
      </c>
      <c r="I66" s="63"/>
      <c r="J66" s="84">
        <v>46394.89656</v>
      </c>
      <c r="K66" s="84">
        <v>43645.70344</v>
      </c>
      <c r="L66" s="63">
        <v>6.298886037612696</v>
      </c>
      <c r="M66" s="63">
        <v>0.0555209995434492</v>
      </c>
      <c r="N66" s="63">
        <v>0.8800041562782851</v>
      </c>
    </row>
    <row r="67" spans="1:14" ht="12.75">
      <c r="A67" s="247" t="s">
        <v>117</v>
      </c>
      <c r="B67" s="169"/>
      <c r="C67" s="248" t="s">
        <v>118</v>
      </c>
      <c r="D67" s="186">
        <v>854490.9735199994</v>
      </c>
      <c r="E67" s="186">
        <v>1154764.0613999998</v>
      </c>
      <c r="F67" s="187">
        <v>-26.002981727363306</v>
      </c>
      <c r="G67" s="187">
        <v>-0.4994133210207999</v>
      </c>
      <c r="H67" s="187">
        <v>1.4526756352968127</v>
      </c>
      <c r="I67" s="187"/>
      <c r="J67" s="186">
        <v>68107.92723</v>
      </c>
      <c r="K67" s="186">
        <v>90586.43812000002</v>
      </c>
      <c r="L67" s="187">
        <v>-24.814432884779833</v>
      </c>
      <c r="M67" s="187">
        <v>-0.45396206755424556</v>
      </c>
      <c r="N67" s="187">
        <v>1.291850256857195</v>
      </c>
    </row>
    <row r="68" spans="1:14" s="253" customFormat="1" ht="12.75">
      <c r="A68" s="245" t="s">
        <v>119</v>
      </c>
      <c r="B68" s="50"/>
      <c r="C68" s="50" t="s">
        <v>120</v>
      </c>
      <c r="D68" s="181">
        <v>160264.11398999998</v>
      </c>
      <c r="E68" s="181">
        <v>135719.86635999996</v>
      </c>
      <c r="F68" s="63">
        <v>18.08449145160213</v>
      </c>
      <c r="G68" s="63">
        <v>0.040821920830127235</v>
      </c>
      <c r="H68" s="63">
        <v>0.272456679848421</v>
      </c>
      <c r="I68" s="63"/>
      <c r="J68" s="181">
        <v>13390.350240000003</v>
      </c>
      <c r="K68" s="181">
        <v>19646.93204</v>
      </c>
      <c r="L68" s="63">
        <v>-31.845082923185984</v>
      </c>
      <c r="M68" s="63">
        <v>-0.12635404647795417</v>
      </c>
      <c r="N68" s="63">
        <v>0.2539840529654569</v>
      </c>
    </row>
    <row r="69" spans="1:14" s="37" customFormat="1" ht="12.75">
      <c r="A69" s="246" t="s">
        <v>121</v>
      </c>
      <c r="B69" s="169"/>
      <c r="C69" s="169" t="s">
        <v>122</v>
      </c>
      <c r="D69" s="186">
        <v>320120.35296999954</v>
      </c>
      <c r="E69" s="186">
        <v>323978.4600599998</v>
      </c>
      <c r="F69" s="170">
        <v>-1.1908529626586066</v>
      </c>
      <c r="G69" s="170">
        <v>-0.006416792421440466</v>
      </c>
      <c r="H69" s="170">
        <v>0.5442199526186684</v>
      </c>
      <c r="I69" s="170"/>
      <c r="J69" s="186">
        <v>35242.06342999999</v>
      </c>
      <c r="K69" s="186">
        <v>28352.989689999995</v>
      </c>
      <c r="L69" s="170">
        <v>24.297521408931864</v>
      </c>
      <c r="M69" s="170">
        <v>0.13912746150526048</v>
      </c>
      <c r="N69" s="170">
        <v>0.6684606410128603</v>
      </c>
    </row>
    <row r="70" spans="1:14" ht="12.75">
      <c r="A70" s="256" t="s">
        <v>123</v>
      </c>
      <c r="B70" s="9" t="s">
        <v>124</v>
      </c>
      <c r="C70" s="9"/>
      <c r="D70" s="193">
        <v>1834656.59428</v>
      </c>
      <c r="E70" s="193">
        <v>1492744.35027</v>
      </c>
      <c r="F70" s="64">
        <v>22.904943096797297</v>
      </c>
      <c r="G70" s="64">
        <v>0.568667443640331</v>
      </c>
      <c r="H70" s="64">
        <v>3.1190041980997094</v>
      </c>
      <c r="I70" s="64"/>
      <c r="J70" s="193">
        <v>139534.94302</v>
      </c>
      <c r="K70" s="193">
        <v>117181.40577999999</v>
      </c>
      <c r="L70" s="64">
        <v>19.07601047385218</v>
      </c>
      <c r="M70" s="64">
        <v>0.45143817721197926</v>
      </c>
      <c r="N70" s="64">
        <v>2.646655966671988</v>
      </c>
    </row>
    <row r="71" spans="1:14" s="255" customFormat="1" ht="15.75" customHeight="1">
      <c r="A71" s="246" t="s">
        <v>125</v>
      </c>
      <c r="B71" s="176"/>
      <c r="C71" s="173" t="s">
        <v>126</v>
      </c>
      <c r="D71" s="186">
        <v>64623.33420999998</v>
      </c>
      <c r="E71" s="186">
        <v>57920.566260000014</v>
      </c>
      <c r="F71" s="187">
        <v>11.572345339152704</v>
      </c>
      <c r="G71" s="187">
        <v>0.011148024038967558</v>
      </c>
      <c r="H71" s="187">
        <v>0.10986276741086344</v>
      </c>
      <c r="I71" s="187"/>
      <c r="J71" s="186">
        <v>5413.50797</v>
      </c>
      <c r="K71" s="186">
        <v>9485.201310000002</v>
      </c>
      <c r="L71" s="187">
        <v>-42.92679941022782</v>
      </c>
      <c r="M71" s="187">
        <v>-0.08222939393621244</v>
      </c>
      <c r="N71" s="187">
        <v>0.10268175741020819</v>
      </c>
    </row>
    <row r="72" spans="1:14" ht="12.75">
      <c r="A72" s="249" t="s">
        <v>127</v>
      </c>
      <c r="B72" s="9"/>
      <c r="C72" s="50" t="s">
        <v>128</v>
      </c>
      <c r="D72" s="181">
        <v>114169.91168999995</v>
      </c>
      <c r="E72" s="181">
        <v>105731.38949000006</v>
      </c>
      <c r="F72" s="63">
        <v>7.981094583835007</v>
      </c>
      <c r="G72" s="63">
        <v>0.01403492542792872</v>
      </c>
      <c r="H72" s="63">
        <v>0.19409432531842877</v>
      </c>
      <c r="I72" s="63"/>
      <c r="J72" s="181">
        <v>10020.219260000002</v>
      </c>
      <c r="K72" s="181">
        <v>10119.838390000003</v>
      </c>
      <c r="L72" s="63">
        <v>-0.984394475097946</v>
      </c>
      <c r="M72" s="63">
        <v>-0.0020118461780701865</v>
      </c>
      <c r="N72" s="63">
        <v>0.1900604430536039</v>
      </c>
    </row>
    <row r="73" spans="1:14" ht="12.75">
      <c r="A73" s="168" t="s">
        <v>129</v>
      </c>
      <c r="B73" s="169"/>
      <c r="C73" s="169" t="s">
        <v>130</v>
      </c>
      <c r="D73" s="186">
        <v>11488.7168</v>
      </c>
      <c r="E73" s="186">
        <v>4259.68855</v>
      </c>
      <c r="F73" s="170">
        <v>169.7079062270879</v>
      </c>
      <c r="G73" s="170">
        <v>0.012023298629840825</v>
      </c>
      <c r="H73" s="170">
        <v>0.019531369544413976</v>
      </c>
      <c r="I73" s="170"/>
      <c r="J73" s="186">
        <v>819.5316899999999</v>
      </c>
      <c r="K73" s="186">
        <v>344.59744</v>
      </c>
      <c r="L73" s="170">
        <v>137.822918823773</v>
      </c>
      <c r="M73" s="170">
        <v>0.009591477617774027</v>
      </c>
      <c r="N73" s="170">
        <v>0.015544625527273015</v>
      </c>
    </row>
    <row r="74" spans="1:14" s="255" customFormat="1" ht="17.25" customHeight="1">
      <c r="A74" s="167" t="s">
        <v>131</v>
      </c>
      <c r="B74" s="50"/>
      <c r="C74" s="50" t="s">
        <v>132</v>
      </c>
      <c r="D74" s="181">
        <v>216506.33629999997</v>
      </c>
      <c r="E74" s="181">
        <v>187977.35464000012</v>
      </c>
      <c r="F74" s="63">
        <v>15.176818353804569</v>
      </c>
      <c r="G74" s="63">
        <v>0.04744931880760462</v>
      </c>
      <c r="H74" s="63">
        <v>0.3680711550816945</v>
      </c>
      <c r="I74" s="63"/>
      <c r="J74" s="181">
        <v>19007.884369999996</v>
      </c>
      <c r="K74" s="181">
        <v>18664.43985000001</v>
      </c>
      <c r="L74" s="63">
        <v>1.840100869675905</v>
      </c>
      <c r="M74" s="63">
        <v>0.0069359925642907706</v>
      </c>
      <c r="N74" s="63">
        <v>0.3605357159493805</v>
      </c>
    </row>
    <row r="75" spans="1:14" s="255" customFormat="1" ht="16.5" customHeight="1">
      <c r="A75" s="246" t="s">
        <v>133</v>
      </c>
      <c r="B75" s="169"/>
      <c r="C75" s="169" t="s">
        <v>134</v>
      </c>
      <c r="D75" s="72">
        <v>18218.213620000006</v>
      </c>
      <c r="E75" s="72">
        <v>9509.145550000001</v>
      </c>
      <c r="F75" s="170">
        <v>91.58623163571204</v>
      </c>
      <c r="G75" s="170">
        <v>0.014484896527167607</v>
      </c>
      <c r="H75" s="170">
        <v>0.030971836876621067</v>
      </c>
      <c r="I75" s="170"/>
      <c r="J75" s="72">
        <v>1578.2246800000003</v>
      </c>
      <c r="K75" s="72">
        <v>769.5148599999999</v>
      </c>
      <c r="L75" s="170">
        <v>105.0934636921762</v>
      </c>
      <c r="M75" s="170">
        <v>0.016332202063346807</v>
      </c>
      <c r="N75" s="170">
        <v>0.029935281268379375</v>
      </c>
    </row>
    <row r="76" spans="1:14" ht="12.75">
      <c r="A76" s="245" t="s">
        <v>135</v>
      </c>
      <c r="B76" s="50"/>
      <c r="C76" s="50" t="s">
        <v>136</v>
      </c>
      <c r="D76" s="84">
        <v>63897.94667000002</v>
      </c>
      <c r="E76" s="84">
        <v>59386.88344000001</v>
      </c>
      <c r="F76" s="63">
        <v>7.596059885105172</v>
      </c>
      <c r="G76" s="63">
        <v>0.00750278716262928</v>
      </c>
      <c r="H76" s="63">
        <v>0.10862957380418906</v>
      </c>
      <c r="I76" s="63"/>
      <c r="J76" s="84">
        <v>5399.1154799999995</v>
      </c>
      <c r="K76" s="84">
        <v>5499.25521</v>
      </c>
      <c r="L76" s="63">
        <v>-1.8209689526302377</v>
      </c>
      <c r="M76" s="63">
        <v>-0.0020223598928587314</v>
      </c>
      <c r="N76" s="63">
        <v>0.1024087650778982</v>
      </c>
    </row>
    <row r="77" spans="1:14" s="37" customFormat="1" ht="30" customHeight="1">
      <c r="A77" s="247" t="s">
        <v>137</v>
      </c>
      <c r="B77" s="169"/>
      <c r="C77" s="248" t="s">
        <v>138</v>
      </c>
      <c r="D77" s="186">
        <v>463312.54040999967</v>
      </c>
      <c r="E77" s="186">
        <v>479978.4573300001</v>
      </c>
      <c r="F77" s="187">
        <v>-3.472221860270307</v>
      </c>
      <c r="G77" s="187">
        <v>-0.02771870424898152</v>
      </c>
      <c r="H77" s="187">
        <v>0.7876535385839554</v>
      </c>
      <c r="I77" s="187"/>
      <c r="J77" s="186">
        <v>36357.555909999995</v>
      </c>
      <c r="K77" s="186">
        <v>51774.44606999997</v>
      </c>
      <c r="L77" s="187">
        <v>-29.777025792137042</v>
      </c>
      <c r="M77" s="187">
        <v>-0.3113499540311536</v>
      </c>
      <c r="N77" s="187">
        <v>0.6896189599548517</v>
      </c>
    </row>
    <row r="78" spans="1:14" s="392" customFormat="1" ht="12.75">
      <c r="A78" s="752" t="s">
        <v>139</v>
      </c>
      <c r="B78" s="467"/>
      <c r="C78" s="467" t="s">
        <v>140</v>
      </c>
      <c r="D78" s="753">
        <v>861359.9531000005</v>
      </c>
      <c r="E78" s="753">
        <v>578968.9363</v>
      </c>
      <c r="F78" s="754">
        <v>48.77481313672348</v>
      </c>
      <c r="G78" s="754">
        <v>0.46967191273195036</v>
      </c>
      <c r="H78" s="754">
        <v>1.4643532300104394</v>
      </c>
      <c r="I78" s="754"/>
      <c r="J78" s="753">
        <v>60101.07469999999</v>
      </c>
      <c r="K78" s="753">
        <v>20350.719209999996</v>
      </c>
      <c r="L78" s="754">
        <v>195.32653897788217</v>
      </c>
      <c r="M78" s="754">
        <v>0.8027735312433162</v>
      </c>
      <c r="N78" s="754">
        <v>1.1399787359024058</v>
      </c>
    </row>
    <row r="79" spans="1:14" s="37" customFormat="1" ht="12" customHeight="1">
      <c r="A79" s="246" t="s">
        <v>141</v>
      </c>
      <c r="B79" s="169"/>
      <c r="C79" s="169" t="s">
        <v>142</v>
      </c>
      <c r="D79" s="186">
        <v>21079.64148</v>
      </c>
      <c r="E79" s="186">
        <v>9011.92871</v>
      </c>
      <c r="F79" s="170">
        <v>133.90821386113691</v>
      </c>
      <c r="G79" s="170">
        <v>0.020070984563223083</v>
      </c>
      <c r="H79" s="170">
        <v>0.035836401469103794</v>
      </c>
      <c r="I79" s="170"/>
      <c r="J79" s="186">
        <v>837.8289599999999</v>
      </c>
      <c r="K79" s="186">
        <v>173.39344</v>
      </c>
      <c r="L79" s="170">
        <v>383.195304274487</v>
      </c>
      <c r="M79" s="170">
        <v>0.013418527761546043</v>
      </c>
      <c r="N79" s="170">
        <v>0.015891682527986933</v>
      </c>
    </row>
    <row r="80" spans="1:14" ht="12.75">
      <c r="A80" s="171" t="s">
        <v>143</v>
      </c>
      <c r="B80" s="9" t="s">
        <v>144</v>
      </c>
      <c r="C80" s="9"/>
      <c r="D80" s="193">
        <v>1499368.5135</v>
      </c>
      <c r="E80" s="193">
        <v>1631648.5684500001</v>
      </c>
      <c r="F80" s="64">
        <v>-8.10714129916229</v>
      </c>
      <c r="G80" s="64">
        <v>-0.22000780027877287</v>
      </c>
      <c r="H80" s="64">
        <v>2.548998380778883</v>
      </c>
      <c r="I80" s="64"/>
      <c r="J80" s="193">
        <v>117780.68402999997</v>
      </c>
      <c r="K80" s="193">
        <v>138170.36960000003</v>
      </c>
      <c r="L80" s="64">
        <v>-14.756916138407764</v>
      </c>
      <c r="M80" s="64">
        <v>-0.41177744662151794</v>
      </c>
      <c r="N80" s="64">
        <v>2.2340278599750243</v>
      </c>
    </row>
    <row r="81" spans="1:14" ht="24">
      <c r="A81" s="168" t="s">
        <v>145</v>
      </c>
      <c r="B81" s="169"/>
      <c r="C81" s="248" t="s">
        <v>146</v>
      </c>
      <c r="D81" s="186">
        <v>78482.89701999995</v>
      </c>
      <c r="E81" s="186">
        <v>88711.74943000007</v>
      </c>
      <c r="F81" s="170">
        <v>-11.530437034241356</v>
      </c>
      <c r="G81" s="170">
        <v>-0.017012597393847296</v>
      </c>
      <c r="H81" s="170">
        <v>0.13342468887507133</v>
      </c>
      <c r="I81" s="170"/>
      <c r="J81" s="186">
        <v>5878.018819999999</v>
      </c>
      <c r="K81" s="186">
        <v>6425.540420000001</v>
      </c>
      <c r="L81" s="170">
        <v>-8.521020244395284</v>
      </c>
      <c r="M81" s="170">
        <v>-0.011057406728716327</v>
      </c>
      <c r="N81" s="170">
        <v>0.1114924566238106</v>
      </c>
    </row>
    <row r="82" spans="1:14" ht="12.75">
      <c r="A82" s="167" t="s">
        <v>147</v>
      </c>
      <c r="B82" s="50"/>
      <c r="C82" s="50" t="s">
        <v>148</v>
      </c>
      <c r="D82" s="181">
        <v>111188.98263000001</v>
      </c>
      <c r="E82" s="181">
        <v>120828.71601000005</v>
      </c>
      <c r="F82" s="63">
        <v>-7.978015242007727</v>
      </c>
      <c r="G82" s="63">
        <v>-0.016032776347192346</v>
      </c>
      <c r="H82" s="63">
        <v>0.18902660295481882</v>
      </c>
      <c r="I82" s="63"/>
      <c r="J82" s="181">
        <v>8049.6537899999985</v>
      </c>
      <c r="K82" s="181">
        <v>10391.35246</v>
      </c>
      <c r="L82" s="63">
        <v>-22.535071147033364</v>
      </c>
      <c r="M82" s="63">
        <v>-0.047291494308688474</v>
      </c>
      <c r="N82" s="63">
        <v>0.15268336211592254</v>
      </c>
    </row>
    <row r="83" spans="1:14" s="37" customFormat="1" ht="12.75">
      <c r="A83" s="246" t="s">
        <v>149</v>
      </c>
      <c r="B83" s="169"/>
      <c r="C83" s="169" t="s">
        <v>150</v>
      </c>
      <c r="D83" s="72">
        <v>43503.199839999994</v>
      </c>
      <c r="E83" s="72">
        <v>43111.66242000003</v>
      </c>
      <c r="F83" s="170">
        <v>0.9081937416041864</v>
      </c>
      <c r="G83" s="170">
        <v>0.0006512038911200798</v>
      </c>
      <c r="H83" s="170">
        <v>0.07395752608677157</v>
      </c>
      <c r="I83" s="170"/>
      <c r="J83" s="72">
        <v>4641.58587</v>
      </c>
      <c r="K83" s="72">
        <v>3918.6714899999997</v>
      </c>
      <c r="L83" s="170">
        <v>18.447945479604368</v>
      </c>
      <c r="M83" s="170">
        <v>0.014599530556781261</v>
      </c>
      <c r="N83" s="170">
        <v>0.08804017597151337</v>
      </c>
    </row>
    <row r="84" spans="1:14" ht="12.75">
      <c r="A84" s="245" t="s">
        <v>151</v>
      </c>
      <c r="B84" s="50"/>
      <c r="C84" s="50" t="s">
        <v>152</v>
      </c>
      <c r="D84" s="84">
        <v>614920.4714400003</v>
      </c>
      <c r="E84" s="84">
        <v>702591.0542699994</v>
      </c>
      <c r="F84" s="63">
        <v>-12.47818091294798</v>
      </c>
      <c r="G84" s="63">
        <v>-0.14581345679722224</v>
      </c>
      <c r="H84" s="63">
        <v>1.0453942922607253</v>
      </c>
      <c r="I84" s="63"/>
      <c r="J84" s="84">
        <v>48115.02813000003</v>
      </c>
      <c r="K84" s="84">
        <v>59710.40830000005</v>
      </c>
      <c r="L84" s="63">
        <v>-19.419361716205195</v>
      </c>
      <c r="M84" s="63">
        <v>-0.234173107898906</v>
      </c>
      <c r="N84" s="63">
        <v>0.9126310838755458</v>
      </c>
    </row>
    <row r="85" spans="1:14" ht="12.75" customHeight="1">
      <c r="A85" s="247" t="s">
        <v>153</v>
      </c>
      <c r="B85" s="169"/>
      <c r="C85" s="248" t="s">
        <v>154</v>
      </c>
      <c r="D85" s="186">
        <v>51569.11383999997</v>
      </c>
      <c r="E85" s="186">
        <v>52604.46960999999</v>
      </c>
      <c r="F85" s="187">
        <v>-1.9681897330701439</v>
      </c>
      <c r="G85" s="187">
        <v>-0.0017220006867228771</v>
      </c>
      <c r="H85" s="187">
        <v>0.0876699667178664</v>
      </c>
      <c r="I85" s="187"/>
      <c r="J85" s="186">
        <v>4342.3148599999995</v>
      </c>
      <c r="K85" s="186">
        <v>5857.8881900000015</v>
      </c>
      <c r="L85" s="187">
        <v>-25.872349912503225</v>
      </c>
      <c r="M85" s="187">
        <v>-0.030607579202363847</v>
      </c>
      <c r="N85" s="187">
        <v>0.08236369531996128</v>
      </c>
    </row>
    <row r="86" spans="1:14" s="37" customFormat="1" ht="12.75">
      <c r="A86" s="245" t="s">
        <v>155</v>
      </c>
      <c r="B86" s="50"/>
      <c r="C86" s="50" t="s">
        <v>156</v>
      </c>
      <c r="D86" s="181">
        <v>74434.82799000009</v>
      </c>
      <c r="E86" s="181">
        <v>57134.51675000002</v>
      </c>
      <c r="F86" s="63">
        <v>30.279964238955554</v>
      </c>
      <c r="G86" s="63">
        <v>0.028773827025466766</v>
      </c>
      <c r="H86" s="63">
        <v>0.1265427773837702</v>
      </c>
      <c r="I86" s="63"/>
      <c r="J86" s="181">
        <v>4483.156469999998</v>
      </c>
      <c r="K86" s="181">
        <v>5141.3386199999995</v>
      </c>
      <c r="L86" s="63">
        <v>-12.80176620617145</v>
      </c>
      <c r="M86" s="63">
        <v>-0.013292238578589358</v>
      </c>
      <c r="N86" s="63">
        <v>0.08503513574480709</v>
      </c>
    </row>
    <row r="87" spans="1:14" ht="12.75">
      <c r="A87" s="246" t="s">
        <v>157</v>
      </c>
      <c r="B87" s="169"/>
      <c r="C87" s="169" t="s">
        <v>158</v>
      </c>
      <c r="D87" s="186">
        <v>6910.169850000001</v>
      </c>
      <c r="E87" s="186">
        <v>5890.08173</v>
      </c>
      <c r="F87" s="170">
        <v>17.31874304569287</v>
      </c>
      <c r="G87" s="170">
        <v>0.0016966075759232116</v>
      </c>
      <c r="H87" s="170">
        <v>0.011747620148058458</v>
      </c>
      <c r="I87" s="170"/>
      <c r="J87" s="186">
        <v>542.3555200000001</v>
      </c>
      <c r="K87" s="186">
        <v>317.58504</v>
      </c>
      <c r="L87" s="170">
        <v>70.77489544217829</v>
      </c>
      <c r="M87" s="170">
        <v>0.004539325239349081</v>
      </c>
      <c r="N87" s="170">
        <v>0.010287233018468674</v>
      </c>
    </row>
    <row r="88" spans="1:14" ht="12.75">
      <c r="A88" s="249" t="s">
        <v>159</v>
      </c>
      <c r="B88" s="50"/>
      <c r="C88" s="50" t="s">
        <v>160</v>
      </c>
      <c r="D88" s="181">
        <v>518358.85088999965</v>
      </c>
      <c r="E88" s="181">
        <v>560776.3182300006</v>
      </c>
      <c r="F88" s="63">
        <v>-7.564061812361256</v>
      </c>
      <c r="G88" s="63">
        <v>-0.07054860754629792</v>
      </c>
      <c r="H88" s="63">
        <v>0.8812349063518011</v>
      </c>
      <c r="I88" s="63"/>
      <c r="J88" s="181">
        <v>41728.57056999996</v>
      </c>
      <c r="K88" s="181">
        <v>46407.585080000004</v>
      </c>
      <c r="L88" s="63">
        <v>-10.082434804427114</v>
      </c>
      <c r="M88" s="63">
        <v>-0.09449447570038454</v>
      </c>
      <c r="N88" s="63">
        <v>0.7914947173049951</v>
      </c>
    </row>
    <row r="89" spans="1:14" ht="12.75">
      <c r="A89" s="211" t="s">
        <v>161</v>
      </c>
      <c r="B89" s="163" t="s">
        <v>162</v>
      </c>
      <c r="C89" s="163"/>
      <c r="D89" s="200">
        <v>2265213.3875099984</v>
      </c>
      <c r="E89" s="200">
        <v>3413014.26886</v>
      </c>
      <c r="F89" s="165">
        <v>-33.63012255244351</v>
      </c>
      <c r="G89" s="165">
        <v>-1.9090190668525286</v>
      </c>
      <c r="H89" s="165">
        <v>3.8509713955532083</v>
      </c>
      <c r="I89" s="165"/>
      <c r="J89" s="200">
        <v>159534.45615999997</v>
      </c>
      <c r="K89" s="165">
        <v>290359.82690999995</v>
      </c>
      <c r="L89" s="165">
        <v>-45.056291754351626</v>
      </c>
      <c r="M89" s="165">
        <v>-2.6420680660230627</v>
      </c>
      <c r="N89" s="165">
        <v>3.026000592734069</v>
      </c>
    </row>
    <row r="90" spans="1:14" ht="12.75">
      <c r="A90" s="167" t="s">
        <v>163</v>
      </c>
      <c r="B90" s="50"/>
      <c r="C90" s="50" t="s">
        <v>164</v>
      </c>
      <c r="D90" s="181">
        <v>29.65431</v>
      </c>
      <c r="E90" s="181">
        <v>277.77923000000004</v>
      </c>
      <c r="F90" s="63">
        <v>-89.32450421149198</v>
      </c>
      <c r="G90" s="63">
        <v>-0.00041268064081301166</v>
      </c>
      <c r="H90" s="63">
        <v>5.041374918342584E-05</v>
      </c>
      <c r="I90" s="63"/>
      <c r="J90" s="181">
        <v>0.25868</v>
      </c>
      <c r="K90" s="182">
        <v>2.3324700000000003</v>
      </c>
      <c r="L90" s="63">
        <v>-88.90961084172572</v>
      </c>
      <c r="M90" s="63">
        <v>-4.188097693304622E-05</v>
      </c>
      <c r="N90" s="63">
        <v>4.906562833946037E-06</v>
      </c>
    </row>
    <row r="91" spans="1:14" ht="12.75">
      <c r="A91" s="246" t="s">
        <v>165</v>
      </c>
      <c r="B91" s="169"/>
      <c r="C91" s="169" t="s">
        <v>166</v>
      </c>
      <c r="D91" s="72">
        <v>9067.012170000002</v>
      </c>
      <c r="E91" s="72">
        <v>8712.754</v>
      </c>
      <c r="F91" s="170">
        <v>4.065972366487117</v>
      </c>
      <c r="G91" s="170">
        <v>0.000589201151616876</v>
      </c>
      <c r="H91" s="170">
        <v>0.01541435553150452</v>
      </c>
      <c r="I91" s="170"/>
      <c r="J91" s="72">
        <v>563.34261</v>
      </c>
      <c r="K91" s="170">
        <v>538.96001</v>
      </c>
      <c r="L91" s="170">
        <v>4.524009118969703</v>
      </c>
      <c r="M91" s="170">
        <v>0.0004924158705402637</v>
      </c>
      <c r="N91" s="170">
        <v>0.010685309699258376</v>
      </c>
    </row>
    <row r="92" spans="1:14" ht="12.75">
      <c r="A92" s="245" t="s">
        <v>167</v>
      </c>
      <c r="B92" s="50"/>
      <c r="C92" s="50" t="s">
        <v>168</v>
      </c>
      <c r="D92" s="84">
        <v>9.999999999999999E-34</v>
      </c>
      <c r="E92" s="84">
        <v>0.0052</v>
      </c>
      <c r="F92" s="63">
        <v>-100</v>
      </c>
      <c r="G92" s="63">
        <v>-8.648624782338107E-09</v>
      </c>
      <c r="H92" s="63">
        <v>1.700047958742788E-39</v>
      </c>
      <c r="I92" s="63"/>
      <c r="J92" s="84">
        <v>9.999999999999999E-34</v>
      </c>
      <c r="K92" s="84">
        <v>0.0002</v>
      </c>
      <c r="L92" s="63">
        <v>-100</v>
      </c>
      <c r="M92" s="63">
        <v>-4.0390759848438096E-09</v>
      </c>
      <c r="N92" s="63">
        <v>1.896769303365562E-38</v>
      </c>
    </row>
    <row r="93" spans="1:14" s="255" customFormat="1" ht="24" customHeight="1" thickBot="1">
      <c r="A93" s="823" t="s">
        <v>169</v>
      </c>
      <c r="B93" s="824"/>
      <c r="C93" s="825" t="s">
        <v>170</v>
      </c>
      <c r="D93" s="826">
        <v>2256116.7210299983</v>
      </c>
      <c r="E93" s="826">
        <v>3404023.73043</v>
      </c>
      <c r="F93" s="827">
        <v>-33.72206248559251</v>
      </c>
      <c r="G93" s="827">
        <v>-1.9091955787147075</v>
      </c>
      <c r="H93" s="827">
        <v>3.83550662627252</v>
      </c>
      <c r="I93" s="827"/>
      <c r="J93" s="826">
        <v>158970.85486999998</v>
      </c>
      <c r="K93" s="826">
        <v>289818.53422999993</v>
      </c>
      <c r="L93" s="827">
        <v>-45.14814061414004</v>
      </c>
      <c r="M93" s="827">
        <v>-2.6425185968775935</v>
      </c>
      <c r="N93" s="827">
        <v>3.0153103764719775</v>
      </c>
    </row>
    <row r="94" spans="1:14" ht="14.25" customHeight="1">
      <c r="A94" s="195"/>
      <c r="B94" s="195"/>
      <c r="C94" s="195"/>
      <c r="D94" s="58"/>
      <c r="E94" s="58"/>
      <c r="F94" s="259"/>
      <c r="G94" s="259"/>
      <c r="H94" s="259"/>
      <c r="I94" s="194"/>
      <c r="J94" s="58"/>
      <c r="K94" s="58"/>
      <c r="L94" s="259"/>
      <c r="M94" s="259"/>
      <c r="N94" s="259"/>
    </row>
    <row r="95" spans="1:14" ht="14.25" customHeight="1">
      <c r="A95" s="188" t="s">
        <v>171</v>
      </c>
      <c r="B95" s="195"/>
      <c r="C95" s="195"/>
      <c r="D95" s="58"/>
      <c r="E95" s="58"/>
      <c r="F95" s="259"/>
      <c r="G95" s="259"/>
      <c r="H95" s="259"/>
      <c r="I95" s="194"/>
      <c r="J95" s="58"/>
      <c r="K95" s="58"/>
      <c r="L95" s="259"/>
      <c r="M95" s="259"/>
      <c r="N95" s="259"/>
    </row>
    <row r="96" spans="1:14" ht="14.25" customHeight="1">
      <c r="A96" s="262" t="s">
        <v>494</v>
      </c>
      <c r="B96" s="21"/>
      <c r="C96" s="50"/>
      <c r="D96" s="216"/>
      <c r="E96" s="228"/>
      <c r="F96" s="260"/>
      <c r="G96" s="83"/>
      <c r="H96" s="203"/>
      <c r="I96" s="24"/>
      <c r="K96" s="230"/>
      <c r="L96" s="37"/>
      <c r="M96" s="37"/>
      <c r="N96" s="37"/>
    </row>
    <row r="97" spans="1:14" ht="14.25" customHeight="1">
      <c r="A97" s="227" t="s">
        <v>172</v>
      </c>
      <c r="B97" s="21"/>
      <c r="C97" s="50"/>
      <c r="D97" s="216"/>
      <c r="E97" s="228"/>
      <c r="F97" s="260"/>
      <c r="G97" s="83"/>
      <c r="H97" s="261"/>
      <c r="I97" s="24"/>
      <c r="K97" s="230"/>
      <c r="L97" s="37"/>
      <c r="M97" s="37"/>
      <c r="N97" s="37"/>
    </row>
    <row r="98" ht="12.75">
      <c r="A98" s="227" t="s">
        <v>743</v>
      </c>
    </row>
    <row r="99" ht="12.75">
      <c r="A99" s="79" t="s">
        <v>830</v>
      </c>
    </row>
    <row r="100" ht="12.75">
      <c r="A100" s="79" t="s">
        <v>1176</v>
      </c>
    </row>
  </sheetData>
  <sheetProtection/>
  <mergeCells count="7">
    <mergeCell ref="H12:H13"/>
    <mergeCell ref="N12:N13"/>
    <mergeCell ref="A8:G8"/>
    <mergeCell ref="D10:H10"/>
    <mergeCell ref="J10:N10"/>
    <mergeCell ref="D11:H11"/>
    <mergeCell ref="J11:N11"/>
  </mergeCells>
  <printOptions/>
  <pageMargins left="0.7" right="0.7" top="0.75" bottom="0.75" header="0.3" footer="0.3"/>
  <pageSetup orientation="portrait" paperSize="9"/>
  <ignoredErrors>
    <ignoredError sqref="A17:A9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T91"/>
  <sheetViews>
    <sheetView zoomScalePageLayoutView="0" workbookViewId="0" topLeftCell="A1">
      <selection activeCell="E8" sqref="E8"/>
    </sheetView>
  </sheetViews>
  <sheetFormatPr defaultColWidth="13.28125" defaultRowHeight="12" customHeight="1"/>
  <cols>
    <col min="1" max="1" width="21.421875" style="263" customWidth="1"/>
    <col min="2" max="2" width="13.00390625" style="263" customWidth="1"/>
    <col min="3" max="3" width="12.140625" style="278" customWidth="1"/>
    <col min="4" max="4" width="9.28125" style="278" customWidth="1"/>
    <col min="5" max="5" width="12.00390625" style="278" customWidth="1"/>
    <col min="6" max="6" width="11.7109375" style="278" customWidth="1"/>
    <col min="7" max="7" width="1.1484375" style="278" customWidth="1"/>
    <col min="8" max="8" width="15.140625" style="278" customWidth="1"/>
    <col min="9" max="9" width="16.140625" style="263" bestFit="1" customWidth="1"/>
    <col min="10" max="10" width="9.421875" style="263" customWidth="1"/>
    <col min="11" max="11" width="2.28125" style="263" customWidth="1"/>
    <col min="12" max="12" width="11.28125" style="263" customWidth="1"/>
    <col min="13" max="13" width="11.140625" style="263" customWidth="1"/>
    <col min="14" max="14" width="8.57421875" style="263" customWidth="1"/>
    <col min="15" max="15" width="11.8515625" style="263" customWidth="1"/>
    <col min="16" max="16" width="11.28125" style="263" customWidth="1"/>
    <col min="17" max="17" width="1.421875" style="263" customWidth="1"/>
    <col min="18" max="18" width="12.00390625" style="263" customWidth="1"/>
    <col min="19" max="19" width="12.57421875" style="263" customWidth="1"/>
    <col min="20" max="20" width="10.421875" style="263" customWidth="1"/>
    <col min="21" max="21" width="19.140625" style="279" customWidth="1"/>
    <col min="22" max="23" width="15.421875" style="279" customWidth="1"/>
    <col min="24" max="24" width="12.28125" style="279" customWidth="1"/>
    <col min="25" max="26" width="16.57421875" style="279" customWidth="1"/>
    <col min="27" max="27" width="12.28125" style="279" customWidth="1"/>
    <col min="28" max="28" width="17.00390625" style="279" customWidth="1"/>
    <col min="29" max="30" width="13.28125" style="279" customWidth="1"/>
    <col min="31" max="32" width="17.00390625" style="279" customWidth="1"/>
    <col min="33" max="98" width="13.28125" style="279" customWidth="1"/>
    <col min="99" max="16384" width="13.28125" style="278" customWidth="1"/>
  </cols>
  <sheetData>
    <row r="2" spans="12:13" ht="12" customHeight="1">
      <c r="L2" s="264"/>
      <c r="M2" s="264"/>
    </row>
    <row r="3" spans="12:13" ht="12" customHeight="1">
      <c r="L3" s="264"/>
      <c r="M3" s="264"/>
    </row>
    <row r="4" spans="12:13" ht="24" customHeight="1">
      <c r="L4" s="264"/>
      <c r="M4" s="264"/>
    </row>
    <row r="5" spans="12:13" ht="12.75" customHeight="1">
      <c r="L5" s="264"/>
      <c r="M5" s="264"/>
    </row>
    <row r="6" spans="1:20" s="282" customFormat="1" ht="18.75" customHeight="1">
      <c r="A6" s="280" t="s">
        <v>6</v>
      </c>
      <c r="B6" s="280"/>
      <c r="C6" s="281"/>
      <c r="D6" s="281"/>
      <c r="E6" s="281"/>
      <c r="F6" s="281"/>
      <c r="G6" s="281"/>
      <c r="H6" s="281"/>
      <c r="I6" s="281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</row>
    <row r="7" spans="1:20" s="282" customFormat="1" ht="16.5" customHeight="1">
      <c r="A7" s="280" t="s">
        <v>751</v>
      </c>
      <c r="B7" s="280"/>
      <c r="C7" s="281"/>
      <c r="D7" s="281"/>
      <c r="E7" s="281"/>
      <c r="F7" s="281"/>
      <c r="G7" s="281"/>
      <c r="H7" s="281"/>
      <c r="I7" s="281"/>
      <c r="J7" s="264"/>
      <c r="K7" s="264"/>
      <c r="L7" s="264"/>
      <c r="M7" s="264"/>
      <c r="N7" s="264"/>
      <c r="O7" s="264"/>
      <c r="P7" s="264"/>
      <c r="S7" s="264"/>
      <c r="T7" s="264"/>
    </row>
    <row r="8" spans="1:20" s="282" customFormat="1" ht="16.5" customHeight="1">
      <c r="A8" s="280" t="s">
        <v>320</v>
      </c>
      <c r="B8" s="280"/>
      <c r="C8" s="281"/>
      <c r="D8" s="281"/>
      <c r="E8" s="281"/>
      <c r="F8" s="281"/>
      <c r="G8" s="281"/>
      <c r="H8" s="281"/>
      <c r="I8" s="281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</row>
    <row r="9" spans="1:20" s="282" customFormat="1" ht="15">
      <c r="A9" s="402" t="s">
        <v>1178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</row>
    <row r="10" spans="1:20" s="284" customFormat="1" ht="18" customHeight="1">
      <c r="A10" s="283"/>
      <c r="B10" s="899" t="s">
        <v>1174</v>
      </c>
      <c r="C10" s="899"/>
      <c r="D10" s="899"/>
      <c r="E10" s="899"/>
      <c r="F10" s="899"/>
      <c r="G10" s="899"/>
      <c r="H10" s="899"/>
      <c r="I10" s="899"/>
      <c r="J10" s="899"/>
      <c r="K10" s="265"/>
      <c r="L10" s="899" t="s">
        <v>1175</v>
      </c>
      <c r="M10" s="899"/>
      <c r="N10" s="899"/>
      <c r="O10" s="899"/>
      <c r="P10" s="899"/>
      <c r="Q10" s="899"/>
      <c r="R10" s="899"/>
      <c r="S10" s="899"/>
      <c r="T10" s="899"/>
    </row>
    <row r="11" spans="1:20" s="286" customFormat="1" ht="15" customHeight="1">
      <c r="A11" s="285" t="s">
        <v>752</v>
      </c>
      <c r="B11" s="900" t="s">
        <v>433</v>
      </c>
      <c r="C11" s="900"/>
      <c r="D11" s="900"/>
      <c r="E11" s="900"/>
      <c r="F11" s="900"/>
      <c r="G11" s="267"/>
      <c r="H11" s="900" t="s">
        <v>434</v>
      </c>
      <c r="I11" s="900"/>
      <c r="J11" s="900"/>
      <c r="K11" s="266"/>
      <c r="L11" s="900" t="s">
        <v>433</v>
      </c>
      <c r="M11" s="900"/>
      <c r="N11" s="900"/>
      <c r="O11" s="900"/>
      <c r="P11" s="900"/>
      <c r="Q11" s="267"/>
      <c r="R11" s="900" t="s">
        <v>434</v>
      </c>
      <c r="S11" s="900"/>
      <c r="T11" s="900"/>
    </row>
    <row r="12" spans="1:20" s="286" customFormat="1" ht="15" customHeight="1">
      <c r="A12" s="285"/>
      <c r="B12" s="897" t="s">
        <v>838</v>
      </c>
      <c r="C12" s="897" t="s">
        <v>833</v>
      </c>
      <c r="D12" s="266" t="s">
        <v>435</v>
      </c>
      <c r="E12" s="267" t="s">
        <v>753</v>
      </c>
      <c r="F12" s="267" t="s">
        <v>437</v>
      </c>
      <c r="G12" s="266"/>
      <c r="H12" s="897" t="s">
        <v>838</v>
      </c>
      <c r="I12" s="897" t="s">
        <v>833</v>
      </c>
      <c r="J12" s="268" t="s">
        <v>435</v>
      </c>
      <c r="K12" s="266"/>
      <c r="L12" s="897" t="s">
        <v>838</v>
      </c>
      <c r="M12" s="897" t="s">
        <v>833</v>
      </c>
      <c r="N12" s="268" t="s">
        <v>435</v>
      </c>
      <c r="O12" s="268" t="s">
        <v>753</v>
      </c>
      <c r="P12" s="267" t="s">
        <v>437</v>
      </c>
      <c r="Q12" s="267"/>
      <c r="R12" s="897" t="s">
        <v>838</v>
      </c>
      <c r="S12" s="897" t="s">
        <v>833</v>
      </c>
      <c r="T12" s="266" t="s">
        <v>435</v>
      </c>
    </row>
    <row r="13" spans="1:20" s="286" customFormat="1" ht="11.25" customHeight="1">
      <c r="A13" s="287"/>
      <c r="B13" s="898"/>
      <c r="C13" s="898"/>
      <c r="D13" s="269" t="s">
        <v>439</v>
      </c>
      <c r="E13" s="270" t="s">
        <v>440</v>
      </c>
      <c r="F13" s="366">
        <v>2013</v>
      </c>
      <c r="G13" s="269"/>
      <c r="H13" s="898"/>
      <c r="I13" s="898"/>
      <c r="J13" s="270" t="s">
        <v>439</v>
      </c>
      <c r="K13" s="269"/>
      <c r="L13" s="898"/>
      <c r="M13" s="898"/>
      <c r="N13" s="269" t="s">
        <v>439</v>
      </c>
      <c r="O13" s="270" t="s">
        <v>440</v>
      </c>
      <c r="P13" s="366">
        <v>2013</v>
      </c>
      <c r="Q13" s="270"/>
      <c r="R13" s="898"/>
      <c r="S13" s="898"/>
      <c r="T13" s="269" t="s">
        <v>439</v>
      </c>
    </row>
    <row r="14" spans="1:20" s="271" customFormat="1" ht="12.75" customHeight="1">
      <c r="A14" s="272"/>
      <c r="B14" s="272"/>
      <c r="I14" s="272"/>
      <c r="L14" s="272"/>
      <c r="S14" s="272"/>
      <c r="T14" s="273"/>
    </row>
    <row r="15" spans="1:21" s="289" customFormat="1" ht="12" customHeight="1">
      <c r="A15" s="383" t="s">
        <v>442</v>
      </c>
      <c r="B15" s="319">
        <v>58821869.98651001</v>
      </c>
      <c r="C15" s="319">
        <v>60125165.91793</v>
      </c>
      <c r="D15" s="165">
        <v>-2.1676379790767974</v>
      </c>
      <c r="E15" s="165">
        <v>-2.1676379790767974</v>
      </c>
      <c r="F15" s="165">
        <v>100</v>
      </c>
      <c r="G15" s="381">
        <v>0</v>
      </c>
      <c r="H15" s="319">
        <v>131966847.92660995</v>
      </c>
      <c r="I15" s="319">
        <v>129396043.59579997</v>
      </c>
      <c r="J15" s="380">
        <v>1.9867719749148804</v>
      </c>
      <c r="K15" s="380"/>
      <c r="L15" s="319">
        <v>5272122.435900004</v>
      </c>
      <c r="M15" s="319">
        <v>4951627.569040001</v>
      </c>
      <c r="N15" s="165">
        <v>6.472515599999746</v>
      </c>
      <c r="O15" s="165">
        <v>6.472515599999746</v>
      </c>
      <c r="P15" s="165">
        <v>100</v>
      </c>
      <c r="Q15" s="381">
        <v>0</v>
      </c>
      <c r="R15" s="319">
        <v>14087437.86395</v>
      </c>
      <c r="S15" s="319">
        <v>10425695.533389999</v>
      </c>
      <c r="T15" s="380">
        <v>35.12228338946473</v>
      </c>
      <c r="U15" s="288"/>
    </row>
    <row r="16" spans="1:26" s="271" customFormat="1" ht="15" customHeight="1">
      <c r="A16" s="384"/>
      <c r="B16" s="84"/>
      <c r="C16" s="84"/>
      <c r="D16" s="23"/>
      <c r="E16" s="63"/>
      <c r="F16" s="63"/>
      <c r="G16" s="23"/>
      <c r="H16" s="84"/>
      <c r="I16" s="84"/>
      <c r="J16" s="23"/>
      <c r="K16" s="23"/>
      <c r="L16" s="84"/>
      <c r="M16" s="84"/>
      <c r="N16" s="23"/>
      <c r="O16" s="63"/>
      <c r="P16" s="63"/>
      <c r="Q16" s="23"/>
      <c r="R16" s="84"/>
      <c r="S16" s="84"/>
      <c r="T16" s="23"/>
      <c r="U16" s="290"/>
      <c r="V16" s="276"/>
      <c r="W16" s="276"/>
      <c r="X16" s="276"/>
      <c r="Y16" s="276"/>
      <c r="Z16" s="276"/>
    </row>
    <row r="17" spans="1:27" s="271" customFormat="1" ht="15" customHeight="1">
      <c r="A17" s="412" t="s">
        <v>1269</v>
      </c>
      <c r="B17" s="317">
        <v>35009898.02611942</v>
      </c>
      <c r="C17" s="317">
        <v>34630075.69568924</v>
      </c>
      <c r="D17" s="170">
        <v>1.0967990187715992</v>
      </c>
      <c r="E17" s="170">
        <v>0.631719388431516</v>
      </c>
      <c r="F17" s="170">
        <v>59.51850567509748</v>
      </c>
      <c r="G17" s="170">
        <v>0</v>
      </c>
      <c r="H17" s="317">
        <v>46376746.38099908</v>
      </c>
      <c r="I17" s="317">
        <v>43791698.19989063</v>
      </c>
      <c r="J17" s="170">
        <v>5.903055344665553</v>
      </c>
      <c r="K17" s="170"/>
      <c r="L17" s="317">
        <v>3184894.220130015</v>
      </c>
      <c r="M17" s="317">
        <v>2951598.7366799954</v>
      </c>
      <c r="N17" s="170">
        <v>7.904037921917332</v>
      </c>
      <c r="O17" s="170">
        <v>4.7114909228775055</v>
      </c>
      <c r="P17" s="170">
        <v>60.410095912090135</v>
      </c>
      <c r="Q17" s="170">
        <v>0</v>
      </c>
      <c r="R17" s="317">
        <v>4344529.01270001</v>
      </c>
      <c r="S17" s="317">
        <v>3959358.9482900263</v>
      </c>
      <c r="T17" s="170">
        <v>9.728091578469588</v>
      </c>
      <c r="U17" s="290"/>
      <c r="V17" s="291"/>
      <c r="W17" s="291"/>
      <c r="X17" s="291"/>
      <c r="Y17" s="291"/>
      <c r="Z17" s="291"/>
      <c r="AA17" s="291"/>
    </row>
    <row r="18" spans="1:21" s="271" customFormat="1" ht="15" customHeight="1">
      <c r="A18" s="315" t="s">
        <v>1270</v>
      </c>
      <c r="B18" s="84">
        <v>4073544.073589997</v>
      </c>
      <c r="C18" s="84">
        <v>4434409.675889997</v>
      </c>
      <c r="D18" s="63">
        <v>-8.137849875757663</v>
      </c>
      <c r="E18" s="63">
        <v>-0.6001906136817591</v>
      </c>
      <c r="F18" s="63">
        <v>6.925220287155455</v>
      </c>
      <c r="G18" s="314">
        <v>0</v>
      </c>
      <c r="H18" s="84">
        <v>39532397.74309997</v>
      </c>
      <c r="I18" s="84">
        <v>40438074.63176</v>
      </c>
      <c r="J18" s="63">
        <v>-2.239663725108987</v>
      </c>
      <c r="K18" s="63"/>
      <c r="L18" s="84">
        <v>540288.91672</v>
      </c>
      <c r="M18" s="84">
        <v>341303.1355999996</v>
      </c>
      <c r="N18" s="63">
        <v>58.30177351584831</v>
      </c>
      <c r="O18" s="63">
        <v>4.018593449235901</v>
      </c>
      <c r="P18" s="63">
        <v>10.248034321831286</v>
      </c>
      <c r="Q18" s="314">
        <v>0</v>
      </c>
      <c r="R18" s="84">
        <v>5637248.296349999</v>
      </c>
      <c r="S18" s="84">
        <v>2734005.4442399996</v>
      </c>
      <c r="T18" s="63">
        <v>106.19009037551659</v>
      </c>
      <c r="U18" s="290"/>
    </row>
    <row r="19" spans="1:21" s="271" customFormat="1" ht="15" customHeight="1">
      <c r="A19" s="412" t="s">
        <v>1271</v>
      </c>
      <c r="B19" s="317">
        <v>3489816.851750021</v>
      </c>
      <c r="C19" s="317">
        <v>3454272.368690063</v>
      </c>
      <c r="D19" s="170">
        <v>1.0290005901716803</v>
      </c>
      <c r="E19" s="170">
        <v>0.05911748020533655</v>
      </c>
      <c r="F19" s="170">
        <v>5.9328560152038055</v>
      </c>
      <c r="G19" s="382">
        <v>0</v>
      </c>
      <c r="H19" s="317">
        <v>2984766.3003899786</v>
      </c>
      <c r="I19" s="317">
        <v>2883973.254520031</v>
      </c>
      <c r="J19" s="170">
        <v>3.494936914271829</v>
      </c>
      <c r="K19" s="170"/>
      <c r="L19" s="317">
        <v>326944.45782999974</v>
      </c>
      <c r="M19" s="317">
        <v>292359.4228499988</v>
      </c>
      <c r="N19" s="170">
        <v>11.829628969320243</v>
      </c>
      <c r="O19" s="170">
        <v>0.6984579211135241</v>
      </c>
      <c r="P19" s="170">
        <v>6.2013821151743995</v>
      </c>
      <c r="Q19" s="382">
        <v>0</v>
      </c>
      <c r="R19" s="317">
        <v>373301.6199500007</v>
      </c>
      <c r="S19" s="317">
        <v>255948.39793999892</v>
      </c>
      <c r="T19" s="170">
        <v>45.85034442665763</v>
      </c>
      <c r="U19" s="290"/>
    </row>
    <row r="20" spans="1:21" s="271" customFormat="1" ht="15" customHeight="1">
      <c r="A20" s="315" t="s">
        <v>1272</v>
      </c>
      <c r="B20" s="84">
        <v>3312399.633190005</v>
      </c>
      <c r="C20" s="84">
        <v>4067552.9725499675</v>
      </c>
      <c r="D20" s="63">
        <v>-18.56529821384363</v>
      </c>
      <c r="E20" s="63">
        <v>-1.2559688240872984</v>
      </c>
      <c r="F20" s="63">
        <v>5.631238234945028</v>
      </c>
      <c r="G20" s="314">
        <v>0</v>
      </c>
      <c r="H20" s="84">
        <v>154972.35434999617</v>
      </c>
      <c r="I20" s="84">
        <v>138120.40339000028</v>
      </c>
      <c r="J20" s="63">
        <v>12.200913511968459</v>
      </c>
      <c r="K20" s="63"/>
      <c r="L20" s="84">
        <v>247839.2280799998</v>
      </c>
      <c r="M20" s="84">
        <v>333770.8151400004</v>
      </c>
      <c r="N20" s="63">
        <v>-25.745686309917946</v>
      </c>
      <c r="O20" s="63">
        <v>-1.7354210481678178</v>
      </c>
      <c r="P20" s="63">
        <v>4.700938399919599</v>
      </c>
      <c r="Q20" s="314">
        <v>0</v>
      </c>
      <c r="R20" s="84">
        <v>11680.865680000019</v>
      </c>
      <c r="S20" s="84">
        <v>7868.437650000028</v>
      </c>
      <c r="T20" s="63">
        <v>48.452160385359065</v>
      </c>
      <c r="U20" s="290"/>
    </row>
    <row r="21" spans="1:21" s="271" customFormat="1" ht="15" customHeight="1">
      <c r="A21" s="412" t="s">
        <v>1273</v>
      </c>
      <c r="B21" s="317">
        <v>2930321.567269997</v>
      </c>
      <c r="C21" s="317">
        <v>3373638.608620001</v>
      </c>
      <c r="D21" s="170">
        <v>-13.140620344374831</v>
      </c>
      <c r="E21" s="170">
        <v>-0.7373236058177791</v>
      </c>
      <c r="F21" s="170">
        <v>4.981687198897325</v>
      </c>
      <c r="G21" s="382">
        <v>0</v>
      </c>
      <c r="H21" s="317">
        <v>34012504.67062999</v>
      </c>
      <c r="I21" s="317">
        <v>33518099.96244</v>
      </c>
      <c r="J21" s="170">
        <v>1.4750379906498745</v>
      </c>
      <c r="K21" s="170"/>
      <c r="L21" s="317">
        <v>227028.55607000008</v>
      </c>
      <c r="M21" s="317">
        <v>255937.89479000005</v>
      </c>
      <c r="N21" s="170">
        <v>-11.295450696631077</v>
      </c>
      <c r="O21" s="170">
        <v>-0.5838350788083357</v>
      </c>
      <c r="P21" s="170">
        <v>4.306207961409835</v>
      </c>
      <c r="Q21" s="382">
        <v>0</v>
      </c>
      <c r="R21" s="317">
        <v>3061177</v>
      </c>
      <c r="S21" s="317">
        <v>2842192.024</v>
      </c>
      <c r="T21" s="170">
        <v>7.704791729441562</v>
      </c>
      <c r="U21" s="290"/>
    </row>
    <row r="22" spans="1:21" s="271" customFormat="1" ht="15" customHeight="1">
      <c r="A22" s="315" t="s">
        <v>1274</v>
      </c>
      <c r="B22" s="84">
        <v>2771311.1760400487</v>
      </c>
      <c r="C22" s="84">
        <v>2688055.2265299433</v>
      </c>
      <c r="D22" s="63">
        <v>3.097255915295394</v>
      </c>
      <c r="E22" s="63">
        <v>0.13847105157888273</v>
      </c>
      <c r="F22" s="63">
        <v>4.71136190786796</v>
      </c>
      <c r="G22" s="314">
        <v>0</v>
      </c>
      <c r="H22" s="84">
        <v>632005.4022299927</v>
      </c>
      <c r="I22" s="84">
        <v>868986.2073199952</v>
      </c>
      <c r="J22" s="63">
        <v>-27.270951264101797</v>
      </c>
      <c r="K22" s="63"/>
      <c r="L22" s="84">
        <v>214734.1760299997</v>
      </c>
      <c r="M22" s="84">
        <v>191159.3744099997</v>
      </c>
      <c r="N22" s="63">
        <v>12.332537545052144</v>
      </c>
      <c r="O22" s="63">
        <v>0.4761020753539949</v>
      </c>
      <c r="P22" s="63">
        <v>4.073011934772005</v>
      </c>
      <c r="Q22" s="314">
        <v>0</v>
      </c>
      <c r="R22" s="84">
        <v>59632.57293000004</v>
      </c>
      <c r="S22" s="84">
        <v>48940.72218000001</v>
      </c>
      <c r="T22" s="63">
        <v>21.8465324452636</v>
      </c>
      <c r="U22" s="290"/>
    </row>
    <row r="23" spans="1:21" s="271" customFormat="1" ht="15" customHeight="1">
      <c r="A23" s="412" t="s">
        <v>1275</v>
      </c>
      <c r="B23" s="317">
        <v>2712763.0673199985</v>
      </c>
      <c r="C23" s="317">
        <v>2322335.6495199907</v>
      </c>
      <c r="D23" s="170">
        <v>16.811842761863737</v>
      </c>
      <c r="E23" s="170">
        <v>0.6493577387095042</v>
      </c>
      <c r="F23" s="170">
        <v>4.611827315150188</v>
      </c>
      <c r="G23" s="382">
        <v>0</v>
      </c>
      <c r="H23" s="317">
        <v>3946015.2374900007</v>
      </c>
      <c r="I23" s="317">
        <v>2867364.920680005</v>
      </c>
      <c r="J23" s="170">
        <v>37.61817371170846</v>
      </c>
      <c r="K23" s="170"/>
      <c r="L23" s="317">
        <v>230436.15674000012</v>
      </c>
      <c r="M23" s="317">
        <v>199035.77043000018</v>
      </c>
      <c r="N23" s="170">
        <v>15.77625280227872</v>
      </c>
      <c r="O23" s="170">
        <v>0.6341427312976954</v>
      </c>
      <c r="P23" s="170">
        <v>4.370842284899675</v>
      </c>
      <c r="Q23" s="382">
        <v>0</v>
      </c>
      <c r="R23" s="317">
        <v>308894.95860000065</v>
      </c>
      <c r="S23" s="317">
        <v>242887.22083000024</v>
      </c>
      <c r="T23" s="170">
        <v>27.176290932243006</v>
      </c>
      <c r="U23" s="290"/>
    </row>
    <row r="24" spans="1:21" s="271" customFormat="1" ht="15" customHeight="1">
      <c r="A24" s="315" t="s">
        <v>1276</v>
      </c>
      <c r="B24" s="84">
        <v>1144983.6642400008</v>
      </c>
      <c r="C24" s="84">
        <v>1173589.0486699843</v>
      </c>
      <c r="D24" s="63">
        <v>-2.43742768922407</v>
      </c>
      <c r="E24" s="63">
        <v>-0.047576391671050836</v>
      </c>
      <c r="F24" s="63">
        <v>1.9465271411850509</v>
      </c>
      <c r="G24" s="314">
        <v>0</v>
      </c>
      <c r="H24" s="84">
        <v>461823.6100699997</v>
      </c>
      <c r="I24" s="84">
        <v>451839.7017300015</v>
      </c>
      <c r="J24" s="63">
        <v>2.2096129007194154</v>
      </c>
      <c r="K24" s="63"/>
      <c r="L24" s="84">
        <v>94545.95070000042</v>
      </c>
      <c r="M24" s="84">
        <v>97454.77471000061</v>
      </c>
      <c r="N24" s="63">
        <v>-2.9847937349976634</v>
      </c>
      <c r="O24" s="63">
        <v>-0.05874480601464408</v>
      </c>
      <c r="P24" s="63">
        <v>1.793318570452746</v>
      </c>
      <c r="Q24" s="314">
        <v>0</v>
      </c>
      <c r="R24" s="84">
        <v>38717.361670000035</v>
      </c>
      <c r="S24" s="84">
        <v>34563.83626999999</v>
      </c>
      <c r="T24" s="63">
        <v>12.016968740258548</v>
      </c>
      <c r="U24" s="290"/>
    </row>
    <row r="25" spans="1:21" s="271" customFormat="1" ht="15" customHeight="1">
      <c r="A25" s="412" t="s">
        <v>1277</v>
      </c>
      <c r="B25" s="317">
        <v>1093081.927220003</v>
      </c>
      <c r="C25" s="317">
        <v>1389990.6257699968</v>
      </c>
      <c r="D25" s="170">
        <v>-21.360482081346323</v>
      </c>
      <c r="E25" s="170">
        <v>-0.49381767853292907</v>
      </c>
      <c r="F25" s="170">
        <v>1.8582916991089986</v>
      </c>
      <c r="G25" s="382">
        <v>0</v>
      </c>
      <c r="H25" s="317">
        <v>1411720.9731600028</v>
      </c>
      <c r="I25" s="317">
        <v>1529955.5644300042</v>
      </c>
      <c r="J25" s="170">
        <v>-7.727975505880169</v>
      </c>
      <c r="K25" s="170"/>
      <c r="L25" s="317">
        <v>56785.08246999997</v>
      </c>
      <c r="M25" s="317">
        <v>95199.70261999994</v>
      </c>
      <c r="N25" s="170">
        <v>-40.35161780214392</v>
      </c>
      <c r="O25" s="170">
        <v>-0.7757978485738097</v>
      </c>
      <c r="P25" s="170">
        <v>1.0770820131817784</v>
      </c>
      <c r="Q25" s="382">
        <v>0</v>
      </c>
      <c r="R25" s="317">
        <v>80373.13731000006</v>
      </c>
      <c r="S25" s="317">
        <v>75020.10172999995</v>
      </c>
      <c r="T25" s="170">
        <v>7.135468303236747</v>
      </c>
      <c r="U25" s="290"/>
    </row>
    <row r="26" spans="1:21" s="271" customFormat="1" ht="15" customHeight="1">
      <c r="A26" s="315" t="s">
        <v>1278</v>
      </c>
      <c r="B26" s="84">
        <v>757641.7598100001</v>
      </c>
      <c r="C26" s="84">
        <v>994432.371</v>
      </c>
      <c r="D26" s="63">
        <v>-23.81163547118681</v>
      </c>
      <c r="E26" s="63">
        <v>-0.3938294515697734</v>
      </c>
      <c r="F26" s="63">
        <v>1.288027327223284</v>
      </c>
      <c r="G26" s="314">
        <v>0</v>
      </c>
      <c r="H26" s="84">
        <v>1059564.72124</v>
      </c>
      <c r="I26" s="84">
        <v>1330570.924</v>
      </c>
      <c r="J26" s="63">
        <v>-20.36766307393021</v>
      </c>
      <c r="K26" s="63"/>
      <c r="L26" s="84">
        <v>467.71915</v>
      </c>
      <c r="M26" s="84">
        <v>66360.994</v>
      </c>
      <c r="N26" s="63">
        <v>-99.29518965614047</v>
      </c>
      <c r="O26" s="63">
        <v>-1.330739720046738</v>
      </c>
      <c r="P26" s="63">
        <v>0.00887155326316233</v>
      </c>
      <c r="Q26" s="314">
        <v>0</v>
      </c>
      <c r="R26" s="84">
        <v>515.393</v>
      </c>
      <c r="S26" s="84">
        <v>97002.066</v>
      </c>
      <c r="T26" s="63">
        <v>-99.46867832691316</v>
      </c>
      <c r="U26" s="290"/>
    </row>
    <row r="27" spans="1:21" s="271" customFormat="1" ht="15" customHeight="1">
      <c r="A27" s="412" t="s">
        <v>1279</v>
      </c>
      <c r="B27" s="317">
        <v>539308.9329799984</v>
      </c>
      <c r="C27" s="317">
        <v>617820.5092199997</v>
      </c>
      <c r="D27" s="170">
        <v>-12.70782938868804</v>
      </c>
      <c r="E27" s="170">
        <v>-0.1305802238403274</v>
      </c>
      <c r="F27" s="170">
        <v>0.9168510506443973</v>
      </c>
      <c r="G27" s="382">
        <v>0</v>
      </c>
      <c r="H27" s="317">
        <v>1135038.11507</v>
      </c>
      <c r="I27" s="317">
        <v>1345541.2437999973</v>
      </c>
      <c r="J27" s="170">
        <v>-15.644494711697343</v>
      </c>
      <c r="K27" s="170"/>
      <c r="L27" s="317">
        <v>62039.647550000045</v>
      </c>
      <c r="M27" s="317">
        <v>48423.793430000005</v>
      </c>
      <c r="N27" s="170">
        <v>28.11810714433745</v>
      </c>
      <c r="O27" s="170">
        <v>0.274977346946144</v>
      </c>
      <c r="P27" s="170">
        <v>1.1767489906445858</v>
      </c>
      <c r="Q27" s="382">
        <v>0</v>
      </c>
      <c r="R27" s="317">
        <v>139899.49386000002</v>
      </c>
      <c r="S27" s="317">
        <v>106066.80399999997</v>
      </c>
      <c r="T27" s="170">
        <v>31.897529277869108</v>
      </c>
      <c r="U27" s="290"/>
    </row>
    <row r="28" spans="1:21" s="271" customFormat="1" ht="15" customHeight="1">
      <c r="A28" s="315" t="s">
        <v>1280</v>
      </c>
      <c r="B28" s="84">
        <v>508278.6435899983</v>
      </c>
      <c r="C28" s="84">
        <v>599161.2252800033</v>
      </c>
      <c r="D28" s="63">
        <v>-15.168301594872602</v>
      </c>
      <c r="E28" s="63">
        <v>-0.15115564390135472</v>
      </c>
      <c r="F28" s="63">
        <v>0.8640980705077297</v>
      </c>
      <c r="G28" s="314">
        <v>0</v>
      </c>
      <c r="H28" s="84">
        <v>100931.17361999895</v>
      </c>
      <c r="I28" s="84">
        <v>98385.15012999963</v>
      </c>
      <c r="J28" s="63">
        <v>2.587812781334553</v>
      </c>
      <c r="K28" s="63"/>
      <c r="L28" s="84">
        <v>32241.387549999985</v>
      </c>
      <c r="M28" s="84">
        <v>48287.758139999954</v>
      </c>
      <c r="N28" s="63">
        <v>-33.23072183942972</v>
      </c>
      <c r="O28" s="63">
        <v>-0.32406255046986426</v>
      </c>
      <c r="P28" s="63">
        <v>0.6115447420275257</v>
      </c>
      <c r="Q28" s="314">
        <v>0</v>
      </c>
      <c r="R28" s="84">
        <v>9180.15413000001</v>
      </c>
      <c r="S28" s="84">
        <v>7004.820309999992</v>
      </c>
      <c r="T28" s="63">
        <v>31.05481259661349</v>
      </c>
      <c r="U28" s="290"/>
    </row>
    <row r="29" spans="1:21" s="271" customFormat="1" ht="15" customHeight="1">
      <c r="A29" s="412" t="s">
        <v>1281</v>
      </c>
      <c r="B29" s="317">
        <v>418289.28362999955</v>
      </c>
      <c r="C29" s="317">
        <v>321928.91606000083</v>
      </c>
      <c r="D29" s="170">
        <v>29.932187747943438</v>
      </c>
      <c r="E29" s="170">
        <v>0.1602662813463654</v>
      </c>
      <c r="F29" s="170">
        <v>0.7111118427991637</v>
      </c>
      <c r="G29" s="382">
        <v>0</v>
      </c>
      <c r="H29" s="317">
        <v>148735.6818400002</v>
      </c>
      <c r="I29" s="317">
        <v>120760.1599200001</v>
      </c>
      <c r="J29" s="170">
        <v>23.166184889563766</v>
      </c>
      <c r="K29" s="170"/>
      <c r="L29" s="317">
        <v>46850.93247999997</v>
      </c>
      <c r="M29" s="317">
        <v>26671.191549999996</v>
      </c>
      <c r="N29" s="170">
        <v>75.66119006032925</v>
      </c>
      <c r="O29" s="170">
        <v>0.40753753485366273</v>
      </c>
      <c r="P29" s="170">
        <v>0.8886541056211653</v>
      </c>
      <c r="Q29" s="382">
        <v>0</v>
      </c>
      <c r="R29" s="317">
        <v>21304.160669999997</v>
      </c>
      <c r="S29" s="317">
        <v>14069.187499999987</v>
      </c>
      <c r="T29" s="170">
        <v>51.424243013322666</v>
      </c>
      <c r="U29" s="290"/>
    </row>
    <row r="30" spans="1:21" s="271" customFormat="1" ht="15" customHeight="1">
      <c r="A30" s="315" t="s">
        <v>1282</v>
      </c>
      <c r="B30" s="84">
        <v>23183.699110000034</v>
      </c>
      <c r="C30" s="84">
        <v>22911.537999999924</v>
      </c>
      <c r="D30" s="63">
        <v>1.1878779591318223</v>
      </c>
      <c r="E30" s="63">
        <v>0.0004526575616799247</v>
      </c>
      <c r="F30" s="63">
        <v>0.03941340034806255</v>
      </c>
      <c r="G30" s="314">
        <v>0</v>
      </c>
      <c r="H30" s="84">
        <v>1448.0183499999994</v>
      </c>
      <c r="I30" s="84">
        <v>1655.6966499999992</v>
      </c>
      <c r="J30" s="63">
        <v>-12.543257848592004</v>
      </c>
      <c r="K30" s="63"/>
      <c r="L30" s="84">
        <v>3977.849350000003</v>
      </c>
      <c r="M30" s="84">
        <v>848.1344999999998</v>
      </c>
      <c r="N30" s="63">
        <v>369.01161902976526</v>
      </c>
      <c r="O30" s="63">
        <v>0.0632057804502203</v>
      </c>
      <c r="P30" s="63">
        <v>0.0754506254049266</v>
      </c>
      <c r="Q30" s="314">
        <v>0</v>
      </c>
      <c r="R30" s="84">
        <v>278.11259000000007</v>
      </c>
      <c r="S30" s="84">
        <v>27.558340000000005</v>
      </c>
      <c r="T30" s="63" t="s">
        <v>1179</v>
      </c>
      <c r="U30" s="290"/>
    </row>
    <row r="31" spans="1:21" s="271" customFormat="1" ht="15" customHeight="1">
      <c r="A31" s="412" t="s">
        <v>1283</v>
      </c>
      <c r="B31" s="317">
        <v>22936.53311</v>
      </c>
      <c r="C31" s="317">
        <v>25766.369599999958</v>
      </c>
      <c r="D31" s="170">
        <v>-10.98267444708223</v>
      </c>
      <c r="E31" s="170">
        <v>-0.004706575768726603</v>
      </c>
      <c r="F31" s="170">
        <v>0.03899320629429187</v>
      </c>
      <c r="G31" s="382">
        <v>0</v>
      </c>
      <c r="H31" s="317">
        <v>5790.741990000003</v>
      </c>
      <c r="I31" s="317">
        <v>10041.87324</v>
      </c>
      <c r="J31" s="170">
        <v>-42.33404613261178</v>
      </c>
      <c r="K31" s="170"/>
      <c r="L31" s="317">
        <v>1194.59873</v>
      </c>
      <c r="M31" s="317">
        <v>2037.6954200000002</v>
      </c>
      <c r="N31" s="170">
        <v>-41.375010304533156</v>
      </c>
      <c r="O31" s="170">
        <v>-0.017026657967401534</v>
      </c>
      <c r="P31" s="170">
        <v>0.02265878200903485</v>
      </c>
      <c r="Q31" s="382">
        <v>0</v>
      </c>
      <c r="R31" s="317">
        <v>205.50944</v>
      </c>
      <c r="S31" s="317">
        <v>659.28138</v>
      </c>
      <c r="T31" s="170">
        <v>-68.82826570955181</v>
      </c>
      <c r="U31" s="290"/>
    </row>
    <row r="32" spans="1:21" s="271" customFormat="1" ht="15" customHeight="1">
      <c r="A32" s="315" t="s">
        <v>1284</v>
      </c>
      <c r="B32" s="84">
        <v>8275.659799999994</v>
      </c>
      <c r="C32" s="84">
        <v>5860.4530399999985</v>
      </c>
      <c r="D32" s="63">
        <v>41.21194630372802</v>
      </c>
      <c r="E32" s="63">
        <v>0.004016964815193556</v>
      </c>
      <c r="F32" s="63">
        <v>0.014069018550239738</v>
      </c>
      <c r="G32" s="314">
        <v>0</v>
      </c>
      <c r="H32" s="84">
        <v>1116.6314600000019</v>
      </c>
      <c r="I32" s="84">
        <v>738.4085399999999</v>
      </c>
      <c r="J32" s="63">
        <v>51.22136317654209</v>
      </c>
      <c r="K32" s="63"/>
      <c r="L32" s="84">
        <v>779.8893600000001</v>
      </c>
      <c r="M32" s="84">
        <v>547.2601200000001</v>
      </c>
      <c r="N32" s="63">
        <v>42.50798322377299</v>
      </c>
      <c r="O32" s="63">
        <v>0.004698035883282334</v>
      </c>
      <c r="P32" s="63">
        <v>0.014792701980694142</v>
      </c>
      <c r="Q32" s="314">
        <v>0</v>
      </c>
      <c r="R32" s="84">
        <v>83.94569000000003</v>
      </c>
      <c r="S32" s="84">
        <v>56.493800000000014</v>
      </c>
      <c r="T32" s="63">
        <v>48.59274823077933</v>
      </c>
      <c r="U32" s="290"/>
    </row>
    <row r="33" spans="1:21" s="271" customFormat="1" ht="15" customHeight="1">
      <c r="A33" s="412" t="s">
        <v>1285</v>
      </c>
      <c r="B33" s="317">
        <v>3366.35505</v>
      </c>
      <c r="C33" s="317">
        <v>3027.2615600000004</v>
      </c>
      <c r="D33" s="170">
        <v>11.20132777691003</v>
      </c>
      <c r="E33" s="170">
        <v>0.0005639793002199076</v>
      </c>
      <c r="F33" s="170">
        <v>0.005722965031155976</v>
      </c>
      <c r="G33" s="382">
        <v>0</v>
      </c>
      <c r="H33" s="317">
        <v>628.40674</v>
      </c>
      <c r="I33" s="317">
        <v>107.35456</v>
      </c>
      <c r="J33" s="170">
        <v>485.356355612654</v>
      </c>
      <c r="K33" s="170"/>
      <c r="L33" s="317">
        <v>439.27</v>
      </c>
      <c r="M33" s="317">
        <v>603.964</v>
      </c>
      <c r="N33" s="170">
        <v>-27.268843838374483</v>
      </c>
      <c r="O33" s="170">
        <v>-0.003326057901239333</v>
      </c>
      <c r="P33" s="170">
        <v>0.008331938518893904</v>
      </c>
      <c r="Q33" s="382">
        <v>0</v>
      </c>
      <c r="R33" s="317">
        <v>227.91384</v>
      </c>
      <c r="S33" s="317">
        <v>19.176930000000002</v>
      </c>
      <c r="T33" s="170" t="s">
        <v>1179</v>
      </c>
      <c r="U33" s="290"/>
    </row>
    <row r="34" spans="1:21" s="271" customFormat="1" ht="15" customHeight="1">
      <c r="A34" s="315" t="s">
        <v>1286</v>
      </c>
      <c r="B34" s="84">
        <v>1874.8246200000003</v>
      </c>
      <c r="C34" s="84">
        <v>53.6945</v>
      </c>
      <c r="D34" s="63" t="s">
        <v>1179</v>
      </c>
      <c r="E34" s="63">
        <v>0.0030288982860950725</v>
      </c>
      <c r="F34" s="63">
        <v>0.0031872917682317235</v>
      </c>
      <c r="G34" s="314">
        <v>0</v>
      </c>
      <c r="H34" s="84">
        <v>521.0790500000002</v>
      </c>
      <c r="I34" s="84">
        <v>6.4383</v>
      </c>
      <c r="J34" s="63" t="s">
        <v>1179</v>
      </c>
      <c r="K34" s="63"/>
      <c r="L34" s="84">
        <v>634.3969599999998</v>
      </c>
      <c r="M34" s="84">
        <v>9.999999999999999E-34</v>
      </c>
      <c r="N34" s="63" t="s">
        <v>1168</v>
      </c>
      <c r="O34" s="63">
        <v>0.01281188762996959</v>
      </c>
      <c r="P34" s="63">
        <v>0.0120330467987643</v>
      </c>
      <c r="Q34" s="314">
        <v>0</v>
      </c>
      <c r="R34" s="84">
        <v>188.35554</v>
      </c>
      <c r="S34" s="84">
        <v>9.999999999999999E-34</v>
      </c>
      <c r="T34" s="63" t="s">
        <v>1168</v>
      </c>
      <c r="U34" s="290"/>
    </row>
    <row r="35" spans="1:20" s="271" customFormat="1" ht="15" customHeight="1">
      <c r="A35" s="412" t="s">
        <v>1287</v>
      </c>
      <c r="B35" s="317">
        <v>460</v>
      </c>
      <c r="C35" s="317">
        <v>9.999999999999999E-34</v>
      </c>
      <c r="D35" s="170" t="s">
        <v>1168</v>
      </c>
      <c r="E35" s="170">
        <v>0.0007650706538222171</v>
      </c>
      <c r="F35" s="170">
        <v>0.0007820220610216824</v>
      </c>
      <c r="G35" s="382">
        <v>0</v>
      </c>
      <c r="H35" s="317">
        <v>105.89</v>
      </c>
      <c r="I35" s="317">
        <v>9.999999999999999E-34</v>
      </c>
      <c r="J35" s="170" t="s">
        <v>1168</v>
      </c>
      <c r="K35" s="170"/>
      <c r="L35" s="317">
        <v>9.999999999999999E-34</v>
      </c>
      <c r="M35" s="317">
        <v>9.999999999999999E-34</v>
      </c>
      <c r="N35" s="170">
        <v>0</v>
      </c>
      <c r="O35" s="170">
        <v>0</v>
      </c>
      <c r="P35" s="170">
        <v>1.896769303365562E-38</v>
      </c>
      <c r="Q35" s="382">
        <v>0</v>
      </c>
      <c r="R35" s="317">
        <v>9.999999999999999E-34</v>
      </c>
      <c r="S35" s="317">
        <v>9.999999999999999E-34</v>
      </c>
      <c r="T35" s="170">
        <v>0</v>
      </c>
    </row>
    <row r="36" spans="1:21" s="271" customFormat="1" ht="15" customHeight="1">
      <c r="A36" s="315" t="s">
        <v>1288</v>
      </c>
      <c r="B36" s="84">
        <v>123.73796000000002</v>
      </c>
      <c r="C36" s="84">
        <v>244.48501000000002</v>
      </c>
      <c r="D36" s="63">
        <v>-49.38832446210096</v>
      </c>
      <c r="E36" s="63">
        <v>-0.00020082614019696513</v>
      </c>
      <c r="F36" s="63">
        <v>0.00021036046631699675</v>
      </c>
      <c r="G36" s="314">
        <v>0</v>
      </c>
      <c r="H36" s="84">
        <v>8.27027</v>
      </c>
      <c r="I36" s="84">
        <v>97.0505</v>
      </c>
      <c r="J36" s="63">
        <v>-91.47838496452879</v>
      </c>
      <c r="K36" s="63"/>
      <c r="L36" s="84">
        <v>9.999999999999999E-34</v>
      </c>
      <c r="M36" s="84">
        <v>23.83766</v>
      </c>
      <c r="N36" s="63">
        <v>-100</v>
      </c>
      <c r="O36" s="63">
        <v>-0.0004814106002043594</v>
      </c>
      <c r="P36" s="63">
        <v>1.896769303365562E-38</v>
      </c>
      <c r="Q36" s="314">
        <v>0</v>
      </c>
      <c r="R36" s="84">
        <v>9.999999999999999E-34</v>
      </c>
      <c r="S36" s="84">
        <v>2.012</v>
      </c>
      <c r="T36" s="63">
        <v>-100</v>
      </c>
      <c r="U36" s="290"/>
    </row>
    <row r="37" spans="1:20" s="271" customFormat="1" ht="15" customHeight="1">
      <c r="A37" s="658" t="s">
        <v>1289</v>
      </c>
      <c r="B37" s="659">
        <v>10.570110000000001</v>
      </c>
      <c r="C37" s="659">
        <v>39.22273</v>
      </c>
      <c r="D37" s="660">
        <v>-73.05105993386998</v>
      </c>
      <c r="E37" s="660">
        <v>-4.765495373286857E-05</v>
      </c>
      <c r="F37" s="660">
        <v>1.7969693929186733E-05</v>
      </c>
      <c r="G37" s="661">
        <v>0</v>
      </c>
      <c r="H37" s="659">
        <v>6.52456</v>
      </c>
      <c r="I37" s="659">
        <v>26.45</v>
      </c>
      <c r="J37" s="660">
        <v>-75.33247637051039</v>
      </c>
      <c r="K37" s="660"/>
      <c r="L37" s="659">
        <v>9.999999999999999E-34</v>
      </c>
      <c r="M37" s="659">
        <v>3.3129899999999997</v>
      </c>
      <c r="N37" s="660">
        <v>-100</v>
      </c>
      <c r="O37" s="660">
        <v>-6.690709173513845E-05</v>
      </c>
      <c r="P37" s="660">
        <v>1.896769303365562E-38</v>
      </c>
      <c r="Q37" s="661">
        <v>0</v>
      </c>
      <c r="R37" s="659">
        <v>9.999999999999999E-34</v>
      </c>
      <c r="S37" s="659">
        <v>3</v>
      </c>
      <c r="T37" s="660">
        <v>-100</v>
      </c>
    </row>
    <row r="38" spans="1:20" s="271" customFormat="1" ht="12" customHeight="1">
      <c r="A38" s="384"/>
      <c r="B38" s="275"/>
      <c r="C38" s="274"/>
      <c r="D38" s="274"/>
      <c r="E38" s="274"/>
      <c r="F38" s="274"/>
      <c r="G38" s="274"/>
      <c r="H38" s="275"/>
      <c r="I38" s="274"/>
      <c r="J38" s="277"/>
      <c r="K38" s="277"/>
      <c r="L38" s="275"/>
      <c r="M38" s="275"/>
      <c r="N38" s="275"/>
      <c r="O38" s="275"/>
      <c r="P38" s="275"/>
      <c r="Q38" s="275"/>
      <c r="R38" s="275"/>
      <c r="S38" s="275"/>
      <c r="T38" s="275"/>
    </row>
    <row r="39" spans="1:20" s="271" customFormat="1" ht="12" customHeight="1">
      <c r="A39" s="385" t="s">
        <v>754</v>
      </c>
      <c r="B39" s="275"/>
      <c r="C39" s="274"/>
      <c r="D39" s="274"/>
      <c r="E39" s="274"/>
      <c r="F39" s="274"/>
      <c r="G39" s="274"/>
      <c r="H39" s="275"/>
      <c r="I39" s="274"/>
      <c r="J39" s="277"/>
      <c r="K39" s="277"/>
      <c r="L39" s="275"/>
      <c r="M39" s="275"/>
      <c r="N39" s="275"/>
      <c r="O39" s="275"/>
      <c r="P39" s="275"/>
      <c r="Q39" s="275"/>
      <c r="R39" s="275"/>
      <c r="S39" s="275"/>
      <c r="T39" s="275"/>
    </row>
    <row r="40" ht="12" customHeight="1">
      <c r="A40" s="50" t="s">
        <v>755</v>
      </c>
    </row>
    <row r="41" ht="12" customHeight="1">
      <c r="A41" s="80" t="s">
        <v>5</v>
      </c>
    </row>
    <row r="42" ht="12" customHeight="1">
      <c r="A42" s="50" t="s">
        <v>743</v>
      </c>
    </row>
    <row r="43" ht="12" customHeight="1">
      <c r="A43" s="79" t="s">
        <v>830</v>
      </c>
    </row>
    <row r="44" ht="12" customHeight="1">
      <c r="A44" s="79" t="s">
        <v>1176</v>
      </c>
    </row>
    <row r="79" spans="1:98" s="750" customFormat="1" ht="12" customHeight="1">
      <c r="A79" s="749"/>
      <c r="B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51"/>
      <c r="V79" s="751"/>
      <c r="W79" s="751"/>
      <c r="X79" s="751"/>
      <c r="Y79" s="751"/>
      <c r="Z79" s="751"/>
      <c r="AA79" s="751"/>
      <c r="AB79" s="751"/>
      <c r="AC79" s="751"/>
      <c r="AD79" s="751"/>
      <c r="AE79" s="751"/>
      <c r="AF79" s="751"/>
      <c r="AG79" s="751"/>
      <c r="AH79" s="751"/>
      <c r="AI79" s="751"/>
      <c r="AJ79" s="751"/>
      <c r="AK79" s="751"/>
      <c r="AL79" s="751"/>
      <c r="AM79" s="751"/>
      <c r="AN79" s="751"/>
      <c r="AO79" s="751"/>
      <c r="AP79" s="751"/>
      <c r="AQ79" s="751"/>
      <c r="AR79" s="751"/>
      <c r="AS79" s="751"/>
      <c r="AT79" s="751"/>
      <c r="AU79" s="751"/>
      <c r="AV79" s="751"/>
      <c r="AW79" s="751"/>
      <c r="AX79" s="751"/>
      <c r="AY79" s="751"/>
      <c r="AZ79" s="751"/>
      <c r="BA79" s="751"/>
      <c r="BB79" s="751"/>
      <c r="BC79" s="751"/>
      <c r="BD79" s="751"/>
      <c r="BE79" s="751"/>
      <c r="BF79" s="751"/>
      <c r="BG79" s="751"/>
      <c r="BH79" s="751"/>
      <c r="BI79" s="751"/>
      <c r="BJ79" s="751"/>
      <c r="BK79" s="751"/>
      <c r="BL79" s="751"/>
      <c r="BM79" s="751"/>
      <c r="BN79" s="751"/>
      <c r="BO79" s="751"/>
      <c r="BP79" s="751"/>
      <c r="BQ79" s="751"/>
      <c r="BR79" s="751"/>
      <c r="BS79" s="751"/>
      <c r="BT79" s="751"/>
      <c r="BU79" s="751"/>
      <c r="BV79" s="751"/>
      <c r="BW79" s="751"/>
      <c r="BX79" s="751"/>
      <c r="BY79" s="751"/>
      <c r="BZ79" s="751"/>
      <c r="CA79" s="751"/>
      <c r="CB79" s="751"/>
      <c r="CC79" s="751"/>
      <c r="CD79" s="751"/>
      <c r="CE79" s="751"/>
      <c r="CF79" s="751"/>
      <c r="CG79" s="751"/>
      <c r="CH79" s="751"/>
      <c r="CI79" s="751"/>
      <c r="CJ79" s="751"/>
      <c r="CK79" s="751"/>
      <c r="CL79" s="751"/>
      <c r="CM79" s="751"/>
      <c r="CN79" s="751"/>
      <c r="CO79" s="751"/>
      <c r="CP79" s="751"/>
      <c r="CQ79" s="751"/>
      <c r="CR79" s="751"/>
      <c r="CS79" s="751"/>
      <c r="CT79" s="751"/>
    </row>
    <row r="91" ht="12" customHeight="1">
      <c r="K91" s="738"/>
    </row>
  </sheetData>
  <sheetProtection/>
  <mergeCells count="14">
    <mergeCell ref="B10:J10"/>
    <mergeCell ref="L10:T10"/>
    <mergeCell ref="B11:F11"/>
    <mergeCell ref="H11:J11"/>
    <mergeCell ref="L11:P11"/>
    <mergeCell ref="R11:T11"/>
    <mergeCell ref="R12:R13"/>
    <mergeCell ref="S12:S13"/>
    <mergeCell ref="B12:B13"/>
    <mergeCell ref="C12:C13"/>
    <mergeCell ref="H12:H13"/>
    <mergeCell ref="I12:I13"/>
    <mergeCell ref="L12:L13"/>
    <mergeCell ref="M12:M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Miguel Antonio Torres Bernal</cp:lastModifiedBy>
  <dcterms:created xsi:type="dcterms:W3CDTF">2011-04-06T17:19:11Z</dcterms:created>
  <dcterms:modified xsi:type="dcterms:W3CDTF">2014-02-07T16:56:23Z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