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jcastror\Downloads\construccion-FIVI\"/>
    </mc:Choice>
  </mc:AlternateContent>
  <bookViews>
    <workbookView xWindow="0" yWindow="0" windowWidth="16440" windowHeight="10920" tabRatio="601" activeTab="7"/>
  </bookViews>
  <sheets>
    <sheet name="Contenido" sheetId="22" r:id="rId1"/>
    <sheet name="a1" sheetId="1" r:id="rId2"/>
    <sheet name="a2" sheetId="2" r:id="rId3"/>
    <sheet name="a3" sheetId="20" r:id="rId4"/>
    <sheet name="a4" sheetId="19" r:id="rId5"/>
    <sheet name="a5" sheetId="18" r:id="rId6"/>
    <sheet name="a6" sheetId="17" r:id="rId7"/>
    <sheet name="a7" sheetId="23" r:id="rId8"/>
    <sheet name="a8" sheetId="24" r:id="rId9"/>
    <sheet name="a9" sheetId="25" r:id="rId10"/>
    <sheet name="a10" sheetId="26" r:id="rId11"/>
    <sheet name="a11" sheetId="27" r:id="rId12"/>
    <sheet name="a12" sheetId="28" r:id="rId13"/>
    <sheet name="a13" sheetId="29" r:id="rId14"/>
  </sheets>
  <externalReferences>
    <externalReference r:id="rId15"/>
  </externalReferences>
  <calcPr calcId="152511"/>
</workbook>
</file>

<file path=xl/calcChain.xml><?xml version="1.0" encoding="utf-8"?>
<calcChain xmlns="http://schemas.openxmlformats.org/spreadsheetml/2006/main">
  <c r="B9" i="24" l="1"/>
  <c r="B7" i="2" l="1"/>
  <c r="B7" i="28" l="1"/>
  <c r="B7" i="29" s="1"/>
  <c r="B7" i="26"/>
  <c r="B7" i="24"/>
  <c r="B15" i="29"/>
  <c r="B24" i="28"/>
  <c r="B31" i="27"/>
  <c r="B32" i="26"/>
  <c r="B31" i="25"/>
  <c r="B23" i="24"/>
  <c r="B23" i="23"/>
  <c r="B75" i="1"/>
  <c r="B75" i="2" l="1"/>
  <c r="B32" i="18"/>
  <c r="B32" i="17"/>
  <c r="B31" i="20"/>
  <c r="B31" i="19"/>
</calcChain>
</file>

<file path=xl/sharedStrings.xml><?xml version="1.0" encoding="utf-8"?>
<sst xmlns="http://schemas.openxmlformats.org/spreadsheetml/2006/main" count="378" uniqueCount="127">
  <si>
    <t>A1. Valor de los créditos individuales desembolsados para la compra de vivienda</t>
  </si>
  <si>
    <t>Millones de pesos corrientes</t>
  </si>
  <si>
    <t>Años</t>
  </si>
  <si>
    <t>Trimestres</t>
  </si>
  <si>
    <t xml:space="preserve">         I</t>
  </si>
  <si>
    <t xml:space="preserve">           II</t>
  </si>
  <si>
    <t xml:space="preserve">           III</t>
  </si>
  <si>
    <t xml:space="preserve">        IV</t>
  </si>
  <si>
    <t>Vivienda usada</t>
  </si>
  <si>
    <t xml:space="preserve">A2. Número de viviendas financiadas </t>
  </si>
  <si>
    <t>Total créditos entregados</t>
  </si>
  <si>
    <t>Fondo Nacional de Ahorro</t>
  </si>
  <si>
    <t>Total viviendas financiadas</t>
  </si>
  <si>
    <t xml:space="preserve">Vivienda nueva </t>
  </si>
  <si>
    <t>Vivienda nueva</t>
  </si>
  <si>
    <t>* Cálculo matemático indeterminado</t>
  </si>
  <si>
    <t>Cajas y Fondos de Vivienda</t>
  </si>
  <si>
    <t>Banca Hipotecaria</t>
  </si>
  <si>
    <t>Cajas y Fondos de vivienda</t>
  </si>
  <si>
    <t xml:space="preserve"> </t>
  </si>
  <si>
    <t>Contenido:</t>
  </si>
  <si>
    <t xml:space="preserve">Anexos </t>
  </si>
  <si>
    <t>Entidad Financiadora: vivienda nueva y usada</t>
  </si>
  <si>
    <t xml:space="preserve">Financiación de Vivienda FIVI </t>
  </si>
  <si>
    <t>Valor y número de viviendas financiadas NO VIS:</t>
  </si>
  <si>
    <t>Valor  de viviendas financiadas (subsidio):</t>
  </si>
  <si>
    <t>Valor  de viviendas financiadas por departamento:</t>
  </si>
  <si>
    <t>Valor  de operaciones de crédito:</t>
  </si>
  <si>
    <t>Total desembolsos de crédito</t>
  </si>
  <si>
    <t>Crédito a constructores</t>
  </si>
  <si>
    <t>Crédito a individuales o crédito directo</t>
  </si>
  <si>
    <t>Total viviendas NO VIS financiadas</t>
  </si>
  <si>
    <t>NO VIS nueva</t>
  </si>
  <si>
    <t>NO VIS usada</t>
  </si>
  <si>
    <t>Total valor NO VIS financiadas</t>
  </si>
  <si>
    <t>trimestre</t>
  </si>
  <si>
    <t>I</t>
  </si>
  <si>
    <t>II</t>
  </si>
  <si>
    <t>III</t>
  </si>
  <si>
    <t>IV</t>
  </si>
  <si>
    <t>Total nacional</t>
  </si>
  <si>
    <t>Bogotá</t>
  </si>
  <si>
    <t>Valle</t>
  </si>
  <si>
    <t>Antioquia</t>
  </si>
  <si>
    <t>Atlántico</t>
  </si>
  <si>
    <t>Bolivar</t>
  </si>
  <si>
    <t>Meta</t>
  </si>
  <si>
    <t>Nariño</t>
  </si>
  <si>
    <t>Tolima</t>
  </si>
  <si>
    <t>Nte Santander</t>
  </si>
  <si>
    <t>Córdoba</t>
  </si>
  <si>
    <t>Caldas</t>
  </si>
  <si>
    <t>Quindío</t>
  </si>
  <si>
    <t>Magdalena</t>
  </si>
  <si>
    <t>Boyacá</t>
  </si>
  <si>
    <t>Cauca</t>
  </si>
  <si>
    <t>Cesar</t>
  </si>
  <si>
    <t>La Guajira</t>
  </si>
  <si>
    <t>Amazonas</t>
  </si>
  <si>
    <t>Vichada</t>
  </si>
  <si>
    <t>Guainía</t>
  </si>
  <si>
    <t>Cundinamarca</t>
  </si>
  <si>
    <t>Chocó</t>
  </si>
  <si>
    <t>San Andrés</t>
  </si>
  <si>
    <t>Casanare</t>
  </si>
  <si>
    <t>Caquetá</t>
  </si>
  <si>
    <t>Guaviare</t>
  </si>
  <si>
    <t>Huila</t>
  </si>
  <si>
    <t>Arauca</t>
  </si>
  <si>
    <t>Sucre</t>
  </si>
  <si>
    <t>Putumayo</t>
  </si>
  <si>
    <t>Santander</t>
  </si>
  <si>
    <t>Risaralda</t>
  </si>
  <si>
    <t>Vaupés</t>
  </si>
  <si>
    <t>Con Subsidio</t>
  </si>
  <si>
    <t>Sin Subsidio</t>
  </si>
  <si>
    <t>Vivienda de interés social</t>
  </si>
  <si>
    <t xml:space="preserve"> Variación                                      %</t>
  </si>
  <si>
    <t>Variación                               %</t>
  </si>
  <si>
    <t>Año corrido</t>
  </si>
  <si>
    <t>*</t>
  </si>
  <si>
    <t xml:space="preserve">Total Vivienda </t>
  </si>
  <si>
    <t>Total Vivienda</t>
  </si>
  <si>
    <t xml:space="preserve">A3-A Valor de créditos individuales entregados para compra de vivienda nueva </t>
  </si>
  <si>
    <t>A3-B Valor de créditos individuales entregados para compra de vivienda usada</t>
  </si>
  <si>
    <t>A3-C Valor de créditos individuales entregados para compra de vivienda</t>
  </si>
  <si>
    <t>A4-A Número de viviendas nuevas financiadas</t>
  </si>
  <si>
    <t>A4-C Número de viviendas  financiadas</t>
  </si>
  <si>
    <t>A5-A Valor de créditos individuales entregados para compra de vivienda de interés social nueva</t>
  </si>
  <si>
    <t>A5-B Valor de créditos individuales entregados para compra de vivienda de interés social usada</t>
  </si>
  <si>
    <t>A5-C Valor de créditos individuales entregados para compra de vivienda de interés social</t>
  </si>
  <si>
    <t>A6-A Número de viviendas de interés social nuevas financiadas</t>
  </si>
  <si>
    <t>A6-B. Número de viviendas de interés social usadas financiadas</t>
  </si>
  <si>
    <t>A6-C. Número de viviendas de interés social  financiadas</t>
  </si>
  <si>
    <t>A13. Valor de las subrogaciones para créditos individuales, Banca Hipotecaria</t>
  </si>
  <si>
    <t xml:space="preserve">A12. Valor de Operaciones de Crédito </t>
  </si>
  <si>
    <t xml:space="preserve">A11. Valor de viviendas financiadas por Departamento </t>
  </si>
  <si>
    <t xml:space="preserve">A10. Valor de viviendas nuevas VIS financiadas con y sin subsidio </t>
  </si>
  <si>
    <t xml:space="preserve">A9. Número de viviendas VIS nuevas financiadas con y sin subsidio </t>
  </si>
  <si>
    <t xml:space="preserve">A8. Valor de viviendas NO VIS nuevas y usadas financiadas </t>
  </si>
  <si>
    <t xml:space="preserve">A7. Número de viviendas NO VIS nuevas y usadas financiadas </t>
  </si>
  <si>
    <t>A4-B Número de viviendas usadas financiadas</t>
  </si>
  <si>
    <r>
      <rPr>
        <b/>
        <sz val="9"/>
        <rFont val="Arial"/>
        <family val="2"/>
      </rPr>
      <t>Fuente</t>
    </r>
    <r>
      <rPr>
        <sz val="9"/>
        <rFont val="Arial"/>
        <family val="2"/>
      </rPr>
      <t>: Entidades Financiadoras de Vivienda, Cálculos DANE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</si>
  <si>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Entidades Financiadoras de Vivienda, Cálculos DANE</t>
    </r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</si>
  <si>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Entidades Financiadoras de Vivienda, Cálculos DANE</t>
    </r>
  </si>
  <si>
    <t>Millones de pesos a precios constantes IV trimestre de 2005</t>
  </si>
  <si>
    <t>A1. Valor de los créditos individuales desembolsados para la compra de vivienda 1998 - 2017 (III trimestre)</t>
  </si>
  <si>
    <t>A2. Número de viviendas financiadas 1998 - 2017 (III trimestre)</t>
  </si>
  <si>
    <t xml:space="preserve">A3. Valor de créditos individuales entregados para compra de vivienda 2014 - 2017 (III trimestre) </t>
  </si>
  <si>
    <t>A4. Número de viviendas financiadas 2014 - 2017 (III trimestre)</t>
  </si>
  <si>
    <t xml:space="preserve">A5. Valor de créditos individuales entregados para compra de vivienda de interés social 2014 - 2017 (III trimestre) </t>
  </si>
  <si>
    <t>A6. Número de viviendas de interés social financiadas 2014 - 2017 (III trimestre)</t>
  </si>
  <si>
    <t>A7. Número de viviendas NO VIS nuevas y usadas financiadas 2015 - 2017 (III trimestre)</t>
  </si>
  <si>
    <t>A8. Valor de viviendas NO VIS nuevas y usadas financiadas 2015 - 2017 (III trimestre)</t>
  </si>
  <si>
    <t>A9. Número de viviendas nuevas VIS financiadas cony sin subsidio 2013 - 2017 (III trimestre)</t>
  </si>
  <si>
    <t>A10. Valor de viviendas nuevas VIS financiadas con y sin subsidio 2013 - 2017 (III trimestre)</t>
  </si>
  <si>
    <t>A11. Valor de viviendas financiadas por Departamento 2013 - 2017 (III trimestre)</t>
  </si>
  <si>
    <t>A12. Valor de Operaciones de Crédito 2015 - 2017 (III trimestre)</t>
  </si>
  <si>
    <t>A13. Valor de las subrogaciones para créditos individuales, Banca Hipotecaria  2015 - 2017 (III trimestre)</t>
  </si>
  <si>
    <t>Fecha de publicación: 23 de Noviembre de 2017</t>
  </si>
  <si>
    <t>1998 - 2017 (III trimestre)</t>
  </si>
  <si>
    <t>2014-2017 (III trimestre)</t>
  </si>
  <si>
    <t>2015 - 2017 (III trimestre)</t>
  </si>
  <si>
    <t>2013 - 2017 (III trimestre)</t>
  </si>
  <si>
    <t>III trimestre</t>
  </si>
  <si>
    <t>Doce meses a septiembre</t>
  </si>
  <si>
    <t>Doce meses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</si>
</sst>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0.0"/>
    <numFmt numFmtId="166" formatCode="#,##0.0"/>
    <numFmt numFmtId="167" formatCode="_-* #,##0\ _€_-;\-* #,##0\ _€_-;_-* &quot;-&quot;??\ _€_-;_-@_-"/>
    <numFmt numFmtId="168" formatCode="_-* #,##0.00000000\ _€_-;\-* #,##0.00000000\ _€_-;_-* &quot;-&quot;??\ _€_-;_-@_-"/>
  </numFmts>
  <fonts count="1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Open Sans"/>
      <family val="2"/>
    </font>
    <font>
      <b/>
      <sz val="9"/>
      <color indexed="8"/>
      <name val="Open Sans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8" fillId="0" borderId="0"/>
  </cellStyleXfs>
  <cellXfs count="215">
    <xf numFmtId="0" fontId="0" fillId="0" borderId="0" xfId="0"/>
    <xf numFmtId="0" fontId="3" fillId="2" borderId="0" xfId="0" applyFont="1" applyFill="1"/>
    <xf numFmtId="1" fontId="3" fillId="2" borderId="0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/>
    <xf numFmtId="3" fontId="3" fillId="2" borderId="0" xfId="0" applyNumberFormat="1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" fontId="3" fillId="3" borderId="0" xfId="0" applyNumberFormat="1" applyFont="1" applyFill="1" applyBorder="1" applyAlignment="1">
      <alignment horizontal="center"/>
    </xf>
    <xf numFmtId="0" fontId="3" fillId="3" borderId="0" xfId="0" applyFont="1" applyFill="1"/>
    <xf numFmtId="165" fontId="3" fillId="2" borderId="0" xfId="0" applyNumberFormat="1" applyFont="1" applyFill="1"/>
    <xf numFmtId="3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3" fontId="3" fillId="3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/>
    <xf numFmtId="165" fontId="3" fillId="4" borderId="0" xfId="0" applyNumberFormat="1" applyFont="1" applyFill="1"/>
    <xf numFmtId="3" fontId="3" fillId="4" borderId="0" xfId="0" applyNumberFormat="1" applyFont="1" applyFill="1"/>
    <xf numFmtId="3" fontId="3" fillId="5" borderId="0" xfId="0" applyNumberFormat="1" applyFont="1" applyFill="1"/>
    <xf numFmtId="165" fontId="3" fillId="5" borderId="0" xfId="0" applyNumberFormat="1" applyFont="1" applyFill="1"/>
    <xf numFmtId="3" fontId="3" fillId="5" borderId="0" xfId="0" applyNumberFormat="1" applyFont="1" applyFill="1" applyBorder="1"/>
    <xf numFmtId="165" fontId="3" fillId="5" borderId="0" xfId="0" applyNumberFormat="1" applyFont="1" applyFill="1" applyBorder="1"/>
    <xf numFmtId="1" fontId="3" fillId="5" borderId="0" xfId="0" applyNumberFormat="1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horizontal="center"/>
    </xf>
    <xf numFmtId="0" fontId="3" fillId="6" borderId="0" xfId="0" applyFont="1" applyFill="1" applyBorder="1"/>
    <xf numFmtId="0" fontId="3" fillId="2" borderId="0" xfId="0" applyFont="1" applyFill="1" applyBorder="1"/>
    <xf numFmtId="3" fontId="9" fillId="2" borderId="0" xfId="0" applyNumberFormat="1" applyFont="1" applyFill="1" applyAlignment="1">
      <alignment horizontal="right"/>
    </xf>
    <xf numFmtId="0" fontId="0" fillId="2" borderId="0" xfId="0" applyFill="1" applyBorder="1"/>
    <xf numFmtId="0" fontId="0" fillId="0" borderId="0" xfId="0" applyBorder="1"/>
    <xf numFmtId="0" fontId="0" fillId="5" borderId="0" xfId="0" applyFill="1"/>
    <xf numFmtId="3" fontId="9" fillId="5" borderId="0" xfId="0" applyNumberFormat="1" applyFont="1" applyFill="1" applyAlignment="1">
      <alignment horizontal="right"/>
    </xf>
    <xf numFmtId="0" fontId="0" fillId="5" borderId="0" xfId="0" applyFill="1" applyBorder="1"/>
    <xf numFmtId="0" fontId="8" fillId="5" borderId="0" xfId="3" applyFill="1"/>
    <xf numFmtId="0" fontId="10" fillId="5" borderId="0" xfId="3" applyFont="1" applyFill="1" applyBorder="1" applyAlignment="1">
      <alignment vertical="center" wrapText="1"/>
    </xf>
    <xf numFmtId="0" fontId="8" fillId="5" borderId="3" xfId="3" applyFill="1" applyBorder="1"/>
    <xf numFmtId="0" fontId="11" fillId="5" borderId="0" xfId="3" applyFont="1" applyFill="1"/>
    <xf numFmtId="0" fontId="2" fillId="5" borderId="0" xfId="3" applyFont="1" applyFill="1"/>
    <xf numFmtId="0" fontId="8" fillId="5" borderId="0" xfId="3" applyFill="1" applyBorder="1"/>
    <xf numFmtId="0" fontId="12" fillId="5" borderId="0" xfId="0" applyFont="1" applyFill="1"/>
    <xf numFmtId="0" fontId="7" fillId="5" borderId="0" xfId="1" applyFill="1" applyAlignment="1" applyProtection="1">
      <alignment horizontal="left"/>
    </xf>
    <xf numFmtId="0" fontId="7" fillId="5" borderId="0" xfId="1" applyFill="1" applyAlignment="1" applyProtection="1"/>
    <xf numFmtId="3" fontId="8" fillId="5" borderId="0" xfId="0" applyNumberFormat="1" applyFont="1" applyFill="1" applyAlignment="1">
      <alignment horizontal="right"/>
    </xf>
    <xf numFmtId="0" fontId="7" fillId="5" borderId="0" xfId="1" applyFill="1" applyAlignment="1" applyProtection="1"/>
    <xf numFmtId="0" fontId="7" fillId="5" borderId="0" xfId="1" applyFill="1" applyAlignment="1" applyProtection="1"/>
    <xf numFmtId="0" fontId="2" fillId="5" borderId="0" xfId="0" applyFont="1" applyFill="1" applyAlignment="1">
      <alignment vertical="center"/>
    </xf>
    <xf numFmtId="0" fontId="2" fillId="5" borderId="0" xfId="0" applyFont="1" applyFill="1"/>
    <xf numFmtId="0" fontId="8" fillId="5" borderId="0" xfId="0" applyFont="1" applyFill="1"/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167" fontId="15" fillId="5" borderId="0" xfId="2" applyNumberFormat="1" applyFont="1" applyFill="1"/>
    <xf numFmtId="167" fontId="3" fillId="2" borderId="0" xfId="2" applyNumberFormat="1" applyFont="1" applyFill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67" fontId="3" fillId="2" borderId="0" xfId="2" applyNumberFormat="1" applyFont="1" applyFill="1"/>
    <xf numFmtId="167" fontId="3" fillId="5" borderId="0" xfId="2" applyNumberFormat="1" applyFont="1" applyFill="1"/>
    <xf numFmtId="167" fontId="0" fillId="5" borderId="0" xfId="0" applyNumberFormat="1" applyFill="1"/>
    <xf numFmtId="167" fontId="3" fillId="5" borderId="0" xfId="2" applyNumberFormat="1" applyFont="1" applyFill="1" applyBorder="1"/>
    <xf numFmtId="167" fontId="0" fillId="5" borderId="0" xfId="0" applyNumberFormat="1" applyFill="1" applyBorder="1"/>
    <xf numFmtId="167" fontId="15" fillId="5" borderId="0" xfId="2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167" fontId="3" fillId="2" borderId="0" xfId="2" applyNumberFormat="1" applyFont="1" applyFill="1" applyBorder="1" applyAlignment="1">
      <alignment horizontal="center" vertical="center"/>
    </xf>
    <xf numFmtId="167" fontId="16" fillId="5" borderId="0" xfId="2" applyNumberFormat="1" applyFont="1" applyFill="1"/>
    <xf numFmtId="0" fontId="0" fillId="2" borderId="3" xfId="0" applyFill="1" applyBorder="1"/>
    <xf numFmtId="0" fontId="0" fillId="5" borderId="3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3" fillId="5" borderId="4" xfId="0" applyFont="1" applyFill="1" applyBorder="1" applyAlignment="1">
      <alignment horizontal="center"/>
    </xf>
    <xf numFmtId="3" fontId="3" fillId="5" borderId="4" xfId="0" applyNumberFormat="1" applyFont="1" applyFill="1" applyBorder="1"/>
    <xf numFmtId="1" fontId="3" fillId="5" borderId="4" xfId="0" applyNumberFormat="1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right"/>
    </xf>
    <xf numFmtId="165" fontId="3" fillId="5" borderId="4" xfId="0" applyNumberFormat="1" applyFont="1" applyFill="1" applyBorder="1"/>
    <xf numFmtId="0" fontId="3" fillId="5" borderId="0" xfId="0" applyFont="1" applyFill="1" applyBorder="1"/>
    <xf numFmtId="0" fontId="3" fillId="3" borderId="4" xfId="0" applyFont="1" applyFill="1" applyBorder="1"/>
    <xf numFmtId="3" fontId="3" fillId="4" borderId="4" xfId="0" applyNumberFormat="1" applyFont="1" applyFill="1" applyBorder="1"/>
    <xf numFmtId="165" fontId="3" fillId="4" borderId="4" xfId="0" applyNumberFormat="1" applyFont="1" applyFill="1" applyBorder="1"/>
    <xf numFmtId="0" fontId="2" fillId="2" borderId="0" xfId="0" applyFont="1" applyFill="1" applyBorder="1"/>
    <xf numFmtId="0" fontId="12" fillId="5" borderId="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167" fontId="3" fillId="5" borderId="0" xfId="2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right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3" fillId="6" borderId="0" xfId="0" applyNumberFormat="1" applyFont="1" applyFill="1"/>
    <xf numFmtId="0" fontId="3" fillId="6" borderId="0" xfId="0" applyFont="1" applyFill="1"/>
    <xf numFmtId="3" fontId="3" fillId="6" borderId="0" xfId="0" applyNumberFormat="1" applyFont="1" applyFill="1"/>
    <xf numFmtId="0" fontId="3" fillId="2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3" fontId="3" fillId="6" borderId="0" xfId="0" applyNumberFormat="1" applyFont="1" applyFill="1" applyAlignment="1">
      <alignment horizontal="center"/>
    </xf>
    <xf numFmtId="165" fontId="3" fillId="6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3" fontId="3" fillId="5" borderId="0" xfId="0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3" fontId="3" fillId="6" borderId="0" xfId="0" applyNumberFormat="1" applyFont="1" applyFill="1" applyBorder="1" applyAlignment="1">
      <alignment horizontal="center"/>
    </xf>
    <xf numFmtId="165" fontId="3" fillId="6" borderId="0" xfId="0" applyNumberFormat="1" applyFont="1" applyFill="1" applyBorder="1" applyAlignment="1">
      <alignment horizontal="center"/>
    </xf>
    <xf numFmtId="3" fontId="3" fillId="5" borderId="0" xfId="0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center"/>
    </xf>
    <xf numFmtId="165" fontId="3" fillId="5" borderId="4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3" fontId="6" fillId="5" borderId="0" xfId="0" applyNumberFormat="1" applyFont="1" applyFill="1" applyAlignment="1">
      <alignment horizontal="center"/>
    </xf>
    <xf numFmtId="0" fontId="12" fillId="5" borderId="3" xfId="0" applyFont="1" applyFill="1" applyBorder="1"/>
    <xf numFmtId="3" fontId="3" fillId="4" borderId="0" xfId="0" applyNumberFormat="1" applyFont="1" applyFill="1" applyAlignment="1">
      <alignment horizontal="center"/>
    </xf>
    <xf numFmtId="165" fontId="3" fillId="4" borderId="0" xfId="0" applyNumberFormat="1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vertical="center"/>
    </xf>
    <xf numFmtId="167" fontId="3" fillId="6" borderId="0" xfId="2" applyNumberFormat="1" applyFont="1" applyFill="1" applyBorder="1" applyAlignment="1">
      <alignment horizontal="center" vertical="center"/>
    </xf>
    <xf numFmtId="167" fontId="3" fillId="6" borderId="0" xfId="2" applyNumberFormat="1" applyFont="1" applyFill="1" applyAlignment="1">
      <alignment horizontal="center" vertical="center"/>
    </xf>
    <xf numFmtId="167" fontId="3" fillId="6" borderId="0" xfId="2" applyNumberFormat="1" applyFont="1" applyFill="1"/>
    <xf numFmtId="167" fontId="3" fillId="6" borderId="0" xfId="2" applyNumberFormat="1" applyFont="1" applyFill="1" applyBorder="1"/>
    <xf numFmtId="0" fontId="3" fillId="3" borderId="4" xfId="0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165" fontId="3" fillId="4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3" fontId="0" fillId="5" borderId="0" xfId="0" applyNumberFormat="1" applyFill="1"/>
    <xf numFmtId="0" fontId="1" fillId="5" borderId="0" xfId="3" applyFont="1" applyFill="1"/>
    <xf numFmtId="167" fontId="3" fillId="5" borderId="4" xfId="2" applyNumberFormat="1" applyFont="1" applyFill="1" applyBorder="1"/>
    <xf numFmtId="0" fontId="3" fillId="3" borderId="0" xfId="0" applyFont="1" applyFill="1" applyBorder="1" applyAlignment="1">
      <alignment horizontal="center" vertical="center"/>
    </xf>
    <xf numFmtId="167" fontId="3" fillId="3" borderId="0" xfId="2" applyNumberFormat="1" applyFont="1" applyFill="1" applyBorder="1" applyAlignment="1">
      <alignment horizontal="center" vertical="center"/>
    </xf>
    <xf numFmtId="167" fontId="3" fillId="5" borderId="4" xfId="2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right"/>
    </xf>
    <xf numFmtId="3" fontId="3" fillId="4" borderId="0" xfId="0" applyNumberFormat="1" applyFont="1" applyFill="1" applyAlignment="1">
      <alignment horizontal="right"/>
    </xf>
    <xf numFmtId="0" fontId="7" fillId="0" borderId="0" xfId="1" applyAlignment="1" applyProtection="1"/>
    <xf numFmtId="3" fontId="0" fillId="2" borderId="0" xfId="0" applyNumberForma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right"/>
    </xf>
    <xf numFmtId="3" fontId="3" fillId="9" borderId="0" xfId="0" applyNumberFormat="1" applyFont="1" applyFill="1" applyBorder="1" applyAlignment="1">
      <alignment horizontal="right" vertical="center"/>
    </xf>
    <xf numFmtId="165" fontId="3" fillId="9" borderId="0" xfId="0" applyNumberFormat="1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/>
    </xf>
    <xf numFmtId="3" fontId="3" fillId="7" borderId="0" xfId="0" applyNumberFormat="1" applyFont="1" applyFill="1" applyBorder="1" applyAlignment="1">
      <alignment horizontal="right" vertical="center"/>
    </xf>
    <xf numFmtId="165" fontId="3" fillId="7" borderId="0" xfId="0" applyNumberFormat="1" applyFont="1" applyFill="1" applyBorder="1" applyAlignment="1">
      <alignment horizontal="right" vertical="center"/>
    </xf>
    <xf numFmtId="0" fontId="3" fillId="8" borderId="0" xfId="0" applyFont="1" applyFill="1" applyBorder="1" applyAlignment="1">
      <alignment horizontal="right"/>
    </xf>
    <xf numFmtId="3" fontId="3" fillId="8" borderId="0" xfId="0" applyNumberFormat="1" applyFont="1" applyFill="1" applyBorder="1" applyAlignment="1">
      <alignment horizontal="right" vertical="center"/>
    </xf>
    <xf numFmtId="165" fontId="3" fillId="8" borderId="0" xfId="0" applyNumberFormat="1" applyFont="1" applyFill="1" applyBorder="1" applyAlignment="1">
      <alignment horizontal="right" vertical="center"/>
    </xf>
    <xf numFmtId="166" fontId="3" fillId="9" borderId="0" xfId="0" applyNumberFormat="1" applyFont="1" applyFill="1" applyBorder="1" applyAlignment="1">
      <alignment horizontal="right" vertical="center"/>
    </xf>
    <xf numFmtId="166" fontId="3" fillId="7" borderId="0" xfId="0" applyNumberFormat="1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right"/>
    </xf>
    <xf numFmtId="3" fontId="3" fillId="8" borderId="4" xfId="0" applyNumberFormat="1" applyFont="1" applyFill="1" applyBorder="1" applyAlignment="1">
      <alignment horizontal="right" vertical="center"/>
    </xf>
    <xf numFmtId="165" fontId="3" fillId="8" borderId="4" xfId="0" applyNumberFormat="1" applyFont="1" applyFill="1" applyBorder="1" applyAlignment="1">
      <alignment horizontal="right" vertical="center"/>
    </xf>
    <xf numFmtId="0" fontId="0" fillId="2" borderId="0" xfId="0" applyFill="1" applyAlignment="1"/>
    <xf numFmtId="0" fontId="3" fillId="0" borderId="0" xfId="0" applyFont="1"/>
    <xf numFmtId="167" fontId="3" fillId="6" borderId="0" xfId="2" applyNumberFormat="1" applyFont="1" applyFill="1" applyAlignment="1">
      <alignment horizontal="center"/>
    </xf>
    <xf numFmtId="167" fontId="3" fillId="5" borderId="0" xfId="2" applyNumberFormat="1" applyFont="1" applyFill="1" applyAlignment="1">
      <alignment horizontal="center"/>
    </xf>
    <xf numFmtId="167" fontId="3" fillId="5" borderId="0" xfId="2" applyNumberFormat="1" applyFont="1" applyFill="1" applyAlignment="1">
      <alignment horizontal="center" vertical="center"/>
    </xf>
    <xf numFmtId="167" fontId="3" fillId="5" borderId="0" xfId="2" applyNumberFormat="1" applyFont="1" applyFill="1" applyBorder="1" applyAlignment="1">
      <alignment horizontal="center"/>
    </xf>
    <xf numFmtId="167" fontId="3" fillId="6" borderId="0" xfId="2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3" fontId="3" fillId="5" borderId="3" xfId="0" applyNumberFormat="1" applyFont="1" applyFill="1" applyBorder="1"/>
    <xf numFmtId="0" fontId="1" fillId="5" borderId="3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17" fillId="5" borderId="0" xfId="3" applyFont="1" applyFill="1" applyBorder="1" applyAlignment="1">
      <alignment vertical="center" wrapText="1"/>
    </xf>
    <xf numFmtId="0" fontId="17" fillId="5" borderId="3" xfId="3" applyFont="1" applyFill="1" applyBorder="1" applyAlignment="1">
      <alignment vertical="center" wrapText="1"/>
    </xf>
    <xf numFmtId="0" fontId="2" fillId="5" borderId="3" xfId="0" applyFont="1" applyFill="1" applyBorder="1"/>
    <xf numFmtId="0" fontId="4" fillId="2" borderId="3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quotePrefix="1" applyFill="1"/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/>
    </xf>
    <xf numFmtId="0" fontId="4" fillId="5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horizontal="center"/>
    </xf>
    <xf numFmtId="165" fontId="0" fillId="2" borderId="0" xfId="0" applyNumberFormat="1" applyFill="1"/>
    <xf numFmtId="3" fontId="18" fillId="5" borderId="0" xfId="0" applyNumberFormat="1" applyFont="1" applyFill="1" applyBorder="1"/>
    <xf numFmtId="0" fontId="3" fillId="6" borderId="4" xfId="0" applyFont="1" applyFill="1" applyBorder="1"/>
    <xf numFmtId="0" fontId="3" fillId="6" borderId="4" xfId="0" applyFont="1" applyFill="1" applyBorder="1" applyAlignment="1">
      <alignment horizontal="center"/>
    </xf>
    <xf numFmtId="167" fontId="3" fillId="6" borderId="4" xfId="2" applyNumberFormat="1" applyFont="1" applyFill="1" applyBorder="1"/>
    <xf numFmtId="165" fontId="0" fillId="5" borderId="0" xfId="0" applyNumberFormat="1" applyFill="1"/>
    <xf numFmtId="0" fontId="0" fillId="0" borderId="0" xfId="0" applyFill="1"/>
    <xf numFmtId="168" fontId="15" fillId="5" borderId="0" xfId="2" applyNumberFormat="1" applyFont="1" applyFill="1" applyBorder="1"/>
    <xf numFmtId="0" fontId="10" fillId="5" borderId="0" xfId="3" applyFont="1" applyFill="1" applyBorder="1" applyAlignment="1">
      <alignment horizontal="center" vertical="center" wrapText="1"/>
    </xf>
    <xf numFmtId="0" fontId="10" fillId="5" borderId="3" xfId="3" applyFont="1" applyFill="1" applyBorder="1" applyAlignment="1">
      <alignment horizontal="center" vertical="center" wrapText="1"/>
    </xf>
    <xf numFmtId="0" fontId="7" fillId="5" borderId="0" xfId="1" applyFill="1" applyAlignment="1" applyProtection="1">
      <alignment horizontal="left"/>
    </xf>
    <xf numFmtId="0" fontId="7" fillId="5" borderId="0" xfId="1" applyFill="1" applyAlignment="1" applyProtection="1"/>
    <xf numFmtId="0" fontId="17" fillId="5" borderId="0" xfId="3" applyFont="1" applyFill="1" applyBorder="1" applyAlignment="1">
      <alignment horizontal="center" vertical="center" wrapText="1"/>
    </xf>
    <xf numFmtId="0" fontId="17" fillId="5" borderId="3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5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right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5</xdr:col>
      <xdr:colOff>9525</xdr:colOff>
      <xdr:row>5</xdr:row>
      <xdr:rowOff>85725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31623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333375</xdr:colOff>
      <xdr:row>4</xdr:row>
      <xdr:rowOff>142875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62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438150</xdr:colOff>
      <xdr:row>5</xdr:row>
      <xdr:rowOff>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62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342900</xdr:colOff>
      <xdr:row>5</xdr:row>
      <xdr:rowOff>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62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714375</xdr:colOff>
      <xdr:row>4</xdr:row>
      <xdr:rowOff>152400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62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571500</xdr:colOff>
      <xdr:row>5</xdr:row>
      <xdr:rowOff>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765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857250</xdr:colOff>
      <xdr:row>4</xdr:row>
      <xdr:rowOff>152400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62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1028700</xdr:colOff>
      <xdr:row>4</xdr:row>
      <xdr:rowOff>142875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162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771525</xdr:colOff>
      <xdr:row>5</xdr:row>
      <xdr:rowOff>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62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19050</xdr:colOff>
      <xdr:row>4</xdr:row>
      <xdr:rowOff>152400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62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695325</xdr:colOff>
      <xdr:row>5</xdr:row>
      <xdr:rowOff>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623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476250</xdr:colOff>
      <xdr:row>4</xdr:row>
      <xdr:rowOff>152400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62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657225</xdr:colOff>
      <xdr:row>4</xdr:row>
      <xdr:rowOff>152400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62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714375</xdr:colOff>
      <xdr:row>4</xdr:row>
      <xdr:rowOff>152400</xdr:rowOff>
    </xdr:to>
    <xdr:pic>
      <xdr:nvPicPr>
        <xdr:cNvPr id="3" name="Imagen 149" descr="/Users/dacasasr/Documents/DANE/Imagen DANE/Recursos NEW LOGO/Logo final/Imagenes LOGO/Logo Color/PNG/Logotipo Color-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62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gvargaso/Desktop/FIVI/Boletines%202017/II%20Trim%2017/ANEXOS%20CRUCE%20CON%20PROPUE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a1"/>
      <sheetName val="a2"/>
      <sheetName val="a3"/>
      <sheetName val="a5"/>
      <sheetName val="a4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</sheetNames>
    <sheetDataSet>
      <sheetData sheetId="0" refreshError="1"/>
      <sheetData sheetId="1" refreshError="1"/>
      <sheetData sheetId="2" refreshError="1"/>
      <sheetData sheetId="3">
        <row r="9">
          <cell r="B9" t="str">
            <v>Años</v>
          </cell>
          <cell r="C9" t="str">
            <v>II trimestre</v>
          </cell>
          <cell r="D9" t="str">
            <v xml:space="preserve"> Variación                                      %</v>
          </cell>
          <cell r="E9" t="str">
            <v>Año corrido</v>
          </cell>
          <cell r="F9" t="str">
            <v xml:space="preserve"> Variación                                      %</v>
          </cell>
          <cell r="G9" t="str">
            <v>Doce meses a junio</v>
          </cell>
          <cell r="H9" t="str">
            <v>Variación                               %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4" workbookViewId="0">
      <selection activeCell="B12" sqref="B12:G12"/>
    </sheetView>
  </sheetViews>
  <sheetFormatPr baseColWidth="10" defaultRowHeight="12.75" x14ac:dyDescent="0.2"/>
  <cols>
    <col min="1" max="1" width="1.85546875" style="35" customWidth="1"/>
    <col min="2" max="5" width="11.42578125" style="35"/>
    <col min="6" max="6" width="40.7109375" style="35" customWidth="1"/>
    <col min="7" max="7" width="33.85546875" style="35" customWidth="1"/>
    <col min="8" max="8" width="11.42578125" style="35"/>
    <col min="9" max="9" width="14.42578125" style="35" customWidth="1"/>
    <col min="10" max="16384" width="11.42578125" style="35"/>
  </cols>
  <sheetData>
    <row r="1" spans="1:12" ht="12.75" customHeight="1" x14ac:dyDescent="0.2">
      <c r="A1" s="35" t="s">
        <v>19</v>
      </c>
      <c r="I1" s="36"/>
      <c r="J1" s="36"/>
      <c r="K1" s="36"/>
      <c r="L1" s="36"/>
    </row>
    <row r="2" spans="1:12" ht="12.75" customHeight="1" x14ac:dyDescent="0.2">
      <c r="I2" s="36"/>
      <c r="J2" s="36"/>
      <c r="K2" s="36"/>
      <c r="L2" s="36"/>
    </row>
    <row r="3" spans="1:12" ht="12.75" customHeight="1" x14ac:dyDescent="0.2">
      <c r="F3" s="189"/>
      <c r="G3" s="189"/>
      <c r="H3" s="189"/>
      <c r="J3" s="36"/>
      <c r="K3" s="36"/>
      <c r="L3" s="36"/>
    </row>
    <row r="4" spans="1:12" ht="12.75" customHeight="1" x14ac:dyDescent="0.2">
      <c r="F4" s="189"/>
      <c r="G4" s="189"/>
      <c r="H4" s="189"/>
      <c r="J4" s="36"/>
      <c r="K4" s="36"/>
      <c r="L4" s="36"/>
    </row>
    <row r="5" spans="1:12" ht="14.25" customHeight="1" x14ac:dyDescent="0.2">
      <c r="A5" s="37"/>
      <c r="B5" s="37"/>
      <c r="C5" s="37"/>
      <c r="D5" s="37"/>
      <c r="E5" s="37"/>
      <c r="F5" s="190"/>
      <c r="G5" s="190"/>
      <c r="H5" s="190"/>
      <c r="J5" s="36"/>
      <c r="K5" s="36"/>
      <c r="L5" s="36"/>
    </row>
    <row r="8" spans="1:12" ht="18" x14ac:dyDescent="0.25">
      <c r="B8" s="38" t="s">
        <v>23</v>
      </c>
    </row>
    <row r="9" spans="1:12" ht="18" x14ac:dyDescent="0.25">
      <c r="B9" s="38" t="s">
        <v>21</v>
      </c>
    </row>
    <row r="10" spans="1:12" ht="18" x14ac:dyDescent="0.25">
      <c r="B10" s="38"/>
    </row>
    <row r="11" spans="1:12" ht="15" x14ac:dyDescent="0.25">
      <c r="B11" s="39" t="s">
        <v>20</v>
      </c>
    </row>
    <row r="12" spans="1:12" ht="20.100000000000001" customHeight="1" x14ac:dyDescent="0.2">
      <c r="B12" s="191" t="s">
        <v>106</v>
      </c>
      <c r="C12" s="191"/>
      <c r="D12" s="191"/>
      <c r="E12" s="191"/>
      <c r="F12" s="191"/>
      <c r="G12" s="191"/>
      <c r="H12" s="43"/>
      <c r="I12" s="40"/>
    </row>
    <row r="13" spans="1:12" ht="20.100000000000001" customHeight="1" x14ac:dyDescent="0.2">
      <c r="B13" s="191" t="s">
        <v>107</v>
      </c>
      <c r="C13" s="191"/>
      <c r="D13" s="191"/>
      <c r="E13" s="191"/>
      <c r="F13" s="191"/>
      <c r="G13" s="191"/>
      <c r="H13" s="42"/>
      <c r="I13" s="40"/>
    </row>
    <row r="14" spans="1:12" ht="20.100000000000001" customHeight="1" x14ac:dyDescent="0.2">
      <c r="B14" s="41" t="s">
        <v>22</v>
      </c>
      <c r="C14" s="32"/>
      <c r="D14" s="32"/>
      <c r="E14" s="32"/>
      <c r="F14" s="32"/>
      <c r="G14" s="32"/>
      <c r="H14" s="32"/>
      <c r="I14" s="40"/>
    </row>
    <row r="15" spans="1:12" ht="20.100000000000001" customHeight="1" x14ac:dyDescent="0.2">
      <c r="B15" s="192" t="s">
        <v>108</v>
      </c>
      <c r="C15" s="192"/>
      <c r="D15" s="192"/>
      <c r="E15" s="192"/>
      <c r="F15" s="192"/>
      <c r="G15" s="192"/>
      <c r="H15" s="40"/>
      <c r="I15" s="40"/>
    </row>
    <row r="16" spans="1:12" ht="20.100000000000001" customHeight="1" x14ac:dyDescent="0.2">
      <c r="B16" s="43" t="s">
        <v>109</v>
      </c>
      <c r="C16" s="43"/>
      <c r="D16" s="43"/>
      <c r="E16" s="43"/>
      <c r="F16" s="32"/>
      <c r="G16" s="32"/>
      <c r="H16" s="40"/>
      <c r="I16" s="40"/>
    </row>
    <row r="17" spans="2:9" ht="20.100000000000001" customHeight="1" x14ac:dyDescent="0.2">
      <c r="B17" s="192" t="s">
        <v>110</v>
      </c>
      <c r="C17" s="192"/>
      <c r="D17" s="192"/>
      <c r="E17" s="192"/>
      <c r="F17" s="192"/>
      <c r="G17" s="192"/>
      <c r="H17" s="40"/>
      <c r="I17" s="40"/>
    </row>
    <row r="18" spans="2:9" ht="20.100000000000001" customHeight="1" x14ac:dyDescent="0.2">
      <c r="B18" s="192" t="s">
        <v>111</v>
      </c>
      <c r="C18" s="192"/>
      <c r="D18" s="192"/>
      <c r="E18" s="192"/>
      <c r="F18" s="192"/>
      <c r="G18" s="192"/>
      <c r="H18" s="40"/>
      <c r="I18" s="40"/>
    </row>
    <row r="19" spans="2:9" ht="20.100000000000001" customHeight="1" x14ac:dyDescent="0.2">
      <c r="B19" s="41" t="s">
        <v>24</v>
      </c>
      <c r="C19" s="45"/>
      <c r="D19" s="45"/>
      <c r="E19" s="45"/>
      <c r="F19" s="32"/>
      <c r="G19" s="32"/>
      <c r="H19" s="32"/>
      <c r="I19" s="40"/>
    </row>
    <row r="20" spans="2:9" ht="20.100000000000001" customHeight="1" x14ac:dyDescent="0.2">
      <c r="B20" s="133" t="s">
        <v>112</v>
      </c>
      <c r="C20" s="45"/>
      <c r="D20" s="45"/>
      <c r="E20" s="45"/>
      <c r="F20" s="32"/>
      <c r="G20" s="32"/>
      <c r="H20" s="32"/>
      <c r="I20" s="40"/>
    </row>
    <row r="21" spans="2:9" ht="20.100000000000001" customHeight="1" x14ac:dyDescent="0.2">
      <c r="B21" s="133" t="s">
        <v>113</v>
      </c>
      <c r="C21" s="45"/>
      <c r="D21" s="45"/>
      <c r="E21" s="45"/>
      <c r="F21" s="32"/>
      <c r="G21" s="32"/>
      <c r="H21" s="32"/>
      <c r="I21" s="40"/>
    </row>
    <row r="22" spans="2:9" ht="20.100000000000001" customHeight="1" x14ac:dyDescent="0.2">
      <c r="B22" s="41" t="s">
        <v>25</v>
      </c>
      <c r="C22" s="45"/>
      <c r="D22" s="45"/>
      <c r="E22" s="45"/>
      <c r="F22" s="32"/>
      <c r="G22" s="32"/>
      <c r="H22" s="32"/>
      <c r="I22" s="40"/>
    </row>
    <row r="23" spans="2:9" ht="20.100000000000001" customHeight="1" x14ac:dyDescent="0.2">
      <c r="B23" s="133" t="s">
        <v>114</v>
      </c>
      <c r="C23" s="45"/>
      <c r="D23" s="45"/>
      <c r="E23" s="45"/>
      <c r="F23" s="32"/>
      <c r="G23" s="32"/>
      <c r="H23" s="32"/>
      <c r="I23" s="40"/>
    </row>
    <row r="24" spans="2:9" ht="20.100000000000001" customHeight="1" x14ac:dyDescent="0.2">
      <c r="B24" s="133" t="s">
        <v>115</v>
      </c>
      <c r="C24" s="45"/>
      <c r="D24" s="45"/>
      <c r="E24" s="45"/>
      <c r="F24" s="32"/>
      <c r="G24" s="32"/>
      <c r="H24" s="32"/>
      <c r="I24" s="40"/>
    </row>
    <row r="25" spans="2:9" ht="20.100000000000001" customHeight="1" x14ac:dyDescent="0.2">
      <c r="B25" s="41" t="s">
        <v>26</v>
      </c>
      <c r="C25" s="45"/>
      <c r="D25" s="45"/>
      <c r="E25" s="45"/>
      <c r="F25" s="32"/>
      <c r="G25" s="32"/>
      <c r="H25" s="32"/>
      <c r="I25" s="40"/>
    </row>
    <row r="26" spans="2:9" ht="20.100000000000001" customHeight="1" x14ac:dyDescent="0.2">
      <c r="B26" s="133" t="s">
        <v>116</v>
      </c>
      <c r="C26" s="45"/>
      <c r="D26" s="45"/>
      <c r="E26" s="45"/>
      <c r="F26" s="32"/>
      <c r="G26" s="32"/>
      <c r="H26" s="32"/>
      <c r="I26" s="40"/>
    </row>
    <row r="27" spans="2:9" ht="20.100000000000001" customHeight="1" x14ac:dyDescent="0.2">
      <c r="B27" s="41" t="s">
        <v>27</v>
      </c>
      <c r="C27" s="45"/>
      <c r="D27" s="45"/>
      <c r="E27" s="45"/>
      <c r="F27" s="32"/>
      <c r="G27" s="32"/>
      <c r="H27" s="32"/>
      <c r="I27" s="40"/>
    </row>
    <row r="28" spans="2:9" ht="20.100000000000001" customHeight="1" x14ac:dyDescent="0.2">
      <c r="B28" s="133" t="s">
        <v>117</v>
      </c>
      <c r="C28" s="45"/>
      <c r="D28" s="45"/>
      <c r="E28" s="45"/>
      <c r="F28" s="32"/>
      <c r="G28" s="32"/>
      <c r="H28" s="32"/>
      <c r="I28" s="40"/>
    </row>
    <row r="29" spans="2:9" ht="20.100000000000001" customHeight="1" x14ac:dyDescent="0.2">
      <c r="B29" s="133" t="s">
        <v>118</v>
      </c>
      <c r="C29" s="46"/>
      <c r="D29" s="46"/>
      <c r="E29" s="46"/>
      <c r="F29" s="32"/>
      <c r="G29" s="32"/>
      <c r="H29" s="32"/>
      <c r="I29" s="40"/>
    </row>
    <row r="30" spans="2:9" ht="20.100000000000001" customHeight="1" x14ac:dyDescent="0.2">
      <c r="B30" s="45"/>
      <c r="C30" s="45"/>
      <c r="D30" s="45"/>
      <c r="E30" s="45"/>
      <c r="F30" s="32"/>
      <c r="G30" s="32"/>
      <c r="H30" s="32"/>
      <c r="I30" s="40"/>
    </row>
    <row r="31" spans="2:9" x14ac:dyDescent="0.2">
      <c r="B31" s="126" t="s">
        <v>119</v>
      </c>
    </row>
  </sheetData>
  <mergeCells count="6">
    <mergeCell ref="F3:H5"/>
    <mergeCell ref="B12:G12"/>
    <mergeCell ref="B18:G18"/>
    <mergeCell ref="B13:G13"/>
    <mergeCell ref="B17:G17"/>
    <mergeCell ref="B15:G15"/>
  </mergeCells>
  <hyperlinks>
    <hyperlink ref="B12:H12" location="'a1'!A1" display="'a1'!A1"/>
    <hyperlink ref="B13:F13" location="'a2'!A1" display="'a2'!A1"/>
    <hyperlink ref="B15:E15" location="'a3'!A1" display="'a3'!A1"/>
    <hyperlink ref="B16:E16" location="'a4'!A1" display="'a4'!A1"/>
    <hyperlink ref="B17:E17" location="'a7'!A1" display="'a7'!A1"/>
    <hyperlink ref="B18:G18" location="'a6'!A1" display="A6. Número de viviendas de interés social financiadas 2014 - 2017 (II trimestre)"/>
    <hyperlink ref="B20" location="'a7'!A1" display="A7. Número de viviendas NO VIS nuevas y usadas financiadas 2015 - 2017 (II trimestre)"/>
    <hyperlink ref="B21" location="'a8'!A1" display="A8. Valor de viviendas NO VIS nuevas y usadas financiadas 2015 - 2017 (II trimestre)"/>
    <hyperlink ref="B23" location="'a9'!A1" display="A9. Número de viviendas nuevas VIS financiadas cony sin subsidio 2013 - 2017 (II trimestre)"/>
    <hyperlink ref="B24" location="'a10'!A1" display="A10. Valor de viviendas nuevas VIS financiadas con y sin subsidio 2013 - 2017 (II trimestre)"/>
    <hyperlink ref="B26" location="'a11'!A1" display="A11. Valor de viviendas financiadas por Departamento 2013 - 2017 (II trimestre)"/>
    <hyperlink ref="B28" location="'a12'!A1" display="A12. Valor de Operaciones de Crédito 2015 - 2017 (II trimestre)"/>
    <hyperlink ref="B29" location="'a13'!A1" display="A13. Valor de las subrogaciones para créditos individuales, Banca Hipotecaria  2015 - 2017 (II trimestre)"/>
    <hyperlink ref="B17" location="'a5'!A1" display="A5. Valor de créditos individuales entregados para compra de vivienda de interés social 2014 - 2017 (II trimestre) 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topLeftCell="A16" workbookViewId="0">
      <selection activeCell="G1" sqref="G1"/>
    </sheetView>
  </sheetViews>
  <sheetFormatPr baseColWidth="10" defaultRowHeight="12.75" x14ac:dyDescent="0.2"/>
  <cols>
    <col min="1" max="1" width="3.5703125" style="32" customWidth="1"/>
    <col min="2" max="3" width="11.42578125" style="32"/>
    <col min="4" max="4" width="16" style="32" customWidth="1"/>
    <col min="5" max="5" width="14.28515625" style="32" customWidth="1"/>
    <col min="6" max="16384" width="11.42578125" style="32"/>
  </cols>
  <sheetData>
    <row r="2" spans="2:7" x14ac:dyDescent="0.2">
      <c r="B2" s="34"/>
      <c r="C2" s="34"/>
      <c r="D2" s="34"/>
      <c r="E2" s="34"/>
      <c r="F2" s="34"/>
      <c r="G2" s="34"/>
    </row>
    <row r="3" spans="2:7" x14ac:dyDescent="0.2">
      <c r="B3" s="34"/>
      <c r="C3" s="34"/>
      <c r="D3" s="34"/>
      <c r="E3" s="34"/>
      <c r="F3" s="193"/>
      <c r="G3" s="193"/>
    </row>
    <row r="4" spans="2:7" x14ac:dyDescent="0.2">
      <c r="B4" s="34"/>
      <c r="C4" s="34"/>
      <c r="D4" s="34"/>
      <c r="E4" s="34"/>
      <c r="F4" s="193"/>
      <c r="G4" s="193"/>
    </row>
    <row r="5" spans="2:7" x14ac:dyDescent="0.2">
      <c r="B5" s="68"/>
      <c r="C5" s="68"/>
      <c r="D5" s="68"/>
      <c r="E5" s="68"/>
      <c r="F5" s="194"/>
      <c r="G5" s="194"/>
    </row>
    <row r="6" spans="2:7" ht="15" x14ac:dyDescent="0.25">
      <c r="B6" s="48" t="s">
        <v>98</v>
      </c>
    </row>
    <row r="7" spans="2:7" ht="15" x14ac:dyDescent="0.25">
      <c r="B7" s="48" t="s">
        <v>123</v>
      </c>
    </row>
    <row r="8" spans="2:7" x14ac:dyDescent="0.2">
      <c r="B8" s="68"/>
      <c r="C8" s="68"/>
      <c r="D8" s="68"/>
      <c r="E8" s="68"/>
    </row>
    <row r="9" spans="2:7" ht="12.75" customHeight="1" x14ac:dyDescent="0.2">
      <c r="B9" s="196" t="s">
        <v>2</v>
      </c>
      <c r="C9" s="196" t="s">
        <v>124</v>
      </c>
      <c r="D9" s="211" t="s">
        <v>76</v>
      </c>
      <c r="E9" s="211"/>
    </row>
    <row r="10" spans="2:7" ht="12.75" customHeight="1" thickBot="1" x14ac:dyDescent="0.25">
      <c r="B10" s="210"/>
      <c r="C10" s="210"/>
      <c r="D10" s="81" t="s">
        <v>74</v>
      </c>
      <c r="E10" s="81" t="s">
        <v>75</v>
      </c>
    </row>
    <row r="11" spans="2:7" ht="13.5" thickTop="1" x14ac:dyDescent="0.2">
      <c r="B11" s="89">
        <v>2013</v>
      </c>
      <c r="C11" s="92" t="s">
        <v>36</v>
      </c>
      <c r="D11" s="119">
        <v>4464</v>
      </c>
      <c r="E11" s="119">
        <v>6206</v>
      </c>
    </row>
    <row r="12" spans="2:7" x14ac:dyDescent="0.2">
      <c r="B12" s="1"/>
      <c r="C12" s="51" t="s">
        <v>37</v>
      </c>
      <c r="D12" s="58">
        <v>5964</v>
      </c>
      <c r="E12" s="58">
        <v>4992</v>
      </c>
    </row>
    <row r="13" spans="2:7" x14ac:dyDescent="0.2">
      <c r="B13" s="89"/>
      <c r="C13" s="92" t="s">
        <v>38</v>
      </c>
      <c r="D13" s="119">
        <v>4463</v>
      </c>
      <c r="E13" s="119">
        <v>8125</v>
      </c>
    </row>
    <row r="14" spans="2:7" x14ac:dyDescent="0.2">
      <c r="B14" s="56"/>
      <c r="C14" s="57" t="s">
        <v>39</v>
      </c>
      <c r="D14" s="59">
        <v>5721</v>
      </c>
      <c r="E14" s="59">
        <v>6228</v>
      </c>
    </row>
    <row r="15" spans="2:7" x14ac:dyDescent="0.2">
      <c r="B15" s="89">
        <v>2014</v>
      </c>
      <c r="C15" s="92" t="s">
        <v>36</v>
      </c>
      <c r="D15" s="119">
        <v>5862</v>
      </c>
      <c r="E15" s="119">
        <v>6751</v>
      </c>
    </row>
    <row r="16" spans="2:7" x14ac:dyDescent="0.2">
      <c r="B16" s="1"/>
      <c r="C16" s="51" t="s">
        <v>37</v>
      </c>
      <c r="D16" s="58">
        <v>5062</v>
      </c>
      <c r="E16" s="58">
        <v>6467</v>
      </c>
    </row>
    <row r="17" spans="2:5" x14ac:dyDescent="0.2">
      <c r="B17" s="89"/>
      <c r="C17" s="92" t="s">
        <v>38</v>
      </c>
      <c r="D17" s="119">
        <v>4870</v>
      </c>
      <c r="E17" s="119">
        <v>6633</v>
      </c>
    </row>
    <row r="18" spans="2:5" x14ac:dyDescent="0.2">
      <c r="B18" s="56"/>
      <c r="C18" s="57" t="s">
        <v>39</v>
      </c>
      <c r="D18" s="59">
        <v>3962</v>
      </c>
      <c r="E18" s="59">
        <v>6668</v>
      </c>
    </row>
    <row r="19" spans="2:5" x14ac:dyDescent="0.2">
      <c r="B19" s="89">
        <v>2015</v>
      </c>
      <c r="C19" s="92" t="s">
        <v>36</v>
      </c>
      <c r="D19" s="119">
        <v>4169</v>
      </c>
      <c r="E19" s="119">
        <v>6950</v>
      </c>
    </row>
    <row r="20" spans="2:5" x14ac:dyDescent="0.2">
      <c r="B20" s="1"/>
      <c r="C20" s="51" t="s">
        <v>37</v>
      </c>
      <c r="D20" s="58">
        <v>3212</v>
      </c>
      <c r="E20" s="58">
        <v>6540</v>
      </c>
    </row>
    <row r="21" spans="2:5" x14ac:dyDescent="0.2">
      <c r="B21" s="89"/>
      <c r="C21" s="92" t="s">
        <v>38</v>
      </c>
      <c r="D21" s="119">
        <v>2901</v>
      </c>
      <c r="E21" s="119">
        <v>6926</v>
      </c>
    </row>
    <row r="22" spans="2:5" x14ac:dyDescent="0.2">
      <c r="B22" s="56"/>
      <c r="C22" s="57" t="s">
        <v>39</v>
      </c>
      <c r="D22" s="59">
        <v>5706</v>
      </c>
      <c r="E22" s="59">
        <v>6464</v>
      </c>
    </row>
    <row r="23" spans="2:5" x14ac:dyDescent="0.2">
      <c r="B23" s="89">
        <v>2016</v>
      </c>
      <c r="C23" s="92" t="s">
        <v>36</v>
      </c>
      <c r="D23" s="119">
        <v>7970</v>
      </c>
      <c r="E23" s="119">
        <v>7231</v>
      </c>
    </row>
    <row r="24" spans="2:5" x14ac:dyDescent="0.2">
      <c r="B24" s="28"/>
      <c r="C24" s="16" t="s">
        <v>37</v>
      </c>
      <c r="D24" s="61">
        <v>7374</v>
      </c>
      <c r="E24" s="61">
        <v>7461</v>
      </c>
    </row>
    <row r="25" spans="2:5" s="34" customFormat="1" x14ac:dyDescent="0.2">
      <c r="B25" s="27"/>
      <c r="C25" s="115" t="s">
        <v>38</v>
      </c>
      <c r="D25" s="120">
        <v>7816</v>
      </c>
      <c r="E25" s="120">
        <v>7268</v>
      </c>
    </row>
    <row r="26" spans="2:5" s="34" customFormat="1" x14ac:dyDescent="0.2">
      <c r="B26" s="76"/>
      <c r="C26" s="26" t="s">
        <v>39</v>
      </c>
      <c r="D26" s="61">
        <v>9578</v>
      </c>
      <c r="E26" s="61">
        <v>7745</v>
      </c>
    </row>
    <row r="27" spans="2:5" s="34" customFormat="1" x14ac:dyDescent="0.2">
      <c r="B27" s="27">
        <v>2017</v>
      </c>
      <c r="C27" s="115" t="s">
        <v>36</v>
      </c>
      <c r="D27" s="120">
        <v>6903</v>
      </c>
      <c r="E27" s="120">
        <v>7421</v>
      </c>
    </row>
    <row r="28" spans="2:5" s="34" customFormat="1" x14ac:dyDescent="0.2">
      <c r="B28" s="76"/>
      <c r="C28" s="26" t="s">
        <v>37</v>
      </c>
      <c r="D28" s="61">
        <v>7021</v>
      </c>
      <c r="E28" s="61">
        <v>6492</v>
      </c>
    </row>
    <row r="29" spans="2:5" s="34" customFormat="1" ht="13.5" thickBot="1" x14ac:dyDescent="0.25">
      <c r="B29" s="183"/>
      <c r="C29" s="184" t="s">
        <v>38</v>
      </c>
      <c r="D29" s="185">
        <v>6693</v>
      </c>
      <c r="E29" s="185">
        <v>6742</v>
      </c>
    </row>
    <row r="30" spans="2:5" ht="13.5" thickTop="1" x14ac:dyDescent="0.2">
      <c r="B30" s="1" t="s">
        <v>102</v>
      </c>
      <c r="C30" s="49"/>
    </row>
    <row r="31" spans="2:5" x14ac:dyDescent="0.2">
      <c r="B31" s="32" t="str">
        <f>Contenido!B31</f>
        <v>Fecha de publicación: 23 de Noviembre de 2017</v>
      </c>
      <c r="C31" s="49"/>
    </row>
  </sheetData>
  <mergeCells count="4">
    <mergeCell ref="C9:C10"/>
    <mergeCell ref="B9:B10"/>
    <mergeCell ref="D9:E9"/>
    <mergeCell ref="F3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5"/>
  <sheetViews>
    <sheetView topLeftCell="A19" workbookViewId="0">
      <selection activeCell="H1" sqref="H1"/>
    </sheetView>
  </sheetViews>
  <sheetFormatPr baseColWidth="10" defaultRowHeight="12.75" x14ac:dyDescent="0.2"/>
  <cols>
    <col min="1" max="1" width="3" style="32" customWidth="1"/>
    <col min="2" max="3" width="11.42578125" style="32"/>
    <col min="4" max="4" width="15" style="32" customWidth="1"/>
    <col min="5" max="5" width="16" style="32" customWidth="1"/>
    <col min="6" max="6" width="11.42578125" style="32"/>
    <col min="7" max="7" width="12.85546875" style="32" bestFit="1" customWidth="1"/>
    <col min="8" max="8" width="14.28515625" style="32" bestFit="1" customWidth="1"/>
    <col min="9" max="9" width="12.85546875" style="32" bestFit="1" customWidth="1"/>
    <col min="10" max="16384" width="11.42578125" style="32"/>
  </cols>
  <sheetData>
    <row r="2" spans="2:9" x14ac:dyDescent="0.2">
      <c r="B2" s="34"/>
      <c r="C2" s="34"/>
      <c r="D2" s="34"/>
      <c r="E2" s="34"/>
      <c r="F2" s="34"/>
      <c r="G2" s="34"/>
    </row>
    <row r="3" spans="2:9" x14ac:dyDescent="0.2">
      <c r="B3" s="34"/>
      <c r="C3" s="34"/>
      <c r="D3" s="34"/>
      <c r="E3" s="34"/>
      <c r="F3" s="193"/>
      <c r="G3" s="193"/>
    </row>
    <row r="4" spans="2:9" x14ac:dyDescent="0.2">
      <c r="B4" s="34"/>
      <c r="C4" s="34"/>
      <c r="D4" s="34"/>
      <c r="E4" s="34"/>
      <c r="F4" s="193"/>
      <c r="G4" s="193"/>
    </row>
    <row r="5" spans="2:9" x14ac:dyDescent="0.2">
      <c r="B5" s="68"/>
      <c r="C5" s="68"/>
      <c r="D5" s="68"/>
      <c r="E5" s="68"/>
      <c r="F5" s="194"/>
      <c r="G5" s="194"/>
    </row>
    <row r="6" spans="2:9" ht="15" x14ac:dyDescent="0.25">
      <c r="B6" s="48" t="s">
        <v>97</v>
      </c>
    </row>
    <row r="7" spans="2:9" ht="15" x14ac:dyDescent="0.25">
      <c r="B7" s="48" t="str">
        <f>'a9'!B7</f>
        <v>2013 - 2017 (III trimestre)</v>
      </c>
    </row>
    <row r="8" spans="2:9" x14ac:dyDescent="0.2">
      <c r="B8" s="49"/>
    </row>
    <row r="9" spans="2:9" x14ac:dyDescent="0.2">
      <c r="B9" s="163" t="s">
        <v>105</v>
      </c>
      <c r="C9" s="68"/>
      <c r="D9" s="68"/>
      <c r="E9" s="68"/>
    </row>
    <row r="10" spans="2:9" x14ac:dyDescent="0.2">
      <c r="B10" s="196" t="s">
        <v>2</v>
      </c>
      <c r="C10" s="196" t="s">
        <v>124</v>
      </c>
      <c r="D10" s="211" t="s">
        <v>76</v>
      </c>
      <c r="E10" s="211"/>
    </row>
    <row r="11" spans="2:9" ht="13.5" thickBot="1" x14ac:dyDescent="0.25">
      <c r="B11" s="210"/>
      <c r="C11" s="210"/>
      <c r="D11" s="81" t="s">
        <v>74</v>
      </c>
      <c r="E11" s="81" t="s">
        <v>75</v>
      </c>
    </row>
    <row r="12" spans="2:9" ht="13.5" thickTop="1" x14ac:dyDescent="0.2">
      <c r="B12" s="89">
        <v>2013</v>
      </c>
      <c r="C12" s="92" t="s">
        <v>36</v>
      </c>
      <c r="D12" s="119">
        <v>95987.056423814487</v>
      </c>
      <c r="E12" s="119">
        <v>179966.46976339485</v>
      </c>
      <c r="F12" s="60"/>
      <c r="G12" s="53"/>
      <c r="H12" s="53"/>
      <c r="I12" s="53"/>
    </row>
    <row r="13" spans="2:9" x14ac:dyDescent="0.2">
      <c r="B13" s="1"/>
      <c r="C13" s="51" t="s">
        <v>37</v>
      </c>
      <c r="D13" s="58">
        <v>145123.86300048241</v>
      </c>
      <c r="E13" s="58">
        <v>151785.07959479015</v>
      </c>
      <c r="F13" s="60"/>
      <c r="G13" s="53"/>
      <c r="H13" s="53"/>
      <c r="I13" s="53"/>
    </row>
    <row r="14" spans="2:9" x14ac:dyDescent="0.2">
      <c r="B14" s="89"/>
      <c r="C14" s="92" t="s">
        <v>38</v>
      </c>
      <c r="D14" s="119">
        <v>107337.50398379924</v>
      </c>
      <c r="E14" s="119">
        <v>249255.01251576925</v>
      </c>
      <c r="F14" s="60"/>
      <c r="G14" s="53"/>
      <c r="H14" s="53"/>
      <c r="I14" s="53"/>
    </row>
    <row r="15" spans="2:9" x14ac:dyDescent="0.2">
      <c r="B15" s="56"/>
      <c r="C15" s="57" t="s">
        <v>39</v>
      </c>
      <c r="D15" s="59">
        <v>146982.76176932614</v>
      </c>
      <c r="E15" s="59">
        <v>197580.94706903677</v>
      </c>
      <c r="F15" s="60"/>
      <c r="G15" s="53"/>
      <c r="H15" s="53"/>
      <c r="I15" s="53"/>
    </row>
    <row r="16" spans="2:9" x14ac:dyDescent="0.2">
      <c r="B16" s="89">
        <v>2014</v>
      </c>
      <c r="C16" s="92" t="s">
        <v>36</v>
      </c>
      <c r="D16" s="119">
        <v>144167.0079054618</v>
      </c>
      <c r="E16" s="119">
        <v>206818.65878848388</v>
      </c>
      <c r="F16" s="60"/>
      <c r="G16" s="53"/>
      <c r="H16" s="53"/>
      <c r="I16" s="53"/>
    </row>
    <row r="17" spans="2:9" x14ac:dyDescent="0.2">
      <c r="B17" s="1"/>
      <c r="C17" s="51" t="s">
        <v>37</v>
      </c>
      <c r="D17" s="58">
        <v>126090.91188175099</v>
      </c>
      <c r="E17" s="58">
        <v>210693.00920977828</v>
      </c>
      <c r="F17" s="60"/>
      <c r="G17" s="53"/>
      <c r="H17" s="53"/>
      <c r="I17" s="53"/>
    </row>
    <row r="18" spans="2:9" x14ac:dyDescent="0.2">
      <c r="B18" s="89"/>
      <c r="C18" s="92" t="s">
        <v>38</v>
      </c>
      <c r="D18" s="119">
        <v>120372.89543120816</v>
      </c>
      <c r="E18" s="119">
        <v>206034.42113472411</v>
      </c>
      <c r="F18" s="60"/>
      <c r="G18" s="53"/>
      <c r="H18" s="53"/>
      <c r="I18" s="53"/>
    </row>
    <row r="19" spans="2:9" x14ac:dyDescent="0.2">
      <c r="B19" s="56"/>
      <c r="C19" s="57" t="s">
        <v>39</v>
      </c>
      <c r="D19" s="59">
        <v>99473.942085945368</v>
      </c>
      <c r="E19" s="59">
        <v>218952.38785851171</v>
      </c>
      <c r="F19" s="60"/>
      <c r="G19" s="53"/>
      <c r="H19" s="53"/>
      <c r="I19" s="53"/>
    </row>
    <row r="20" spans="2:9" x14ac:dyDescent="0.2">
      <c r="B20" s="89">
        <v>2015</v>
      </c>
      <c r="C20" s="92" t="s">
        <v>36</v>
      </c>
      <c r="D20" s="119">
        <v>101090.38268436909</v>
      </c>
      <c r="E20" s="119">
        <v>229495.90331681041</v>
      </c>
      <c r="F20" s="60"/>
      <c r="G20" s="53"/>
      <c r="H20" s="53"/>
      <c r="I20" s="53"/>
    </row>
    <row r="21" spans="2:9" x14ac:dyDescent="0.2">
      <c r="B21" s="1"/>
      <c r="C21" s="51" t="s">
        <v>37</v>
      </c>
      <c r="D21" s="58">
        <v>80078.44946892088</v>
      </c>
      <c r="E21" s="58">
        <v>217281.8165105902</v>
      </c>
      <c r="F21" s="60"/>
      <c r="G21" s="53"/>
      <c r="H21" s="53"/>
      <c r="I21" s="53"/>
    </row>
    <row r="22" spans="2:9" x14ac:dyDescent="0.2">
      <c r="B22" s="89"/>
      <c r="C22" s="92" t="s">
        <v>38</v>
      </c>
      <c r="D22" s="119">
        <v>74957.612934423159</v>
      </c>
      <c r="E22" s="119">
        <v>227001.05827665812</v>
      </c>
      <c r="F22" s="60"/>
      <c r="G22" s="53"/>
      <c r="H22" s="53"/>
      <c r="I22" s="53"/>
    </row>
    <row r="23" spans="2:9" x14ac:dyDescent="0.2">
      <c r="B23" s="56"/>
      <c r="C23" s="57" t="s">
        <v>39</v>
      </c>
      <c r="D23" s="59">
        <v>118564.13330656495</v>
      </c>
      <c r="E23" s="59">
        <v>202102.66467962874</v>
      </c>
      <c r="F23" s="60"/>
      <c r="G23" s="53"/>
      <c r="H23" s="53"/>
      <c r="I23" s="53"/>
    </row>
    <row r="24" spans="2:9" x14ac:dyDescent="0.2">
      <c r="B24" s="89">
        <v>2016</v>
      </c>
      <c r="C24" s="92" t="s">
        <v>36</v>
      </c>
      <c r="D24" s="119">
        <v>163925.59431133189</v>
      </c>
      <c r="E24" s="119">
        <v>223775.73686123648</v>
      </c>
      <c r="F24" s="60"/>
      <c r="G24" s="53"/>
      <c r="H24" s="53"/>
      <c r="I24" s="53"/>
    </row>
    <row r="25" spans="2:9" x14ac:dyDescent="0.2">
      <c r="B25" s="28"/>
      <c r="C25" s="16" t="s">
        <v>37</v>
      </c>
      <c r="D25" s="61">
        <v>163796.69946760786</v>
      </c>
      <c r="E25" s="61">
        <v>233427.53311000782</v>
      </c>
      <c r="F25" s="60"/>
      <c r="G25" s="53"/>
      <c r="H25" s="53"/>
      <c r="I25" s="53"/>
    </row>
    <row r="26" spans="2:9" s="34" customFormat="1" x14ac:dyDescent="0.2">
      <c r="B26" s="27"/>
      <c r="C26" s="115" t="s">
        <v>38</v>
      </c>
      <c r="D26" s="120">
        <v>171258</v>
      </c>
      <c r="E26" s="120">
        <v>230176</v>
      </c>
      <c r="F26" s="62"/>
      <c r="G26" s="63"/>
      <c r="H26" s="187"/>
      <c r="I26" s="63"/>
    </row>
    <row r="27" spans="2:9" s="34" customFormat="1" x14ac:dyDescent="0.2">
      <c r="B27" s="76"/>
      <c r="C27" s="26" t="s">
        <v>39</v>
      </c>
      <c r="D27" s="61">
        <v>203890</v>
      </c>
      <c r="E27" s="61">
        <v>242068</v>
      </c>
      <c r="F27" s="62"/>
      <c r="G27" s="63"/>
      <c r="H27"/>
      <c r="I27" s="63"/>
    </row>
    <row r="28" spans="2:9" s="34" customFormat="1" x14ac:dyDescent="0.2">
      <c r="B28" s="27">
        <v>2017</v>
      </c>
      <c r="C28" s="115" t="s">
        <v>36</v>
      </c>
      <c r="D28" s="120">
        <v>155463</v>
      </c>
      <c r="E28" s="120">
        <v>233966</v>
      </c>
      <c r="F28" s="62"/>
      <c r="G28" s="63"/>
      <c r="H28" s="63"/>
      <c r="I28" s="63"/>
    </row>
    <row r="29" spans="2:9" s="34" customFormat="1" x14ac:dyDescent="0.2">
      <c r="B29" s="28"/>
      <c r="C29" s="16" t="s">
        <v>37</v>
      </c>
      <c r="D29" s="61">
        <v>167770.8417957772</v>
      </c>
      <c r="E29" s="61">
        <v>214652.97113208909</v>
      </c>
      <c r="F29" s="62"/>
      <c r="G29" s="63"/>
      <c r="H29" s="188"/>
      <c r="I29" s="63"/>
    </row>
    <row r="30" spans="2:9" s="34" customFormat="1" ht="13.5" thickBot="1" x14ac:dyDescent="0.25">
      <c r="B30" s="70"/>
      <c r="C30" s="91" t="s">
        <v>38</v>
      </c>
      <c r="D30" s="127">
        <v>172190.99359094381</v>
      </c>
      <c r="E30" s="127">
        <v>226054.62785707088</v>
      </c>
      <c r="F30" s="62"/>
      <c r="G30" s="63"/>
      <c r="H30" s="188"/>
      <c r="I30" s="63"/>
    </row>
    <row r="31" spans="2:9" ht="13.5" thickTop="1" x14ac:dyDescent="0.2">
      <c r="B31" s="1" t="s">
        <v>102</v>
      </c>
    </row>
    <row r="32" spans="2:9" x14ac:dyDescent="0.2">
      <c r="B32" s="32" t="str">
        <f>Contenido!B31</f>
        <v>Fecha de publicación: 23 de Noviembre de 2017</v>
      </c>
    </row>
    <row r="34" spans="4:11" x14ac:dyDescent="0.2">
      <c r="D34" s="60"/>
      <c r="E34" s="60"/>
      <c r="I34" s="61"/>
      <c r="J34" s="61"/>
      <c r="K34" s="34"/>
    </row>
    <row r="35" spans="4:11" x14ac:dyDescent="0.2">
      <c r="D35" s="60"/>
      <c r="E35" s="60"/>
      <c r="I35" s="34"/>
      <c r="J35" s="34"/>
      <c r="K35" s="34"/>
    </row>
  </sheetData>
  <mergeCells count="4">
    <mergeCell ref="B10:B11"/>
    <mergeCell ref="C10:C11"/>
    <mergeCell ref="D10:E10"/>
    <mergeCell ref="F3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35"/>
  <sheetViews>
    <sheetView topLeftCell="A6" zoomScaleNormal="100" workbookViewId="0">
      <selection activeCell="A24" sqref="A24"/>
    </sheetView>
  </sheetViews>
  <sheetFormatPr baseColWidth="10" defaultRowHeight="12.75" x14ac:dyDescent="0.2"/>
  <cols>
    <col min="1" max="1" width="3.28515625" style="32" customWidth="1"/>
    <col min="2" max="3" width="11.42578125" style="32"/>
    <col min="4" max="4" width="16.140625" style="32" customWidth="1"/>
    <col min="5" max="7" width="13" style="32" bestFit="1" customWidth="1"/>
    <col min="8" max="20" width="12" style="32" bestFit="1" customWidth="1"/>
    <col min="21" max="22" width="11.7109375" style="32" bestFit="1" customWidth="1"/>
    <col min="23" max="23" width="11.85546875" style="32" bestFit="1" customWidth="1"/>
    <col min="24" max="24" width="11.7109375" style="32" bestFit="1" customWidth="1"/>
    <col min="25" max="25" width="14.28515625" style="32" customWidth="1"/>
    <col min="26" max="26" width="11.85546875" style="32" bestFit="1" customWidth="1"/>
    <col min="27" max="27" width="11.7109375" style="32" bestFit="1" customWidth="1"/>
    <col min="28" max="28" width="12" style="32" bestFit="1" customWidth="1"/>
    <col min="29" max="30" width="11.7109375" style="32" bestFit="1" customWidth="1"/>
    <col min="31" max="31" width="12.85546875" style="32" bestFit="1" customWidth="1"/>
    <col min="32" max="32" width="11.7109375" style="32" bestFit="1" customWidth="1"/>
    <col min="33" max="34" width="11.85546875" style="32" bestFit="1" customWidth="1"/>
    <col min="35" max="36" width="12" style="32" bestFit="1" customWidth="1"/>
    <col min="37" max="37" width="12.85546875" style="32" bestFit="1" customWidth="1"/>
    <col min="38" max="16384" width="11.42578125" style="32"/>
  </cols>
  <sheetData>
    <row r="3" spans="2:37" x14ac:dyDescent="0.2">
      <c r="B3" s="34"/>
      <c r="C3" s="34"/>
      <c r="D3" s="34"/>
      <c r="E3" s="34"/>
      <c r="F3" s="193"/>
      <c r="G3" s="193"/>
      <c r="H3" s="193"/>
      <c r="I3" s="193"/>
      <c r="J3" s="193"/>
    </row>
    <row r="4" spans="2:37" x14ac:dyDescent="0.2">
      <c r="B4" s="34"/>
      <c r="C4" s="34"/>
      <c r="D4" s="34"/>
      <c r="E4" s="34"/>
      <c r="F4" s="193"/>
      <c r="G4" s="193"/>
      <c r="H4" s="193"/>
      <c r="I4" s="193"/>
      <c r="J4" s="193"/>
    </row>
    <row r="5" spans="2:37" x14ac:dyDescent="0.2">
      <c r="B5" s="68"/>
      <c r="C5" s="68"/>
      <c r="D5" s="68"/>
      <c r="E5" s="68"/>
      <c r="F5" s="194"/>
      <c r="G5" s="194"/>
      <c r="H5" s="194"/>
      <c r="I5" s="194"/>
      <c r="J5" s="194"/>
    </row>
    <row r="6" spans="2:37" ht="15" x14ac:dyDescent="0.25">
      <c r="B6" s="48" t="s">
        <v>96</v>
      </c>
    </row>
    <row r="7" spans="2:37" ht="15" x14ac:dyDescent="0.25">
      <c r="B7" s="48" t="s">
        <v>123</v>
      </c>
    </row>
    <row r="9" spans="2:37" x14ac:dyDescent="0.2">
      <c r="B9" s="163" t="s">
        <v>105</v>
      </c>
    </row>
    <row r="10" spans="2:37" ht="25.5" x14ac:dyDescent="0.2">
      <c r="B10" s="4" t="s">
        <v>2</v>
      </c>
      <c r="C10" s="4" t="s">
        <v>35</v>
      </c>
      <c r="D10" s="55" t="s">
        <v>40</v>
      </c>
      <c r="E10" s="55" t="s">
        <v>41</v>
      </c>
      <c r="F10" s="55" t="s">
        <v>42</v>
      </c>
      <c r="G10" s="55" t="s">
        <v>43</v>
      </c>
      <c r="H10" s="55" t="s">
        <v>44</v>
      </c>
      <c r="I10" s="55" t="s">
        <v>45</v>
      </c>
      <c r="J10" s="55" t="s">
        <v>46</v>
      </c>
      <c r="K10" s="55" t="s">
        <v>47</v>
      </c>
      <c r="L10" s="55" t="s">
        <v>48</v>
      </c>
      <c r="M10" s="55" t="s">
        <v>49</v>
      </c>
      <c r="N10" s="55" t="s">
        <v>50</v>
      </c>
      <c r="O10" s="55" t="s">
        <v>51</v>
      </c>
      <c r="P10" s="55" t="s">
        <v>52</v>
      </c>
      <c r="Q10" s="55" t="s">
        <v>53</v>
      </c>
      <c r="R10" s="55" t="s">
        <v>54</v>
      </c>
      <c r="S10" s="55" t="s">
        <v>55</v>
      </c>
      <c r="T10" s="55" t="s">
        <v>56</v>
      </c>
      <c r="U10" s="55" t="s">
        <v>57</v>
      </c>
      <c r="V10" s="55" t="s">
        <v>58</v>
      </c>
      <c r="W10" s="55" t="s">
        <v>59</v>
      </c>
      <c r="X10" s="55" t="s">
        <v>60</v>
      </c>
      <c r="Y10" s="55" t="s">
        <v>61</v>
      </c>
      <c r="Z10" s="55" t="s">
        <v>62</v>
      </c>
      <c r="AA10" s="55" t="s">
        <v>63</v>
      </c>
      <c r="AB10" s="55" t="s">
        <v>64</v>
      </c>
      <c r="AC10" s="55" t="s">
        <v>65</v>
      </c>
      <c r="AD10" s="55" t="s">
        <v>66</v>
      </c>
      <c r="AE10" s="55" t="s">
        <v>67</v>
      </c>
      <c r="AF10" s="55" t="s">
        <v>68</v>
      </c>
      <c r="AG10" s="55" t="s">
        <v>69</v>
      </c>
      <c r="AH10" s="55" t="s">
        <v>70</v>
      </c>
      <c r="AI10" s="55" t="s">
        <v>71</v>
      </c>
      <c r="AJ10" s="55" t="s">
        <v>72</v>
      </c>
      <c r="AK10" s="55" t="s">
        <v>73</v>
      </c>
    </row>
    <row r="11" spans="2:37" s="56" customFormat="1" ht="12" x14ac:dyDescent="0.2">
      <c r="B11" s="109">
        <v>2013</v>
      </c>
      <c r="C11" s="109" t="s">
        <v>36</v>
      </c>
      <c r="D11" s="118">
        <v>1477414.4169204517</v>
      </c>
      <c r="E11" s="118">
        <v>645095.55881663947</v>
      </c>
      <c r="F11" s="118">
        <v>103764.03129078682</v>
      </c>
      <c r="G11" s="118">
        <v>172430.85455640714</v>
      </c>
      <c r="H11" s="118">
        <v>42174.545396740417</v>
      </c>
      <c r="I11" s="118">
        <v>32727.14781968476</v>
      </c>
      <c r="J11" s="118">
        <v>28721.035741775719</v>
      </c>
      <c r="K11" s="118">
        <v>13825.478498042239</v>
      </c>
      <c r="L11" s="118">
        <v>33775.076469997664</v>
      </c>
      <c r="M11" s="118">
        <v>24054.239784478439</v>
      </c>
      <c r="N11" s="118">
        <v>12840.18115190255</v>
      </c>
      <c r="O11" s="118">
        <v>27394.321408252745</v>
      </c>
      <c r="P11" s="118">
        <v>16765.330812221819</v>
      </c>
      <c r="Q11" s="118">
        <v>12808.86549981594</v>
      </c>
      <c r="R11" s="118">
        <v>25386.300692747907</v>
      </c>
      <c r="S11" s="154">
        <v>9964.4877346809044</v>
      </c>
      <c r="T11" s="154">
        <v>18042.39838024163</v>
      </c>
      <c r="U11" s="154">
        <v>5061.6786921455123</v>
      </c>
      <c r="V11" s="154">
        <v>1584.1137177470639</v>
      </c>
      <c r="W11" s="154">
        <v>732.48074026973688</v>
      </c>
      <c r="X11" s="154">
        <v>170.3265954954654</v>
      </c>
      <c r="Y11" s="154">
        <v>106824.56343495871</v>
      </c>
      <c r="Z11" s="154">
        <v>911.20909608112208</v>
      </c>
      <c r="AA11" s="154">
        <v>841.70362437669451</v>
      </c>
      <c r="AB11" s="154">
        <v>8665.2700712827573</v>
      </c>
      <c r="AC11" s="154">
        <v>3186.5585489106802</v>
      </c>
      <c r="AD11" s="154">
        <v>576.66627622904207</v>
      </c>
      <c r="AE11" s="154">
        <v>23170.527358522144</v>
      </c>
      <c r="AF11" s="154">
        <v>1241.169137579064</v>
      </c>
      <c r="AG11" s="154">
        <v>6356.3135771895204</v>
      </c>
      <c r="AH11" s="154">
        <v>1440.5199959840706</v>
      </c>
      <c r="AI11" s="154">
        <v>65750.64863960378</v>
      </c>
      <c r="AJ11" s="154">
        <v>31130.813359659995</v>
      </c>
      <c r="AK11" s="154">
        <v>0</v>
      </c>
    </row>
    <row r="12" spans="2:37" s="56" customFormat="1" ht="12" x14ac:dyDescent="0.2">
      <c r="B12" s="52"/>
      <c r="C12" s="52" t="s">
        <v>37</v>
      </c>
      <c r="D12" s="54">
        <v>1534527.754944525</v>
      </c>
      <c r="E12" s="54">
        <v>687880.52001929574</v>
      </c>
      <c r="F12" s="54">
        <v>114171.56681138447</v>
      </c>
      <c r="G12" s="54">
        <v>170404.29232995657</v>
      </c>
      <c r="H12" s="54">
        <v>47189.628557645927</v>
      </c>
      <c r="I12" s="54">
        <v>36070.64351181862</v>
      </c>
      <c r="J12" s="54">
        <v>31496.704293294741</v>
      </c>
      <c r="K12" s="54">
        <v>17334.500723589001</v>
      </c>
      <c r="L12" s="54">
        <v>27263.684515195368</v>
      </c>
      <c r="M12" s="54">
        <v>30126.192957067055</v>
      </c>
      <c r="N12" s="54">
        <v>11839.547515677761</v>
      </c>
      <c r="O12" s="54">
        <v>27545.379643029428</v>
      </c>
      <c r="P12" s="54">
        <v>15712.665701881331</v>
      </c>
      <c r="Q12" s="54">
        <v>14126.517124939701</v>
      </c>
      <c r="R12" s="54">
        <v>23453.587071876507</v>
      </c>
      <c r="S12" s="155">
        <v>12586.684997588036</v>
      </c>
      <c r="T12" s="155">
        <v>19315.478051133621</v>
      </c>
      <c r="U12" s="155">
        <v>7144.8818137964299</v>
      </c>
      <c r="V12" s="155">
        <v>1911.882296189098</v>
      </c>
      <c r="W12" s="155">
        <v>924.05113362276893</v>
      </c>
      <c r="X12" s="155">
        <v>237.6565364206464</v>
      </c>
      <c r="Y12" s="155">
        <v>86364.992764109993</v>
      </c>
      <c r="Z12" s="155">
        <v>930.88470815243613</v>
      </c>
      <c r="AA12" s="155">
        <v>1016.6840328027014</v>
      </c>
      <c r="AB12" s="155">
        <v>9268.6049204052106</v>
      </c>
      <c r="AC12" s="155">
        <v>4214.7969126869275</v>
      </c>
      <c r="AD12" s="155">
        <v>1611.9643029425954</v>
      </c>
      <c r="AE12" s="155">
        <v>28742.014471780029</v>
      </c>
      <c r="AF12" s="155">
        <v>487.4616497829233</v>
      </c>
      <c r="AG12" s="155">
        <v>7997.5600578871199</v>
      </c>
      <c r="AH12" s="155">
        <v>2696.9840810419682</v>
      </c>
      <c r="AI12" s="155">
        <v>64453.515677761701</v>
      </c>
      <c r="AJ12" s="155">
        <v>30006.225759768451</v>
      </c>
      <c r="AK12" s="155">
        <v>0</v>
      </c>
    </row>
    <row r="13" spans="2:37" s="56" customFormat="1" ht="12" x14ac:dyDescent="0.2">
      <c r="B13" s="109"/>
      <c r="C13" s="109" t="s">
        <v>38</v>
      </c>
      <c r="D13" s="118">
        <v>2049479.9417701352</v>
      </c>
      <c r="E13" s="118">
        <v>892311.71446119132</v>
      </c>
      <c r="F13" s="118">
        <v>154257.93084788529</v>
      </c>
      <c r="G13" s="118">
        <v>262386.45840249659</v>
      </c>
      <c r="H13" s="118">
        <v>67643.880585618506</v>
      </c>
      <c r="I13" s="118">
        <v>40711.194907376674</v>
      </c>
      <c r="J13" s="118">
        <v>37337.979450235718</v>
      </c>
      <c r="K13" s="118">
        <v>23719.341843171111</v>
      </c>
      <c r="L13" s="118">
        <v>40388.420921585559</v>
      </c>
      <c r="M13" s="118">
        <v>40546.019487417841</v>
      </c>
      <c r="N13" s="118">
        <v>17587.393798552555</v>
      </c>
      <c r="O13" s="118">
        <v>37941.09703870926</v>
      </c>
      <c r="P13" s="118">
        <v>18361.748290286174</v>
      </c>
      <c r="Q13" s="118">
        <v>19126.252871655273</v>
      </c>
      <c r="R13" s="118">
        <v>26896.316778434371</v>
      </c>
      <c r="S13" s="154">
        <v>16021.258050594253</v>
      </c>
      <c r="T13" s="154">
        <v>27303.193845030215</v>
      </c>
      <c r="U13" s="154">
        <v>9137.6860766217396</v>
      </c>
      <c r="V13" s="154">
        <v>2106.3654471814625</v>
      </c>
      <c r="W13" s="154">
        <v>928.92231591527809</v>
      </c>
      <c r="X13" s="154">
        <v>886.49193280658676</v>
      </c>
      <c r="Y13" s="154">
        <v>112484.46099196603</v>
      </c>
      <c r="Z13" s="154">
        <v>859.21525795099944</v>
      </c>
      <c r="AA13" s="154">
        <v>1872.9983400836602</v>
      </c>
      <c r="AB13" s="154">
        <v>12906.413319168716</v>
      </c>
      <c r="AC13" s="154">
        <v>4713.5609521280139</v>
      </c>
      <c r="AD13" s="154">
        <v>2107.1231325941176</v>
      </c>
      <c r="AE13" s="154">
        <v>33483.633756058705</v>
      </c>
      <c r="AF13" s="154">
        <v>2120.0037846092559</v>
      </c>
      <c r="AG13" s="154">
        <v>9990.0821658588429</v>
      </c>
      <c r="AH13" s="154">
        <v>3217.1322621339891</v>
      </c>
      <c r="AI13" s="154">
        <v>82154.313923378286</v>
      </c>
      <c r="AJ13" s="154">
        <v>47971.336531438828</v>
      </c>
      <c r="AK13" s="154">
        <v>0</v>
      </c>
    </row>
    <row r="14" spans="2:37" s="56" customFormat="1" ht="12" x14ac:dyDescent="0.2">
      <c r="B14" s="110"/>
      <c r="C14" s="110" t="s">
        <v>39</v>
      </c>
      <c r="D14" s="156">
        <v>1975547.5581314592</v>
      </c>
      <c r="E14" s="156">
        <v>854155.72831748647</v>
      </c>
      <c r="F14" s="156">
        <v>163441.73946258784</v>
      </c>
      <c r="G14" s="156">
        <v>250460.86627532035</v>
      </c>
      <c r="H14" s="156">
        <v>62455.955618023974</v>
      </c>
      <c r="I14" s="156">
        <v>41777.694915254237</v>
      </c>
      <c r="J14" s="156">
        <v>39249.899065729638</v>
      </c>
      <c r="K14" s="156">
        <v>24376.73775940471</v>
      </c>
      <c r="L14" s="156">
        <v>38909.48821827201</v>
      </c>
      <c r="M14" s="156">
        <v>29768.96634973129</v>
      </c>
      <c r="N14" s="156">
        <v>17408.505068210001</v>
      </c>
      <c r="O14" s="156">
        <v>33992.778106655642</v>
      </c>
      <c r="P14" s="156">
        <v>17351.140934270359</v>
      </c>
      <c r="Q14" s="156">
        <v>17519.459379909051</v>
      </c>
      <c r="R14" s="156">
        <v>28737.166730053737</v>
      </c>
      <c r="S14" s="155">
        <v>16117.057263331953</v>
      </c>
      <c r="T14" s="155">
        <v>28919.826209177343</v>
      </c>
      <c r="U14" s="155">
        <v>7797.7482596114087</v>
      </c>
      <c r="V14" s="155">
        <v>1619.7819925589085</v>
      </c>
      <c r="W14" s="155">
        <v>746.48853245142618</v>
      </c>
      <c r="X14" s="155">
        <v>187.1882265398925</v>
      </c>
      <c r="Y14" s="155">
        <v>100543.47618023976</v>
      </c>
      <c r="Z14" s="155">
        <v>1614.4984539065729</v>
      </c>
      <c r="AA14" s="155">
        <v>1028.025663497313</v>
      </c>
      <c r="AB14" s="155">
        <v>13231.490367920627</v>
      </c>
      <c r="AC14" s="155">
        <v>5591.4934766432407</v>
      </c>
      <c r="AD14" s="155">
        <v>2308.90639107069</v>
      </c>
      <c r="AE14" s="155">
        <v>33821.440496072755</v>
      </c>
      <c r="AF14" s="155">
        <v>2527.7958495245966</v>
      </c>
      <c r="AG14" s="155">
        <v>8151.7453493178991</v>
      </c>
      <c r="AH14" s="155">
        <v>2650.0720297643652</v>
      </c>
      <c r="AI14" s="155">
        <v>87519.553402232326</v>
      </c>
      <c r="AJ14" s="155">
        <v>41402.563670938398</v>
      </c>
      <c r="AK14" s="155">
        <v>162.28011575031005</v>
      </c>
    </row>
    <row r="15" spans="2:37" s="56" customFormat="1" ht="12" x14ac:dyDescent="0.2">
      <c r="B15" s="109">
        <v>2014</v>
      </c>
      <c r="C15" s="109" t="s">
        <v>36</v>
      </c>
      <c r="D15" s="118">
        <v>1725668.6326006185</v>
      </c>
      <c r="E15" s="118">
        <v>758393.60561075015</v>
      </c>
      <c r="F15" s="118">
        <v>131225.61942484902</v>
      </c>
      <c r="G15" s="118">
        <v>203733.10663371359</v>
      </c>
      <c r="H15" s="118">
        <v>53400.224168126093</v>
      </c>
      <c r="I15" s="118">
        <v>39298.578424472558</v>
      </c>
      <c r="J15" s="118">
        <v>31802.853298852642</v>
      </c>
      <c r="K15" s="118">
        <v>14907.774260601993</v>
      </c>
      <c r="L15" s="118">
        <v>35224.603630292811</v>
      </c>
      <c r="M15" s="118">
        <v>22878.659475915349</v>
      </c>
      <c r="N15" s="118">
        <v>12014.228620063177</v>
      </c>
      <c r="O15" s="118">
        <v>31507.74601044241</v>
      </c>
      <c r="P15" s="118">
        <v>17834.192611748531</v>
      </c>
      <c r="Q15" s="118">
        <v>18328.030377923627</v>
      </c>
      <c r="R15" s="118">
        <v>21338.87182676727</v>
      </c>
      <c r="S15" s="154">
        <v>15109.493166603925</v>
      </c>
      <c r="T15" s="154">
        <v>24385.574414455699</v>
      </c>
      <c r="U15" s="154">
        <v>7651.1233939473295</v>
      </c>
      <c r="V15" s="154">
        <v>1456.8587655695042</v>
      </c>
      <c r="W15" s="154">
        <v>549.87079562007955</v>
      </c>
      <c r="X15" s="154">
        <v>272.69407663224052</v>
      </c>
      <c r="Y15" s="154">
        <v>111564.00294613483</v>
      </c>
      <c r="Z15" s="154">
        <v>1527.086829140547</v>
      </c>
      <c r="AA15" s="154">
        <v>711.99302748089099</v>
      </c>
      <c r="AB15" s="154">
        <v>7755.7183822446268</v>
      </c>
      <c r="AC15" s="154">
        <v>4488.6192120726055</v>
      </c>
      <c r="AD15" s="154">
        <v>1177.4407254038661</v>
      </c>
      <c r="AE15" s="154">
        <v>31374.013846833721</v>
      </c>
      <c r="AF15" s="154">
        <v>1444.9050526212416</v>
      </c>
      <c r="AG15" s="154">
        <v>7289.5235772623855</v>
      </c>
      <c r="AH15" s="154">
        <v>2196.4947542432524</v>
      </c>
      <c r="AI15" s="154">
        <v>77582.585462461328</v>
      </c>
      <c r="AJ15" s="154">
        <v>37181.277018511544</v>
      </c>
      <c r="AK15" s="154">
        <v>61.262778859845817</v>
      </c>
    </row>
    <row r="16" spans="2:37" s="56" customFormat="1" ht="12" x14ac:dyDescent="0.2">
      <c r="B16" s="52"/>
      <c r="C16" s="52" t="s">
        <v>37</v>
      </c>
      <c r="D16" s="54">
        <v>1716960.5921221473</v>
      </c>
      <c r="E16" s="54">
        <v>721783.63079671888</v>
      </c>
      <c r="F16" s="54">
        <v>123929.64996345325</v>
      </c>
      <c r="G16" s="54">
        <v>218370.49365711035</v>
      </c>
      <c r="H16" s="54">
        <v>60832.664793307886</v>
      </c>
      <c r="I16" s="54">
        <v>35877.689271501666</v>
      </c>
      <c r="J16" s="54">
        <v>36886.031024120843</v>
      </c>
      <c r="K16" s="54">
        <v>19705.666986112239</v>
      </c>
      <c r="L16" s="54">
        <v>41351.650418257123</v>
      </c>
      <c r="M16" s="54">
        <v>22517.161049297491</v>
      </c>
      <c r="N16" s="54">
        <v>10420.025728904409</v>
      </c>
      <c r="O16" s="54">
        <v>30064.154210996505</v>
      </c>
      <c r="P16" s="54">
        <v>15650.057142857142</v>
      </c>
      <c r="Q16" s="54">
        <v>17526.610801591811</v>
      </c>
      <c r="R16" s="54">
        <v>23686.392625680175</v>
      </c>
      <c r="S16" s="155">
        <v>12078.599626411109</v>
      </c>
      <c r="T16" s="155">
        <v>23810.952489239015</v>
      </c>
      <c r="U16" s="155">
        <v>7704.1758466661249</v>
      </c>
      <c r="V16" s="155">
        <v>1037.2574352310564</v>
      </c>
      <c r="W16" s="155">
        <v>648.00786160968073</v>
      </c>
      <c r="X16" s="155">
        <v>91.195614391293745</v>
      </c>
      <c r="Y16" s="155">
        <v>115346.88222204174</v>
      </c>
      <c r="Z16" s="155">
        <v>1749.7695118979939</v>
      </c>
      <c r="AA16" s="155">
        <v>507.87801510598553</v>
      </c>
      <c r="AB16" s="155">
        <v>12244.679444489562</v>
      </c>
      <c r="AC16" s="155">
        <v>3951.8099569560623</v>
      </c>
      <c r="AD16" s="155">
        <v>653.19785592463245</v>
      </c>
      <c r="AE16" s="155">
        <v>27489.175603021195</v>
      </c>
      <c r="AF16" s="155">
        <v>1711.9566961747746</v>
      </c>
      <c r="AG16" s="155">
        <v>6348.8459027044582</v>
      </c>
      <c r="AH16" s="155">
        <v>2043.374904572403</v>
      </c>
      <c r="AI16" s="155">
        <v>79157.793291642971</v>
      </c>
      <c r="AJ16" s="155">
        <v>41783.161374157389</v>
      </c>
      <c r="AK16" s="155">
        <v>0</v>
      </c>
    </row>
    <row r="17" spans="2:37" s="56" customFormat="1" ht="12" x14ac:dyDescent="0.2">
      <c r="B17" s="109"/>
      <c r="C17" s="109" t="s">
        <v>38</v>
      </c>
      <c r="D17" s="118">
        <v>1694634.0779554169</v>
      </c>
      <c r="E17" s="118">
        <v>714149.8696627022</v>
      </c>
      <c r="F17" s="118">
        <v>128769.65912783518</v>
      </c>
      <c r="G17" s="118">
        <v>230342.16949372846</v>
      </c>
      <c r="H17" s="118">
        <v>61444.99814778709</v>
      </c>
      <c r="I17" s="118">
        <v>29519.941899005655</v>
      </c>
      <c r="J17" s="118">
        <v>29935.997757847534</v>
      </c>
      <c r="K17" s="118">
        <v>16385.629492428674</v>
      </c>
      <c r="L17" s="118">
        <v>39577.220868265416</v>
      </c>
      <c r="M17" s="118">
        <v>22113.999285110807</v>
      </c>
      <c r="N17" s="118">
        <v>12116.05091960746</v>
      </c>
      <c r="O17" s="118">
        <v>26734.37005264184</v>
      </c>
      <c r="P17" s="118">
        <v>18132.174140508221</v>
      </c>
      <c r="Q17" s="118">
        <v>16082.301780723987</v>
      </c>
      <c r="R17" s="118">
        <v>23500.85214791707</v>
      </c>
      <c r="S17" s="154">
        <v>10712.882140768181</v>
      </c>
      <c r="T17" s="154">
        <v>25187.324559693247</v>
      </c>
      <c r="U17" s="154">
        <v>5982.7497562877752</v>
      </c>
      <c r="V17" s="154">
        <v>567.34889842074472</v>
      </c>
      <c r="W17" s="154">
        <v>459.81217911223757</v>
      </c>
      <c r="X17" s="154">
        <v>229.16445700916358</v>
      </c>
      <c r="Y17" s="154">
        <v>115799.24751413531</v>
      </c>
      <c r="Z17" s="154">
        <v>1498.8393773965036</v>
      </c>
      <c r="AA17" s="154">
        <v>490.96074608435691</v>
      </c>
      <c r="AB17" s="154">
        <v>8546.5734711119767</v>
      </c>
      <c r="AC17" s="154">
        <v>4910.3490933905241</v>
      </c>
      <c r="AD17" s="154">
        <v>1916.3785013322934</v>
      </c>
      <c r="AE17" s="154">
        <v>29330.825599532072</v>
      </c>
      <c r="AF17" s="154">
        <v>1923.7948268018456</v>
      </c>
      <c r="AG17" s="154">
        <v>8160.1829141483067</v>
      </c>
      <c r="AH17" s="154">
        <v>2160.3756092805615</v>
      </c>
      <c r="AI17" s="154">
        <v>75407.714109313049</v>
      </c>
      <c r="AJ17" s="154">
        <v>32544.319425489048</v>
      </c>
      <c r="AK17" s="154">
        <v>0</v>
      </c>
    </row>
    <row r="18" spans="2:37" s="56" customFormat="1" ht="12" x14ac:dyDescent="0.2">
      <c r="B18" s="110"/>
      <c r="C18" s="110" t="s">
        <v>39</v>
      </c>
      <c r="D18" s="156">
        <v>1649071.650599279</v>
      </c>
      <c r="E18" s="156">
        <v>687555.94075421442</v>
      </c>
      <c r="F18" s="156">
        <v>134312.24672751487</v>
      </c>
      <c r="G18" s="156">
        <v>213290.19037255985</v>
      </c>
      <c r="H18" s="156">
        <v>54621.153831162505</v>
      </c>
      <c r="I18" s="156">
        <v>27532.602072303245</v>
      </c>
      <c r="J18" s="156">
        <v>35248.25426316302</v>
      </c>
      <c r="K18" s="156">
        <v>15861.269626790528</v>
      </c>
      <c r="L18" s="156">
        <v>40794.064605190506</v>
      </c>
      <c r="M18" s="156">
        <v>26093.701140091598</v>
      </c>
      <c r="N18" s="156">
        <v>17180.076818137524</v>
      </c>
      <c r="O18" s="156">
        <v>26158.937246240297</v>
      </c>
      <c r="P18" s="156">
        <v>15417.960632734595</v>
      </c>
      <c r="Q18" s="156">
        <v>16128.144606489752</v>
      </c>
      <c r="R18" s="156">
        <v>21063.849092149285</v>
      </c>
      <c r="S18" s="155">
        <v>14517.257576249716</v>
      </c>
      <c r="T18" s="155">
        <v>22517.576412121998</v>
      </c>
      <c r="U18" s="155">
        <v>7069.9630038652676</v>
      </c>
      <c r="V18" s="155">
        <v>543.38711144314163</v>
      </c>
      <c r="W18" s="155">
        <v>832.50167278396725</v>
      </c>
      <c r="X18" s="155">
        <v>361.02254198200541</v>
      </c>
      <c r="Y18" s="155">
        <v>109012.49865202846</v>
      </c>
      <c r="Z18" s="155">
        <v>589.34891350245232</v>
      </c>
      <c r="AA18" s="155">
        <v>564.88537369669018</v>
      </c>
      <c r="AB18" s="155">
        <v>10448.896774612662</v>
      </c>
      <c r="AC18" s="155">
        <v>3767.3851300873744</v>
      </c>
      <c r="AD18" s="155">
        <v>1903.7081885211292</v>
      </c>
      <c r="AE18" s="155">
        <v>24559.170006821059</v>
      </c>
      <c r="AF18" s="155">
        <v>2432.2689122032025</v>
      </c>
      <c r="AG18" s="155">
        <v>6003.9457238444802</v>
      </c>
      <c r="AH18" s="155">
        <v>2771.7931919316593</v>
      </c>
      <c r="AI18" s="155">
        <v>80933.544190729852</v>
      </c>
      <c r="AJ18" s="155">
        <v>28984.1054341118</v>
      </c>
      <c r="AK18" s="155">
        <v>0</v>
      </c>
    </row>
    <row r="19" spans="2:37" s="56" customFormat="1" ht="12" x14ac:dyDescent="0.2">
      <c r="B19" s="109">
        <v>2015</v>
      </c>
      <c r="C19" s="109" t="s">
        <v>36</v>
      </c>
      <c r="D19" s="118">
        <v>1600750.7497808454</v>
      </c>
      <c r="E19" s="118">
        <v>705955.72066113073</v>
      </c>
      <c r="F19" s="118">
        <v>111435.86841140564</v>
      </c>
      <c r="G19" s="118">
        <v>176690.27427041333</v>
      </c>
      <c r="H19" s="118">
        <v>48620.872794504401</v>
      </c>
      <c r="I19" s="118">
        <v>35897.089399276396</v>
      </c>
      <c r="J19" s="118">
        <v>30738.169617953175</v>
      </c>
      <c r="K19" s="118">
        <v>15414.191708770981</v>
      </c>
      <c r="L19" s="118">
        <v>36623.164979837748</v>
      </c>
      <c r="M19" s="118">
        <v>22226.061108366142</v>
      </c>
      <c r="N19" s="118">
        <v>11667.408903268997</v>
      </c>
      <c r="O19" s="118">
        <v>32857.466377647797</v>
      </c>
      <c r="P19" s="118">
        <v>14617.545655950657</v>
      </c>
      <c r="Q19" s="118">
        <v>15342.166175228322</v>
      </c>
      <c r="R19" s="118">
        <v>19511.644283642279</v>
      </c>
      <c r="S19" s="154">
        <v>11544.456224797184</v>
      </c>
      <c r="T19" s="154">
        <v>22008.529446454475</v>
      </c>
      <c r="U19" s="154">
        <v>7059.2298178224773</v>
      </c>
      <c r="V19" s="154">
        <v>1038.9137565547251</v>
      </c>
      <c r="W19" s="154">
        <v>325.93372754658043</v>
      </c>
      <c r="X19" s="154">
        <v>96.761575365391067</v>
      </c>
      <c r="Y19" s="154">
        <v>119365.95240751663</v>
      </c>
      <c r="Z19" s="154">
        <v>279.37176646849753</v>
      </c>
      <c r="AA19" s="154">
        <v>277.91670518480743</v>
      </c>
      <c r="AB19" s="154">
        <v>7673.9932101815411</v>
      </c>
      <c r="AC19" s="154">
        <v>3976.6824883250192</v>
      </c>
      <c r="AD19" s="154">
        <v>2408.8539551489462</v>
      </c>
      <c r="AE19" s="154">
        <v>22674.947514384537</v>
      </c>
      <c r="AF19" s="154">
        <v>2113.4765145598576</v>
      </c>
      <c r="AG19" s="154">
        <v>9034.4755104317755</v>
      </c>
      <c r="AH19" s="154">
        <v>1339.383911636729</v>
      </c>
      <c r="AI19" s="154">
        <v>81884.30127030173</v>
      </c>
      <c r="AJ19" s="154">
        <v>30049.925630767764</v>
      </c>
      <c r="AK19" s="154">
        <v>0</v>
      </c>
    </row>
    <row r="20" spans="2:37" s="56" customFormat="1" ht="12" x14ac:dyDescent="0.2">
      <c r="B20" s="52"/>
      <c r="C20" s="52" t="s">
        <v>37</v>
      </c>
      <c r="D20" s="54">
        <v>1587369.7010244487</v>
      </c>
      <c r="E20" s="54">
        <v>670881.59012632782</v>
      </c>
      <c r="F20" s="54">
        <v>110339.61592608888</v>
      </c>
      <c r="G20" s="54">
        <v>203465.51734648988</v>
      </c>
      <c r="H20" s="54">
        <v>65160.518477782673</v>
      </c>
      <c r="I20" s="54">
        <v>29977.869209980519</v>
      </c>
      <c r="J20" s="54">
        <v>38754.346207026589</v>
      </c>
      <c r="K20" s="54">
        <v>19845.151467538184</v>
      </c>
      <c r="L20" s="54">
        <v>29409.123090943376</v>
      </c>
      <c r="M20" s="54">
        <v>25287.327446420721</v>
      </c>
      <c r="N20" s="54">
        <v>13948.982684934952</v>
      </c>
      <c r="O20" s="54">
        <v>25752.795581673061</v>
      </c>
      <c r="P20" s="54">
        <v>11369.901923197789</v>
      </c>
      <c r="Q20" s="54">
        <v>15153.175287536926</v>
      </c>
      <c r="R20" s="54">
        <v>20185.108164163161</v>
      </c>
      <c r="S20" s="155">
        <v>11848.997014643959</v>
      </c>
      <c r="T20" s="155">
        <v>21032.131072842691</v>
      </c>
      <c r="U20" s="155">
        <v>8179.7597574005413</v>
      </c>
      <c r="V20" s="155">
        <v>818.33457985041809</v>
      </c>
      <c r="W20" s="155">
        <v>355.73527748098803</v>
      </c>
      <c r="X20" s="155">
        <v>51.638991892401492</v>
      </c>
      <c r="Y20" s="155">
        <v>103678.90318018982</v>
      </c>
      <c r="Z20" s="155">
        <v>631.86044246119047</v>
      </c>
      <c r="AA20" s="155">
        <v>924.48139651813221</v>
      </c>
      <c r="AB20" s="155">
        <v>7191.446829237635</v>
      </c>
      <c r="AC20" s="155">
        <v>4669.025516937968</v>
      </c>
      <c r="AD20" s="155">
        <v>1154.7052353717556</v>
      </c>
      <c r="AE20" s="155">
        <v>22835.192539752377</v>
      </c>
      <c r="AF20" s="155">
        <v>1649.5789076739366</v>
      </c>
      <c r="AG20" s="155">
        <v>6373.1122493872172</v>
      </c>
      <c r="AH20" s="155">
        <v>1994.5560618440077</v>
      </c>
      <c r="AI20" s="155">
        <v>76592.100307963061</v>
      </c>
      <c r="AJ20" s="155">
        <v>37857.118722896113</v>
      </c>
      <c r="AK20" s="155">
        <v>0</v>
      </c>
    </row>
    <row r="21" spans="2:37" s="56" customFormat="1" ht="12" x14ac:dyDescent="0.2">
      <c r="B21" s="109"/>
      <c r="C21" s="109" t="s">
        <v>38</v>
      </c>
      <c r="D21" s="118">
        <v>1696618.1306233229</v>
      </c>
      <c r="E21" s="118">
        <v>726278.92587508576</v>
      </c>
      <c r="F21" s="118">
        <v>119844.60257690147</v>
      </c>
      <c r="G21" s="118">
        <v>237803.7835527547</v>
      </c>
      <c r="H21" s="118">
        <v>65952.731141199227</v>
      </c>
      <c r="I21" s="118">
        <v>40948.110376240089</v>
      </c>
      <c r="J21" s="118">
        <v>40189.100018718411</v>
      </c>
      <c r="K21" s="118">
        <v>18283.178199288697</v>
      </c>
      <c r="L21" s="118">
        <v>31978.1174268422</v>
      </c>
      <c r="M21" s="118">
        <v>29029.654114931051</v>
      </c>
      <c r="N21" s="118">
        <v>16370.69994384476</v>
      </c>
      <c r="O21" s="118">
        <v>26323.988675360328</v>
      </c>
      <c r="P21" s="118">
        <v>17188.095713483497</v>
      </c>
      <c r="Q21" s="118">
        <v>16276.713670680725</v>
      </c>
      <c r="R21" s="118">
        <v>21874.593061708365</v>
      </c>
      <c r="S21" s="154">
        <v>11209.999126474075</v>
      </c>
      <c r="T21" s="154">
        <v>23700.205216197664</v>
      </c>
      <c r="U21" s="154">
        <v>7284.6481874337051</v>
      </c>
      <c r="V21" s="154">
        <v>689.23266986959504</v>
      </c>
      <c r="W21" s="154">
        <v>472.06741748299743</v>
      </c>
      <c r="X21" s="154">
        <v>123.89099644350158</v>
      </c>
      <c r="Y21" s="154">
        <v>87351.696699319888</v>
      </c>
      <c r="Z21" s="154">
        <v>728.39361702127655</v>
      </c>
      <c r="AA21" s="154">
        <v>843.02838959256246</v>
      </c>
      <c r="AB21" s="154">
        <v>7717.5546577650211</v>
      </c>
      <c r="AC21" s="154">
        <v>3908.2625257378172</v>
      </c>
      <c r="AD21" s="154">
        <v>1441.8348724028201</v>
      </c>
      <c r="AE21" s="154">
        <v>22604.410713171521</v>
      </c>
      <c r="AF21" s="154">
        <v>2234.3100393086665</v>
      </c>
      <c r="AG21" s="154">
        <v>8024.4340799900165</v>
      </c>
      <c r="AH21" s="154">
        <v>2111.1310600861048</v>
      </c>
      <c r="AI21" s="154">
        <v>72630.740656392329</v>
      </c>
      <c r="AJ21" s="154">
        <v>35199.995351594182</v>
      </c>
      <c r="AK21" s="154">
        <v>0</v>
      </c>
    </row>
    <row r="22" spans="2:37" s="56" customFormat="1" ht="12" x14ac:dyDescent="0.2">
      <c r="B22" s="110"/>
      <c r="C22" s="110" t="s">
        <v>39</v>
      </c>
      <c r="D22" s="156">
        <v>1705507.9151236236</v>
      </c>
      <c r="E22" s="156">
        <v>718644.11613361537</v>
      </c>
      <c r="F22" s="156">
        <v>131612.29261964696</v>
      </c>
      <c r="G22" s="156">
        <v>229080.84431609345</v>
      </c>
      <c r="H22" s="156">
        <v>66155.78904452303</v>
      </c>
      <c r="I22" s="156">
        <v>34569.515543681373</v>
      </c>
      <c r="J22" s="156">
        <v>28726.393309962474</v>
      </c>
      <c r="K22" s="156">
        <v>16737.736074004293</v>
      </c>
      <c r="L22" s="156">
        <v>41723.798032523591</v>
      </c>
      <c r="M22" s="156">
        <v>27213.624542492238</v>
      </c>
      <c r="N22" s="156">
        <v>16494.536994424969</v>
      </c>
      <c r="O22" s="156">
        <v>28284.405417509613</v>
      </c>
      <c r="P22" s="156">
        <v>20246.852068630025</v>
      </c>
      <c r="Q22" s="156">
        <v>16736.326224267603</v>
      </c>
      <c r="R22" s="156">
        <v>23527.572405911695</v>
      </c>
      <c r="S22" s="155">
        <v>14920.439763408645</v>
      </c>
      <c r="T22" s="155">
        <v>24620.205951847791</v>
      </c>
      <c r="U22" s="155">
        <v>6326.7006934041665</v>
      </c>
      <c r="V22" s="155">
        <v>813.4832980711318</v>
      </c>
      <c r="W22" s="155">
        <v>289.01919602180595</v>
      </c>
      <c r="X22" s="155">
        <v>69.787561966240943</v>
      </c>
      <c r="Y22" s="155">
        <v>88408.857288465399</v>
      </c>
      <c r="Z22" s="155">
        <v>696.46576992571772</v>
      </c>
      <c r="AA22" s="155">
        <v>258.7074266829336</v>
      </c>
      <c r="AB22" s="155">
        <v>10697.234877148549</v>
      </c>
      <c r="AC22" s="155">
        <v>4489.6664864948343</v>
      </c>
      <c r="AD22" s="155">
        <v>841.6802928049666</v>
      </c>
      <c r="AE22" s="155">
        <v>22979.845783206954</v>
      </c>
      <c r="AF22" s="155">
        <v>1985.0684292619646</v>
      </c>
      <c r="AG22" s="155">
        <v>5157.9352616867172</v>
      </c>
      <c r="AH22" s="155">
        <v>1771.4761941531667</v>
      </c>
      <c r="AI22" s="155">
        <v>81709.956264574619</v>
      </c>
      <c r="AJ22" s="155">
        <v>39717.581857211248</v>
      </c>
      <c r="AK22" s="155">
        <v>0</v>
      </c>
    </row>
    <row r="23" spans="2:37" s="56" customFormat="1" ht="12" x14ac:dyDescent="0.2">
      <c r="B23" s="109">
        <v>2016</v>
      </c>
      <c r="C23" s="109" t="s">
        <v>36</v>
      </c>
      <c r="D23" s="118">
        <v>1502125.7523399873</v>
      </c>
      <c r="E23" s="118">
        <v>643373.13173598284</v>
      </c>
      <c r="F23" s="118">
        <v>113617.2397237452</v>
      </c>
      <c r="G23" s="118">
        <v>195092.99227577014</v>
      </c>
      <c r="H23" s="118">
        <v>54036.717323478631</v>
      </c>
      <c r="I23" s="118">
        <v>35280.142246993608</v>
      </c>
      <c r="J23" s="118">
        <v>23473.545027716355</v>
      </c>
      <c r="K23" s="118">
        <v>14645.213461363704</v>
      </c>
      <c r="L23" s="118">
        <v>33718.419380244144</v>
      </c>
      <c r="M23" s="118">
        <v>23667.809802199132</v>
      </c>
      <c r="N23" s="118">
        <v>12611.309665889195</v>
      </c>
      <c r="O23" s="118">
        <v>22292.055705328203</v>
      </c>
      <c r="P23" s="118">
        <v>15369.73119680126</v>
      </c>
      <c r="Q23" s="118">
        <v>14546.352739829765</v>
      </c>
      <c r="R23" s="118">
        <v>18779.389089146698</v>
      </c>
      <c r="S23" s="154">
        <v>9168.4677551267687</v>
      </c>
      <c r="T23" s="154">
        <v>20579.622088268257</v>
      </c>
      <c r="U23" s="154">
        <v>4879.4333747311666</v>
      </c>
      <c r="V23" s="154">
        <v>442.4535788931633</v>
      </c>
      <c r="W23" s="154">
        <v>331.84018416987249</v>
      </c>
      <c r="X23" s="154">
        <v>0</v>
      </c>
      <c r="Y23" s="154">
        <v>99656.446642231851</v>
      </c>
      <c r="Z23" s="154">
        <v>651.92769515039527</v>
      </c>
      <c r="AA23" s="154">
        <v>236.43613122103415</v>
      </c>
      <c r="AB23" s="154">
        <v>5109.6475024990159</v>
      </c>
      <c r="AC23" s="154">
        <v>4291.1083815466636</v>
      </c>
      <c r="AD23" s="154">
        <v>1016.2605640202345</v>
      </c>
      <c r="AE23" s="154">
        <v>18710.255717444645</v>
      </c>
      <c r="AF23" s="154">
        <v>1241.6353557689395</v>
      </c>
      <c r="AG23" s="154">
        <v>5486.4243782752246</v>
      </c>
      <c r="AH23" s="154">
        <v>396.82555356980583</v>
      </c>
      <c r="AI23" s="154">
        <v>72527.128918910734</v>
      </c>
      <c r="AJ23" s="154">
        <v>36895.789143670678</v>
      </c>
      <c r="AK23" s="154">
        <v>0</v>
      </c>
    </row>
    <row r="24" spans="2:37" s="56" customFormat="1" ht="12" x14ac:dyDescent="0.2">
      <c r="B24" s="64"/>
      <c r="C24" s="64" t="s">
        <v>37</v>
      </c>
      <c r="D24" s="65">
        <v>1693408.713106419</v>
      </c>
      <c r="E24" s="65">
        <v>728612.36313333747</v>
      </c>
      <c r="F24" s="65">
        <v>123127.06095591316</v>
      </c>
      <c r="G24" s="65">
        <v>228644.35547646112</v>
      </c>
      <c r="H24" s="65">
        <v>69815.825955614055</v>
      </c>
      <c r="I24" s="65">
        <v>33364.831339355151</v>
      </c>
      <c r="J24" s="65">
        <v>28678.5869474188</v>
      </c>
      <c r="K24" s="65">
        <v>15664.275318538017</v>
      </c>
      <c r="L24" s="65">
        <v>32482.192737931451</v>
      </c>
      <c r="M24" s="65">
        <v>26876.447807620989</v>
      </c>
      <c r="N24" s="65">
        <v>15355.727253693847</v>
      </c>
      <c r="O24" s="65">
        <v>25528.256595082854</v>
      </c>
      <c r="P24" s="65">
        <v>18540.871657594067</v>
      </c>
      <c r="Q24" s="65">
        <v>15530.480139977271</v>
      </c>
      <c r="R24" s="65">
        <v>19192.781838846688</v>
      </c>
      <c r="S24" s="157">
        <v>14161.810073577797</v>
      </c>
      <c r="T24" s="157">
        <v>23167.044744870494</v>
      </c>
      <c r="U24" s="157">
        <v>5951.8375605670881</v>
      </c>
      <c r="V24" s="157">
        <v>664.19749356942043</v>
      </c>
      <c r="W24" s="157">
        <v>212.98008015792311</v>
      </c>
      <c r="X24" s="157">
        <v>0</v>
      </c>
      <c r="Y24" s="157">
        <v>118085.8497637136</v>
      </c>
      <c r="Z24" s="157">
        <v>210.93219477178923</v>
      </c>
      <c r="AA24" s="157">
        <v>305.81755099599218</v>
      </c>
      <c r="AB24" s="157">
        <v>8670.0640964287868</v>
      </c>
      <c r="AC24" s="157">
        <v>3804.9710474367416</v>
      </c>
      <c r="AD24" s="157">
        <v>1641.7214512173239</v>
      </c>
      <c r="AE24" s="157">
        <v>17368.798588263446</v>
      </c>
      <c r="AF24" s="157">
        <v>1591.2069450260217</v>
      </c>
      <c r="AG24" s="157">
        <v>6560.7421487108941</v>
      </c>
      <c r="AH24" s="157">
        <v>1301.7724771191006</v>
      </c>
      <c r="AI24" s="157">
        <v>76343.801938146804</v>
      </c>
      <c r="AJ24" s="157">
        <v>31951.107794460735</v>
      </c>
      <c r="AK24" s="157">
        <v>0</v>
      </c>
    </row>
    <row r="25" spans="2:37" s="56" customFormat="1" ht="12" x14ac:dyDescent="0.2">
      <c r="B25" s="116"/>
      <c r="C25" s="116" t="s">
        <v>38</v>
      </c>
      <c r="D25" s="117">
        <v>1613157.5517971662</v>
      </c>
      <c r="E25" s="117">
        <v>675903.23009694251</v>
      </c>
      <c r="F25" s="117">
        <v>123045.41354213274</v>
      </c>
      <c r="G25" s="117">
        <v>192471.58395227441</v>
      </c>
      <c r="H25" s="117">
        <v>68814.153199105145</v>
      </c>
      <c r="I25" s="117">
        <v>39877.788844146162</v>
      </c>
      <c r="J25" s="117">
        <v>28730.089366144668</v>
      </c>
      <c r="K25" s="117">
        <v>17491.846741237881</v>
      </c>
      <c r="L25" s="117">
        <v>28017.998150633855</v>
      </c>
      <c r="M25" s="117">
        <v>29043.246114839672</v>
      </c>
      <c r="N25" s="117">
        <v>14103.62687546607</v>
      </c>
      <c r="O25" s="117">
        <v>26651.681640566741</v>
      </c>
      <c r="P25" s="117">
        <v>21814.771424310216</v>
      </c>
      <c r="Q25" s="117">
        <v>23935.387233407902</v>
      </c>
      <c r="R25" s="117">
        <v>20025.693303504846</v>
      </c>
      <c r="S25" s="158">
        <v>11673.938970917226</v>
      </c>
      <c r="T25" s="158">
        <v>27923.370350484711</v>
      </c>
      <c r="U25" s="158">
        <v>5529.9397166293811</v>
      </c>
      <c r="V25" s="158">
        <v>1184.5494407158837</v>
      </c>
      <c r="W25" s="158">
        <v>352.64173005219982</v>
      </c>
      <c r="X25" s="158">
        <v>443.1848769574944</v>
      </c>
      <c r="Y25" s="158">
        <v>114859.08766592095</v>
      </c>
      <c r="Z25" s="158">
        <v>503.09312453392988</v>
      </c>
      <c r="AA25" s="158">
        <v>399.61524235645038</v>
      </c>
      <c r="AB25" s="158">
        <v>7068.4924384787473</v>
      </c>
      <c r="AC25" s="158">
        <v>5212.0175391498879</v>
      </c>
      <c r="AD25" s="158">
        <v>1312.5352423564505</v>
      </c>
      <c r="AE25" s="158">
        <v>18423.828456375839</v>
      </c>
      <c r="AF25" s="158">
        <v>767.23403430275914</v>
      </c>
      <c r="AG25" s="158">
        <v>6116.0874571215509</v>
      </c>
      <c r="AH25" s="158">
        <v>906.11224459358687</v>
      </c>
      <c r="AI25" s="158">
        <v>69132.075376584631</v>
      </c>
      <c r="AJ25" s="158">
        <v>31423.2374049217</v>
      </c>
      <c r="AK25" s="158">
        <v>0</v>
      </c>
    </row>
    <row r="26" spans="2:37" s="76" customFormat="1" ht="12" x14ac:dyDescent="0.2">
      <c r="B26" s="82"/>
      <c r="C26" s="82" t="s">
        <v>39</v>
      </c>
      <c r="D26" s="83">
        <v>1823381.954888341</v>
      </c>
      <c r="E26" s="83">
        <v>730901.24809918588</v>
      </c>
      <c r="F26" s="83">
        <v>148581.15626260362</v>
      </c>
      <c r="G26" s="83">
        <v>232081.05098214952</v>
      </c>
      <c r="H26" s="83">
        <v>82726.002569273274</v>
      </c>
      <c r="I26" s="83">
        <v>44421.409425647915</v>
      </c>
      <c r="J26" s="83">
        <v>32905.757860930615</v>
      </c>
      <c r="K26" s="83">
        <v>22791.29428635447</v>
      </c>
      <c r="L26" s="83">
        <v>43632.516722682798</v>
      </c>
      <c r="M26" s="83">
        <v>47367.65434311748</v>
      </c>
      <c r="N26" s="83">
        <v>15217.378863245947</v>
      </c>
      <c r="O26" s="83">
        <v>24482.947524086936</v>
      </c>
      <c r="P26" s="83">
        <v>24227.938128314287</v>
      </c>
      <c r="Q26" s="83">
        <v>28115.808648890881</v>
      </c>
      <c r="R26" s="83">
        <v>21432.380581074016</v>
      </c>
      <c r="S26" s="157">
        <v>11647.929165733063</v>
      </c>
      <c r="T26" s="157">
        <v>26272.786197624915</v>
      </c>
      <c r="U26" s="157">
        <v>6260.6852192097986</v>
      </c>
      <c r="V26" s="157">
        <v>872.07758607812377</v>
      </c>
      <c r="W26" s="157">
        <v>237.28146986332064</v>
      </c>
      <c r="X26" s="157">
        <v>274.78285159459256</v>
      </c>
      <c r="Y26" s="157">
        <v>117341.14159384569</v>
      </c>
      <c r="Z26" s="157">
        <v>600.02210770035106</v>
      </c>
      <c r="AA26" s="157">
        <v>558.42966614384943</v>
      </c>
      <c r="AB26" s="157">
        <v>8060.7515423108516</v>
      </c>
      <c r="AC26" s="157">
        <v>5111.7792516244681</v>
      </c>
      <c r="AD26" s="157">
        <v>1684.8348046904175</v>
      </c>
      <c r="AE26" s="157">
        <v>22697.881753678394</v>
      </c>
      <c r="AF26" s="157">
        <v>1507.5555455971319</v>
      </c>
      <c r="AG26" s="157">
        <v>9619.4453357233542</v>
      </c>
      <c r="AH26" s="157">
        <v>2156.6703712002391</v>
      </c>
      <c r="AI26" s="157">
        <v>70825.791380984389</v>
      </c>
      <c r="AJ26" s="157">
        <v>38767.56474718052</v>
      </c>
      <c r="AK26" s="157">
        <v>0</v>
      </c>
    </row>
    <row r="27" spans="2:37" s="76" customFormat="1" ht="12" x14ac:dyDescent="0.2">
      <c r="B27" s="128">
        <v>2017</v>
      </c>
      <c r="C27" s="128" t="s">
        <v>36</v>
      </c>
      <c r="D27" s="129">
        <v>1441031</v>
      </c>
      <c r="E27" s="129">
        <v>577549.37346483767</v>
      </c>
      <c r="F27" s="129">
        <v>121353.41520779127</v>
      </c>
      <c r="G27" s="129">
        <v>196568.50752294916</v>
      </c>
      <c r="H27" s="129">
        <v>63939.775408611371</v>
      </c>
      <c r="I27" s="129">
        <v>30742.040859992765</v>
      </c>
      <c r="J27" s="129">
        <v>27538.470777294358</v>
      </c>
      <c r="K27" s="129">
        <v>16416.717823664072</v>
      </c>
      <c r="L27" s="129">
        <v>29220.361690186444</v>
      </c>
      <c r="M27" s="129">
        <v>26108.531111827608</v>
      </c>
      <c r="N27" s="129">
        <v>10667.044106034165</v>
      </c>
      <c r="O27" s="129">
        <v>19320.472569716498</v>
      </c>
      <c r="P27" s="129">
        <v>16420.041718748838</v>
      </c>
      <c r="Q27" s="129">
        <v>12128.228385297725</v>
      </c>
      <c r="R27" s="129">
        <v>17907.817158690534</v>
      </c>
      <c r="S27" s="129">
        <v>12656.727703775674</v>
      </c>
      <c r="T27" s="129">
        <v>22621.765167907055</v>
      </c>
      <c r="U27" s="129">
        <v>3676.2279637522706</v>
      </c>
      <c r="V27" s="129">
        <v>491.93647254551178</v>
      </c>
      <c r="W27" s="129">
        <v>264.58204874745093</v>
      </c>
      <c r="X27" s="129">
        <v>335.71340356146413</v>
      </c>
      <c r="Y27" s="129">
        <v>99941.547850739385</v>
      </c>
      <c r="Z27" s="129">
        <v>769.81410163203054</v>
      </c>
      <c r="AA27" s="129">
        <v>416.15166461282485</v>
      </c>
      <c r="AB27" s="129">
        <v>3664.9267204640628</v>
      </c>
      <c r="AC27" s="129">
        <v>4007.9526932120143</v>
      </c>
      <c r="AD27" s="129">
        <v>782.44490295414505</v>
      </c>
      <c r="AE27" s="129">
        <v>23893.487427338896</v>
      </c>
      <c r="AF27" s="129">
        <v>1066.3055431932444</v>
      </c>
      <c r="AG27" s="129">
        <v>4753.1699712167692</v>
      </c>
      <c r="AH27" s="129">
        <v>1542.2873193318746</v>
      </c>
      <c r="AI27" s="129">
        <v>63578.800402405679</v>
      </c>
      <c r="AJ27" s="129">
        <v>30686.199422568679</v>
      </c>
      <c r="AK27" s="129">
        <v>0</v>
      </c>
    </row>
    <row r="28" spans="2:37" s="76" customFormat="1" ht="12" x14ac:dyDescent="0.2">
      <c r="B28" s="82"/>
      <c r="C28" s="82" t="s">
        <v>37</v>
      </c>
      <c r="D28" s="83">
        <v>1668900.2563378254</v>
      </c>
      <c r="E28" s="83">
        <v>653280.86799740582</v>
      </c>
      <c r="F28" s="83">
        <v>134248.64570152052</v>
      </c>
      <c r="G28" s="83">
        <v>231624.58614974419</v>
      </c>
      <c r="H28" s="83">
        <v>73400.688967356065</v>
      </c>
      <c r="I28" s="83">
        <v>41955.374360452552</v>
      </c>
      <c r="J28" s="83">
        <v>35233.962210852493</v>
      </c>
      <c r="K28" s="83">
        <v>24050.906017150683</v>
      </c>
      <c r="L28" s="83">
        <v>35530.65956618866</v>
      </c>
      <c r="M28" s="83">
        <v>32577.501189017803</v>
      </c>
      <c r="N28" s="83">
        <v>14521.723773149817</v>
      </c>
      <c r="O28" s="83">
        <v>25352.821906752182</v>
      </c>
      <c r="P28" s="83">
        <v>20070.161677596025</v>
      </c>
      <c r="Q28" s="83">
        <v>19153.097124738779</v>
      </c>
      <c r="R28" s="83">
        <v>24496.280982921384</v>
      </c>
      <c r="S28" s="83">
        <v>16462.427095193489</v>
      </c>
      <c r="T28" s="83">
        <v>27189.582474598257</v>
      </c>
      <c r="U28" s="83">
        <v>5312.2641781364855</v>
      </c>
      <c r="V28" s="83">
        <v>933.51119117964981</v>
      </c>
      <c r="W28" s="83">
        <v>203.28044966491319</v>
      </c>
      <c r="X28" s="83">
        <v>272.3563306190099</v>
      </c>
      <c r="Y28" s="83">
        <v>96382.563493550493</v>
      </c>
      <c r="Z28" s="83">
        <v>1134.8180442458745</v>
      </c>
      <c r="AA28" s="83">
        <v>810.49033652806816</v>
      </c>
      <c r="AB28" s="83">
        <v>4858.9948259710318</v>
      </c>
      <c r="AC28" s="83">
        <v>3784.0425452187073</v>
      </c>
      <c r="AD28" s="83">
        <v>1627.5593283850978</v>
      </c>
      <c r="AE28" s="83">
        <v>24943.629545290773</v>
      </c>
      <c r="AF28" s="83">
        <v>1661.110470562802</v>
      </c>
      <c r="AG28" s="83">
        <v>4800.4447935432736</v>
      </c>
      <c r="AH28" s="83">
        <v>4620.1896375297256</v>
      </c>
      <c r="AI28" s="83">
        <v>67319.379981263963</v>
      </c>
      <c r="AJ28" s="83">
        <v>41048.835656121642</v>
      </c>
      <c r="AK28" s="83">
        <v>37.498335375081076</v>
      </c>
    </row>
    <row r="29" spans="2:37" s="76" customFormat="1" thickBot="1" x14ac:dyDescent="0.25">
      <c r="B29" s="82"/>
      <c r="C29" s="116" t="s">
        <v>38</v>
      </c>
      <c r="D29" s="130">
        <v>1831243.9162934055</v>
      </c>
      <c r="E29" s="130">
        <v>686321.03604914097</v>
      </c>
      <c r="F29" s="130">
        <v>139369.76233203235</v>
      </c>
      <c r="G29" s="130">
        <v>295385.82204427297</v>
      </c>
      <c r="H29" s="130">
        <v>88641.977301859355</v>
      </c>
      <c r="I29" s="130">
        <v>44550.753705010589</v>
      </c>
      <c r="J29" s="130">
        <v>35535.022798957274</v>
      </c>
      <c r="K29" s="130">
        <v>22371.030115363013</v>
      </c>
      <c r="L29" s="130">
        <v>31379.529503262143</v>
      </c>
      <c r="M29" s="130">
        <v>38580.149352613313</v>
      </c>
      <c r="N29" s="130">
        <v>18419.334149467835</v>
      </c>
      <c r="O29" s="130">
        <v>29026.656460184644</v>
      </c>
      <c r="P29" s="130">
        <v>21605.804012501263</v>
      </c>
      <c r="Q29" s="130">
        <v>23502.434001123387</v>
      </c>
      <c r="R29" s="130">
        <v>24633.837886883761</v>
      </c>
      <c r="S29" s="130">
        <v>17553.524203188688</v>
      </c>
      <c r="T29" s="130">
        <v>30966.018146990627</v>
      </c>
      <c r="U29" s="130">
        <v>5205.3782495355244</v>
      </c>
      <c r="V29" s="130">
        <v>588.38261345469743</v>
      </c>
      <c r="W29" s="130">
        <v>336.59429954056435</v>
      </c>
      <c r="X29" s="130">
        <v>218.91777684962486</v>
      </c>
      <c r="Y29" s="130">
        <v>114722.77623032278</v>
      </c>
      <c r="Z29" s="130">
        <v>3359.3688879927417</v>
      </c>
      <c r="AA29" s="130">
        <v>424.68733887344638</v>
      </c>
      <c r="AB29" s="130">
        <v>3003.0522662134722</v>
      </c>
      <c r="AC29" s="130">
        <v>4782.6631428859482</v>
      </c>
      <c r="AD29" s="130">
        <v>1607.3692624544526</v>
      </c>
      <c r="AE29" s="130">
        <v>22678.040931545522</v>
      </c>
      <c r="AF29" s="130">
        <v>2548.1240332406783</v>
      </c>
      <c r="AG29" s="130">
        <v>11762.392983163627</v>
      </c>
      <c r="AH29" s="130">
        <v>7067.1654688692706</v>
      </c>
      <c r="AI29" s="130">
        <v>68665.237106275119</v>
      </c>
      <c r="AJ29" s="130">
        <v>36392.286405599647</v>
      </c>
      <c r="AK29" s="130">
        <v>38.787233736119717</v>
      </c>
    </row>
    <row r="30" spans="2:37" ht="13.5" thickTop="1" x14ac:dyDescent="0.2">
      <c r="B30" s="1" t="s">
        <v>102</v>
      </c>
    </row>
    <row r="31" spans="2:37" x14ac:dyDescent="0.2">
      <c r="B31" s="32" t="str">
        <f>Contenido!B31</f>
        <v>Fecha de publicación: 23 de Noviembre de 2017</v>
      </c>
    </row>
    <row r="34" spans="5:37" s="66" customFormat="1" x14ac:dyDescent="0.2">
      <c r="E34" s="65"/>
      <c r="F34" s="65"/>
      <c r="G34" s="65"/>
      <c r="H34" s="65"/>
      <c r="I34" s="32"/>
      <c r="J34" s="32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32"/>
      <c r="X34" s="32"/>
      <c r="Y34" s="32"/>
      <c r="Z34" s="65"/>
      <c r="AA34" s="65"/>
      <c r="AD34" s="65"/>
      <c r="AE34" s="65"/>
      <c r="AK34" s="65"/>
    </row>
    <row r="35" spans="5:37" x14ac:dyDescent="0.2"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</row>
  </sheetData>
  <mergeCells count="1">
    <mergeCell ref="F3:J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workbookViewId="0">
      <selection activeCell="B11" sqref="B11:H11"/>
    </sheetView>
  </sheetViews>
  <sheetFormatPr baseColWidth="10" defaultRowHeight="12.75" x14ac:dyDescent="0.2"/>
  <cols>
    <col min="1" max="1" width="2.42578125" style="32" customWidth="1"/>
    <col min="2" max="4" width="11.42578125" style="32"/>
    <col min="5" max="5" width="18.85546875" style="32" customWidth="1"/>
    <col min="6" max="6" width="11.42578125" style="32" customWidth="1"/>
    <col min="7" max="7" width="17" style="32" customWidth="1"/>
    <col min="8" max="16384" width="11.42578125" style="32"/>
  </cols>
  <sheetData>
    <row r="1" spans="2:9" x14ac:dyDescent="0.2">
      <c r="B1" s="34"/>
      <c r="C1" s="34"/>
      <c r="D1" s="34"/>
      <c r="E1" s="34"/>
      <c r="F1" s="34"/>
      <c r="G1" s="34"/>
      <c r="H1" s="34"/>
      <c r="I1" s="34"/>
    </row>
    <row r="2" spans="2:9" x14ac:dyDescent="0.2">
      <c r="B2" s="34"/>
      <c r="C2" s="34"/>
      <c r="D2" s="34"/>
      <c r="E2" s="34"/>
      <c r="F2" s="34"/>
      <c r="G2" s="34"/>
      <c r="H2" s="34"/>
      <c r="I2" s="34"/>
    </row>
    <row r="3" spans="2:9" ht="12.75" customHeight="1" x14ac:dyDescent="0.2">
      <c r="B3" s="34"/>
      <c r="C3" s="34"/>
      <c r="D3" s="34"/>
      <c r="E3" s="34"/>
      <c r="H3" s="166"/>
      <c r="I3" s="166"/>
    </row>
    <row r="4" spans="2:9" ht="12.75" customHeight="1" x14ac:dyDescent="0.2">
      <c r="B4" s="34"/>
      <c r="C4" s="34"/>
      <c r="D4" s="34"/>
      <c r="E4" s="34"/>
      <c r="H4" s="166"/>
      <c r="I4" s="166"/>
    </row>
    <row r="5" spans="2:9" ht="12.75" customHeight="1" x14ac:dyDescent="0.2">
      <c r="B5" s="34"/>
      <c r="C5" s="34"/>
      <c r="D5" s="34"/>
      <c r="E5" s="34"/>
      <c r="G5" s="34"/>
      <c r="H5" s="167"/>
    </row>
    <row r="6" spans="2:9" ht="15" x14ac:dyDescent="0.25">
      <c r="B6" s="164" t="s">
        <v>95</v>
      </c>
      <c r="C6" s="165"/>
      <c r="D6" s="165"/>
      <c r="E6" s="165"/>
      <c r="F6" s="165"/>
      <c r="G6" s="165"/>
      <c r="H6" s="165"/>
    </row>
    <row r="7" spans="2:9" ht="15" x14ac:dyDescent="0.25">
      <c r="B7" s="48" t="str">
        <f>'a7'!B7</f>
        <v>2015 - 2017 (III trimestre)</v>
      </c>
    </row>
    <row r="9" spans="2:9" x14ac:dyDescent="0.2">
      <c r="B9" s="112"/>
      <c r="C9" s="68"/>
      <c r="D9" s="68"/>
      <c r="E9" s="214" t="s">
        <v>105</v>
      </c>
      <c r="F9" s="214"/>
      <c r="G9" s="214"/>
      <c r="H9" s="214"/>
    </row>
    <row r="10" spans="2:9" ht="24.75" thickBot="1" x14ac:dyDescent="0.25">
      <c r="B10" s="87" t="s">
        <v>2</v>
      </c>
      <c r="C10" s="179" t="s">
        <v>124</v>
      </c>
      <c r="D10" s="87" t="s">
        <v>77</v>
      </c>
      <c r="E10" s="87" t="s">
        <v>79</v>
      </c>
      <c r="F10" s="87" t="s">
        <v>77</v>
      </c>
      <c r="G10" s="87" t="s">
        <v>125</v>
      </c>
      <c r="H10" s="87" t="s">
        <v>78</v>
      </c>
    </row>
    <row r="11" spans="2:9" s="56" customFormat="1" ht="15" thickTop="1" x14ac:dyDescent="0.2">
      <c r="B11" s="212" t="s">
        <v>28</v>
      </c>
      <c r="C11" s="212"/>
      <c r="D11" s="212"/>
      <c r="E11" s="212"/>
      <c r="F11" s="212"/>
      <c r="G11" s="212"/>
      <c r="H11" s="212"/>
    </row>
    <row r="12" spans="2:9" s="56" customFormat="1" ht="12" x14ac:dyDescent="0.2">
      <c r="B12" s="50">
        <v>2015</v>
      </c>
      <c r="C12" s="113">
        <v>2967815.9399762899</v>
      </c>
      <c r="D12" s="114">
        <v>4.6003886355978807</v>
      </c>
      <c r="E12" s="113">
        <v>8165190.3079181165</v>
      </c>
      <c r="F12" s="114">
        <v>2.0717201469230559</v>
      </c>
      <c r="G12" s="113">
        <v>11016122.309802027</v>
      </c>
      <c r="H12" s="114">
        <v>0.47621834621544679</v>
      </c>
    </row>
    <row r="13" spans="2:9" s="56" customFormat="1" ht="12" x14ac:dyDescent="0.2">
      <c r="B13" s="51">
        <v>2016</v>
      </c>
      <c r="C13" s="95">
        <v>2704327.7347054435</v>
      </c>
      <c r="D13" s="96">
        <v>-8.8781855276696007</v>
      </c>
      <c r="E13" s="95">
        <v>7934446.5480194967</v>
      </c>
      <c r="F13" s="96">
        <v>-2.825944665060149</v>
      </c>
      <c r="G13" s="95">
        <v>10884726.304015357</v>
      </c>
      <c r="H13" s="96">
        <v>-1.1927609560921155</v>
      </c>
    </row>
    <row r="14" spans="2:9" s="56" customFormat="1" ht="12" x14ac:dyDescent="0.2">
      <c r="B14" s="50">
        <v>2017</v>
      </c>
      <c r="C14" s="113">
        <v>2873118.9776619188</v>
      </c>
      <c r="D14" s="114">
        <v>6.2415231996598237</v>
      </c>
      <c r="E14" s="113">
        <v>8454555.2064608019</v>
      </c>
      <c r="F14" s="114">
        <v>6.555071677571874</v>
      </c>
      <c r="G14" s="113">
        <v>11620467.535716161</v>
      </c>
      <c r="H14" s="114">
        <v>6.7593911978236036</v>
      </c>
    </row>
    <row r="15" spans="2:9" s="56" customFormat="1" ht="14.25" x14ac:dyDescent="0.2">
      <c r="B15" s="213" t="s">
        <v>29</v>
      </c>
      <c r="C15" s="213"/>
      <c r="D15" s="213"/>
      <c r="E15" s="213"/>
      <c r="F15" s="213"/>
      <c r="G15" s="213"/>
      <c r="H15" s="213"/>
    </row>
    <row r="16" spans="2:9" s="56" customFormat="1" ht="12" x14ac:dyDescent="0.2">
      <c r="B16" s="50">
        <v>2015</v>
      </c>
      <c r="C16" s="113">
        <v>1537853.2427154176</v>
      </c>
      <c r="D16" s="114">
        <v>16.942548205040936</v>
      </c>
      <c r="E16" s="113">
        <v>4025791.1062243059</v>
      </c>
      <c r="F16" s="114">
        <v>17.292076996515831</v>
      </c>
      <c r="G16" s="113">
        <v>5401436.7376921335</v>
      </c>
      <c r="H16" s="114">
        <v>16.729225544065685</v>
      </c>
    </row>
    <row r="17" spans="2:8" s="56" customFormat="1" ht="12" x14ac:dyDescent="0.2">
      <c r="B17" s="51">
        <v>2016</v>
      </c>
      <c r="C17" s="97">
        <v>1390581.3926621925</v>
      </c>
      <c r="D17" s="98">
        <v>-9.5764567100814162</v>
      </c>
      <c r="E17" s="97">
        <v>4085827.3403326627</v>
      </c>
      <c r="F17" s="98">
        <v>1.491290345779106</v>
      </c>
      <c r="G17" s="97">
        <v>5661777.1139029991</v>
      </c>
      <c r="H17" s="98">
        <v>4.8198357002714971</v>
      </c>
    </row>
    <row r="18" spans="2:8" s="56" customFormat="1" ht="12" x14ac:dyDescent="0.2">
      <c r="B18" s="50">
        <v>2017</v>
      </c>
      <c r="C18" s="113">
        <v>1234558.8625869546</v>
      </c>
      <c r="D18" s="114">
        <v>-11.219949504468858</v>
      </c>
      <c r="E18" s="113">
        <v>4289203.5637630094</v>
      </c>
      <c r="F18" s="114">
        <v>4.9776020005238024</v>
      </c>
      <c r="G18" s="113">
        <v>6049256.5944000995</v>
      </c>
      <c r="H18" s="114">
        <v>6.8437784233082937</v>
      </c>
    </row>
    <row r="19" spans="2:8" s="56" customFormat="1" ht="14.25" x14ac:dyDescent="0.2">
      <c r="B19" s="213" t="s">
        <v>30</v>
      </c>
      <c r="C19" s="213"/>
      <c r="D19" s="213"/>
      <c r="E19" s="213"/>
      <c r="F19" s="213"/>
      <c r="G19" s="213"/>
      <c r="H19" s="213"/>
    </row>
    <row r="20" spans="2:8" s="56" customFormat="1" ht="12" x14ac:dyDescent="0.2">
      <c r="B20" s="50">
        <v>2015</v>
      </c>
      <c r="C20" s="113">
        <v>1429962.6972608722</v>
      </c>
      <c r="D20" s="114">
        <v>-6.0619027615621945</v>
      </c>
      <c r="E20" s="113">
        <v>4139399.2016938101</v>
      </c>
      <c r="F20" s="114">
        <v>-9.3665089580331085</v>
      </c>
      <c r="G20" s="113">
        <v>5614685.5721098939</v>
      </c>
      <c r="H20" s="114">
        <v>-11.392611747699306</v>
      </c>
    </row>
    <row r="21" spans="2:8" s="56" customFormat="1" ht="12" x14ac:dyDescent="0.2">
      <c r="B21" s="51">
        <v>2016</v>
      </c>
      <c r="C21" s="97">
        <v>1313746.3420432513</v>
      </c>
      <c r="D21" s="98">
        <v>-8.1272298529350593</v>
      </c>
      <c r="E21" s="97">
        <v>3848619.2076868345</v>
      </c>
      <c r="F21" s="98">
        <v>-7.0246907785069652</v>
      </c>
      <c r="G21" s="97">
        <v>5222949.1901123589</v>
      </c>
      <c r="H21" s="98">
        <v>-6.9769958970352093</v>
      </c>
    </row>
    <row r="22" spans="2:8" s="56" customFormat="1" thickBot="1" x14ac:dyDescent="0.25">
      <c r="B22" s="121">
        <v>2017</v>
      </c>
      <c r="C22" s="122">
        <v>1638560.1150749645</v>
      </c>
      <c r="D22" s="123">
        <v>24.724238053940837</v>
      </c>
      <c r="E22" s="122">
        <v>4165351.642697793</v>
      </c>
      <c r="F22" s="123">
        <v>8.2297680783370168</v>
      </c>
      <c r="G22" s="122">
        <v>5571210.9413160626</v>
      </c>
      <c r="H22" s="123">
        <v>6.6679138265982658</v>
      </c>
    </row>
    <row r="23" spans="2:8" ht="13.5" thickTop="1" x14ac:dyDescent="0.2">
      <c r="B23" s="1" t="s">
        <v>102</v>
      </c>
    </row>
    <row r="24" spans="2:8" x14ac:dyDescent="0.2">
      <c r="B24" s="32" t="str">
        <f>Contenido!B31</f>
        <v>Fecha de publicación: 23 de Noviembre de 2017</v>
      </c>
    </row>
  </sheetData>
  <mergeCells count="4">
    <mergeCell ref="B11:H11"/>
    <mergeCell ref="B15:H15"/>
    <mergeCell ref="B19:H19"/>
    <mergeCell ref="E9:H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workbookViewId="0">
      <selection activeCell="G11" sqref="G11"/>
    </sheetView>
  </sheetViews>
  <sheetFormatPr baseColWidth="10" defaultRowHeight="12.75" x14ac:dyDescent="0.2"/>
  <cols>
    <col min="1" max="1" width="3.28515625" style="32" customWidth="1"/>
    <col min="2" max="4" width="11.42578125" style="32"/>
    <col min="5" max="5" width="18.85546875" style="32" customWidth="1"/>
    <col min="6" max="6" width="11.42578125" style="32" customWidth="1"/>
    <col min="7" max="7" width="17" style="32" customWidth="1"/>
    <col min="8" max="23" width="11.42578125" style="32"/>
  </cols>
  <sheetData>
    <row r="2" spans="1:23" x14ac:dyDescent="0.2">
      <c r="B2" s="34"/>
      <c r="C2" s="34"/>
      <c r="D2" s="34"/>
      <c r="E2" s="34"/>
      <c r="F2" s="34"/>
      <c r="G2" s="34"/>
      <c r="H2" s="34"/>
      <c r="I2" s="34"/>
      <c r="J2" s="34"/>
    </row>
    <row r="3" spans="1:23" x14ac:dyDescent="0.2">
      <c r="B3" s="34"/>
      <c r="C3" s="34"/>
      <c r="D3" s="34"/>
      <c r="E3" s="34"/>
      <c r="H3" s="193"/>
      <c r="I3" s="193"/>
      <c r="J3" s="193"/>
    </row>
    <row r="4" spans="1:23" x14ac:dyDescent="0.2">
      <c r="B4" s="34"/>
      <c r="C4" s="34"/>
      <c r="D4" s="34"/>
      <c r="E4" s="34"/>
      <c r="H4" s="193"/>
      <c r="I4" s="193"/>
      <c r="J4" s="193"/>
    </row>
    <row r="5" spans="1:23" x14ac:dyDescent="0.2">
      <c r="B5" s="68"/>
      <c r="C5" s="68"/>
      <c r="D5" s="68"/>
      <c r="E5" s="68"/>
      <c r="G5" s="68"/>
      <c r="H5" s="194"/>
      <c r="I5" s="194"/>
      <c r="J5" s="194"/>
    </row>
    <row r="6" spans="1:23" ht="15" x14ac:dyDescent="0.25">
      <c r="B6" s="48" t="s">
        <v>94</v>
      </c>
    </row>
    <row r="7" spans="1:23" ht="15" x14ac:dyDescent="0.25">
      <c r="B7" s="48" t="str">
        <f>'a12'!B7</f>
        <v>2015 - 2017 (III trimestre)</v>
      </c>
    </row>
    <row r="9" spans="1:23" x14ac:dyDescent="0.2">
      <c r="B9" s="112"/>
      <c r="C9" s="68"/>
      <c r="D9" s="68"/>
      <c r="E9" s="214" t="s">
        <v>105</v>
      </c>
      <c r="F9" s="214"/>
      <c r="G9" s="214"/>
      <c r="H9" s="214"/>
    </row>
    <row r="10" spans="1:23" ht="24.75" thickBot="1" x14ac:dyDescent="0.25">
      <c r="B10" s="87" t="s">
        <v>2</v>
      </c>
      <c r="C10" s="179" t="s">
        <v>124</v>
      </c>
      <c r="D10" s="87" t="s">
        <v>77</v>
      </c>
      <c r="E10" s="87" t="s">
        <v>79</v>
      </c>
      <c r="F10" s="87" t="s">
        <v>77</v>
      </c>
      <c r="G10" s="87" t="s">
        <v>125</v>
      </c>
      <c r="H10" s="87" t="s">
        <v>78</v>
      </c>
    </row>
    <row r="11" spans="1:23" s="153" customFormat="1" thickTop="1" x14ac:dyDescent="0.2">
      <c r="A11" s="56"/>
      <c r="B11" s="50">
        <v>2015</v>
      </c>
      <c r="C11" s="113">
        <v>380813.86641292815</v>
      </c>
      <c r="D11" s="114">
        <v>40.323212210697932</v>
      </c>
      <c r="E11" s="113">
        <v>1014932.7401077147</v>
      </c>
      <c r="F11" s="114">
        <v>22.089555067332682</v>
      </c>
      <c r="G11" s="113">
        <v>1310553.8617174851</v>
      </c>
      <c r="H11" s="114">
        <v>14.782484318450926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pans="1:23" s="153" customFormat="1" ht="12" x14ac:dyDescent="0.2">
      <c r="A12" s="56"/>
      <c r="B12" s="51">
        <v>2016</v>
      </c>
      <c r="C12" s="95">
        <v>357162.76041759882</v>
      </c>
      <c r="D12" s="96">
        <v>-6.210673528805728</v>
      </c>
      <c r="E12" s="95">
        <v>1104381.5646777938</v>
      </c>
      <c r="F12" s="96">
        <v>8.8132760955751621</v>
      </c>
      <c r="G12" s="95">
        <v>1514556.1978222039</v>
      </c>
      <c r="H12" s="96">
        <v>15.566116133324968</v>
      </c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spans="1:23" s="153" customFormat="1" thickBot="1" x14ac:dyDescent="0.25">
      <c r="A13" s="56"/>
      <c r="B13" s="121">
        <v>2017</v>
      </c>
      <c r="C13" s="122">
        <v>343132.90677343629</v>
      </c>
      <c r="D13" s="123">
        <v>-3.928140108380461</v>
      </c>
      <c r="E13" s="122">
        <v>1047312.6844518424</v>
      </c>
      <c r="F13" s="123">
        <v>-5.1674966380483909</v>
      </c>
      <c r="G13" s="122">
        <v>1508058.7514620747</v>
      </c>
      <c r="H13" s="123">
        <v>-0.42900001792418152</v>
      </c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spans="1:23" ht="13.5" thickTop="1" x14ac:dyDescent="0.2">
      <c r="B14" s="1" t="s">
        <v>103</v>
      </c>
    </row>
    <row r="15" spans="1:23" x14ac:dyDescent="0.2">
      <c r="B15" s="32" t="str">
        <f>Contenido!B31</f>
        <v>Fecha de publicación: 23 de Noviembre de 2017</v>
      </c>
    </row>
  </sheetData>
  <mergeCells count="2">
    <mergeCell ref="H3:J5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Q1947"/>
  <sheetViews>
    <sheetView zoomScaleNormal="100" workbookViewId="0"/>
  </sheetViews>
  <sheetFormatPr baseColWidth="10" defaultRowHeight="12.75" x14ac:dyDescent="0.2"/>
  <cols>
    <col min="1" max="1" width="3.85546875" style="32" customWidth="1"/>
    <col min="2" max="2" width="14.140625" customWidth="1"/>
    <col min="3" max="3" width="16.5703125" customWidth="1"/>
    <col min="4" max="6" width="16.42578125" customWidth="1"/>
    <col min="7" max="69" width="11.42578125" style="3"/>
  </cols>
  <sheetData>
    <row r="1" spans="2:11" x14ac:dyDescent="0.2">
      <c r="B1" s="30"/>
      <c r="C1" s="30"/>
      <c r="D1" s="30"/>
      <c r="E1" s="30"/>
      <c r="F1" s="30"/>
      <c r="G1" s="30"/>
      <c r="H1" s="30"/>
      <c r="I1" s="30"/>
    </row>
    <row r="2" spans="2:11" x14ac:dyDescent="0.2">
      <c r="B2" s="30"/>
      <c r="C2" s="30"/>
      <c r="D2" s="30"/>
      <c r="E2" s="30"/>
      <c r="F2" s="30"/>
      <c r="G2" s="30"/>
      <c r="H2" s="30"/>
      <c r="I2" s="30"/>
    </row>
    <row r="3" spans="2:11" ht="12.75" customHeight="1" x14ac:dyDescent="0.2">
      <c r="B3" s="30"/>
      <c r="C3" s="30"/>
      <c r="D3" s="30"/>
      <c r="E3" s="193"/>
      <c r="F3" s="193"/>
      <c r="G3" s="193"/>
      <c r="H3" s="36"/>
      <c r="I3" s="36"/>
    </row>
    <row r="4" spans="2:11" ht="12.75" customHeight="1" x14ac:dyDescent="0.2">
      <c r="B4" s="30"/>
      <c r="C4" s="30"/>
      <c r="D4" s="30"/>
      <c r="E4" s="193"/>
      <c r="F4" s="193"/>
      <c r="G4" s="193"/>
      <c r="H4" s="36"/>
      <c r="I4" s="36"/>
    </row>
    <row r="5" spans="2:11" ht="12.75" customHeight="1" x14ac:dyDescent="0.2">
      <c r="B5" s="67"/>
      <c r="C5" s="67"/>
      <c r="D5" s="67"/>
      <c r="E5" s="194"/>
      <c r="F5" s="194"/>
      <c r="G5" s="194"/>
      <c r="H5" s="36"/>
      <c r="I5" s="36"/>
    </row>
    <row r="6" spans="2:11" ht="30" customHeight="1" x14ac:dyDescent="0.2">
      <c r="B6" s="197" t="s">
        <v>0</v>
      </c>
      <c r="C6" s="197"/>
      <c r="D6" s="197"/>
      <c r="E6" s="197"/>
      <c r="F6" s="197"/>
    </row>
    <row r="7" spans="2:11" ht="15" x14ac:dyDescent="0.2">
      <c r="B7" s="197" t="s">
        <v>120</v>
      </c>
      <c r="C7" s="197"/>
      <c r="D7" s="197"/>
      <c r="E7" s="197"/>
      <c r="F7" s="197"/>
    </row>
    <row r="8" spans="2:11" x14ac:dyDescent="0.2">
      <c r="B8" s="170"/>
      <c r="C8" s="170"/>
      <c r="D8" s="170"/>
      <c r="E8" s="170"/>
      <c r="F8" s="177" t="s">
        <v>1</v>
      </c>
    </row>
    <row r="9" spans="2:11" x14ac:dyDescent="0.2">
      <c r="B9" s="196" t="s">
        <v>2</v>
      </c>
      <c r="C9" s="199" t="s">
        <v>3</v>
      </c>
      <c r="D9" s="199"/>
      <c r="E9" s="199"/>
      <c r="F9" s="199"/>
    </row>
    <row r="10" spans="2:11" x14ac:dyDescent="0.2">
      <c r="B10" s="198"/>
      <c r="C10" s="160" t="s">
        <v>4</v>
      </c>
      <c r="D10" s="160" t="s">
        <v>5</v>
      </c>
      <c r="E10" s="160" t="s">
        <v>6</v>
      </c>
      <c r="F10" s="160" t="s">
        <v>7</v>
      </c>
    </row>
    <row r="11" spans="2:11" ht="12.75" customHeight="1" x14ac:dyDescent="0.2">
      <c r="B11" s="195" t="s">
        <v>81</v>
      </c>
      <c r="C11" s="195"/>
      <c r="D11" s="195"/>
      <c r="E11" s="195"/>
      <c r="F11" s="195"/>
    </row>
    <row r="12" spans="2:11" x14ac:dyDescent="0.2">
      <c r="B12" s="10">
        <v>1998</v>
      </c>
      <c r="C12" s="13">
        <v>728422</v>
      </c>
      <c r="D12" s="13">
        <v>617392.19999999995</v>
      </c>
      <c r="E12" s="13">
        <v>512737.9</v>
      </c>
      <c r="F12" s="13">
        <v>447085.27999999997</v>
      </c>
      <c r="H12" s="29"/>
      <c r="I12" s="29"/>
      <c r="J12" s="29"/>
      <c r="K12" s="29"/>
    </row>
    <row r="13" spans="2:11" x14ac:dyDescent="0.2">
      <c r="B13" s="2">
        <v>1999</v>
      </c>
      <c r="C13" s="159">
        <v>315515.68</v>
      </c>
      <c r="D13" s="159">
        <v>203755.1</v>
      </c>
      <c r="E13" s="159">
        <v>184319.09999999998</v>
      </c>
      <c r="F13" s="159">
        <v>173787.4</v>
      </c>
      <c r="H13" s="29"/>
      <c r="I13" s="29"/>
      <c r="J13" s="29"/>
      <c r="K13" s="29"/>
    </row>
    <row r="14" spans="2:11" x14ac:dyDescent="0.2">
      <c r="B14" s="10">
        <v>2000</v>
      </c>
      <c r="C14" s="13">
        <v>134458</v>
      </c>
      <c r="D14" s="13">
        <v>205097</v>
      </c>
      <c r="E14" s="13">
        <v>218614</v>
      </c>
      <c r="F14" s="13">
        <v>210345</v>
      </c>
      <c r="H14" s="29"/>
      <c r="I14" s="29"/>
      <c r="J14" s="29"/>
      <c r="K14" s="29"/>
    </row>
    <row r="15" spans="2:11" x14ac:dyDescent="0.2">
      <c r="B15" s="2">
        <v>2001</v>
      </c>
      <c r="C15" s="159">
        <v>214937</v>
      </c>
      <c r="D15" s="159">
        <v>195073</v>
      </c>
      <c r="E15" s="159">
        <v>168438</v>
      </c>
      <c r="F15" s="159">
        <v>186576</v>
      </c>
      <c r="H15" s="29"/>
      <c r="I15" s="29"/>
      <c r="J15" s="29"/>
      <c r="K15" s="29"/>
    </row>
    <row r="16" spans="2:11" x14ac:dyDescent="0.2">
      <c r="B16" s="10">
        <v>2002</v>
      </c>
      <c r="C16" s="13">
        <v>217462</v>
      </c>
      <c r="D16" s="13">
        <v>290427</v>
      </c>
      <c r="E16" s="13">
        <v>300808</v>
      </c>
      <c r="F16" s="13">
        <v>290847</v>
      </c>
      <c r="H16" s="29"/>
      <c r="I16" s="29"/>
      <c r="J16" s="29"/>
      <c r="K16" s="29"/>
    </row>
    <row r="17" spans="2:69" x14ac:dyDescent="0.2">
      <c r="B17" s="2">
        <v>2003</v>
      </c>
      <c r="C17" s="159">
        <v>283180</v>
      </c>
      <c r="D17" s="159">
        <v>275109</v>
      </c>
      <c r="E17" s="159">
        <v>294885</v>
      </c>
      <c r="F17" s="159">
        <v>284070</v>
      </c>
      <c r="H17" s="29"/>
      <c r="I17" s="29"/>
      <c r="J17" s="29"/>
      <c r="K17" s="29"/>
    </row>
    <row r="18" spans="2:69" x14ac:dyDescent="0.2">
      <c r="B18" s="10">
        <v>2004</v>
      </c>
      <c r="C18" s="13">
        <v>285244</v>
      </c>
      <c r="D18" s="13">
        <v>288198</v>
      </c>
      <c r="E18" s="13">
        <v>365320</v>
      </c>
      <c r="F18" s="13">
        <v>371163</v>
      </c>
      <c r="H18" s="29"/>
      <c r="I18" s="29"/>
      <c r="J18" s="29"/>
      <c r="K18" s="29"/>
    </row>
    <row r="19" spans="2:69" x14ac:dyDescent="0.2">
      <c r="B19" s="2">
        <v>2005</v>
      </c>
      <c r="C19" s="159">
        <v>358928</v>
      </c>
      <c r="D19" s="159">
        <v>395614</v>
      </c>
      <c r="E19" s="159">
        <v>422823</v>
      </c>
      <c r="F19" s="159">
        <v>500187</v>
      </c>
      <c r="H19" s="29"/>
      <c r="I19" s="29"/>
      <c r="J19" s="29"/>
      <c r="K19" s="29"/>
    </row>
    <row r="20" spans="2:69" x14ac:dyDescent="0.2">
      <c r="B20" s="10">
        <v>2006</v>
      </c>
      <c r="C20" s="13">
        <v>452573</v>
      </c>
      <c r="D20" s="13">
        <v>502255</v>
      </c>
      <c r="E20" s="13">
        <v>775663</v>
      </c>
      <c r="F20" s="13">
        <v>1233549</v>
      </c>
      <c r="H20" s="29"/>
      <c r="I20" s="29"/>
      <c r="J20" s="29"/>
      <c r="K20" s="29"/>
    </row>
    <row r="21" spans="2:69" x14ac:dyDescent="0.2">
      <c r="B21" s="2">
        <v>2007</v>
      </c>
      <c r="C21" s="159">
        <v>915389</v>
      </c>
      <c r="D21" s="159">
        <v>831996</v>
      </c>
      <c r="E21" s="159">
        <v>880167</v>
      </c>
      <c r="F21" s="159">
        <v>1185835</v>
      </c>
      <c r="H21" s="29"/>
      <c r="I21" s="29"/>
      <c r="J21" s="29"/>
      <c r="K21" s="29"/>
    </row>
    <row r="22" spans="2:69" x14ac:dyDescent="0.2">
      <c r="B22" s="10">
        <v>2008</v>
      </c>
      <c r="C22" s="13">
        <v>1030209</v>
      </c>
      <c r="D22" s="13">
        <v>1186450</v>
      </c>
      <c r="E22" s="13">
        <v>1244759</v>
      </c>
      <c r="F22" s="13">
        <v>1075076</v>
      </c>
      <c r="H22" s="29"/>
      <c r="I22" s="29"/>
      <c r="J22" s="29"/>
      <c r="K22" s="29"/>
    </row>
    <row r="23" spans="2:69" x14ac:dyDescent="0.2">
      <c r="B23" s="2">
        <v>2009</v>
      </c>
      <c r="C23" s="159">
        <v>980414</v>
      </c>
      <c r="D23" s="159">
        <v>1028729</v>
      </c>
      <c r="E23" s="159">
        <v>1298766</v>
      </c>
      <c r="F23" s="159">
        <v>1530088</v>
      </c>
      <c r="H23" s="29"/>
      <c r="I23" s="29"/>
      <c r="J23" s="29"/>
      <c r="K23" s="29"/>
    </row>
    <row r="24" spans="2:69" x14ac:dyDescent="0.2">
      <c r="B24" s="10">
        <v>2010</v>
      </c>
      <c r="C24" s="13">
        <v>1443748</v>
      </c>
      <c r="D24" s="13">
        <v>1433695</v>
      </c>
      <c r="E24" s="13">
        <v>1751267</v>
      </c>
      <c r="F24" s="13">
        <v>1779229</v>
      </c>
      <c r="H24" s="29"/>
      <c r="I24" s="29"/>
      <c r="J24" s="29"/>
      <c r="K24" s="29"/>
    </row>
    <row r="25" spans="2:69" x14ac:dyDescent="0.2">
      <c r="B25" s="2">
        <v>2011</v>
      </c>
      <c r="C25" s="159">
        <v>1680289</v>
      </c>
      <c r="D25" s="159">
        <v>1918310</v>
      </c>
      <c r="E25" s="159">
        <v>2049683</v>
      </c>
      <c r="F25" s="159">
        <v>1962409</v>
      </c>
      <c r="H25" s="29"/>
      <c r="I25" s="29"/>
      <c r="J25" s="29"/>
      <c r="K25" s="29"/>
    </row>
    <row r="26" spans="2:69" x14ac:dyDescent="0.2">
      <c r="B26" s="10">
        <v>2012</v>
      </c>
      <c r="C26" s="13">
        <v>1842371</v>
      </c>
      <c r="D26" s="13">
        <v>1832448</v>
      </c>
      <c r="E26" s="13">
        <v>1970558</v>
      </c>
      <c r="F26" s="13">
        <v>1876913</v>
      </c>
      <c r="H26" s="29"/>
      <c r="I26" s="29"/>
      <c r="J26" s="29"/>
      <c r="K26" s="29"/>
    </row>
    <row r="27" spans="2:69" x14ac:dyDescent="0.2">
      <c r="B27" s="24">
        <v>2013</v>
      </c>
      <c r="C27" s="25">
        <v>1934304</v>
      </c>
      <c r="D27" s="25">
        <v>2021014</v>
      </c>
      <c r="E27" s="25">
        <v>2704922</v>
      </c>
      <c r="F27" s="25">
        <v>2617343</v>
      </c>
      <c r="H27" s="29"/>
      <c r="I27" s="29"/>
      <c r="J27" s="29"/>
      <c r="K27" s="29"/>
    </row>
    <row r="28" spans="2:69" x14ac:dyDescent="0.2">
      <c r="B28" s="10">
        <v>2014</v>
      </c>
      <c r="C28" s="13">
        <v>2309801</v>
      </c>
      <c r="D28" s="13">
        <v>2315749</v>
      </c>
      <c r="E28" s="13">
        <v>2285005</v>
      </c>
      <c r="F28" s="13">
        <v>2224509</v>
      </c>
      <c r="H28" s="29"/>
      <c r="I28" s="29"/>
      <c r="J28" s="29"/>
      <c r="K28" s="29"/>
    </row>
    <row r="29" spans="2:69" s="32" customFormat="1" x14ac:dyDescent="0.2">
      <c r="B29" s="24">
        <v>2015</v>
      </c>
      <c r="C29" s="25">
        <v>2200252</v>
      </c>
      <c r="D29" s="25">
        <v>2213262</v>
      </c>
      <c r="E29" s="25">
        <v>2382833</v>
      </c>
      <c r="F29" s="25">
        <v>2419418</v>
      </c>
      <c r="H29" s="33"/>
      <c r="I29" s="33"/>
      <c r="J29" s="33"/>
      <c r="K29" s="33"/>
    </row>
    <row r="30" spans="2:69" s="32" customFormat="1" x14ac:dyDescent="0.2">
      <c r="B30" s="10">
        <v>2016</v>
      </c>
      <c r="C30" s="13">
        <v>2172794</v>
      </c>
      <c r="D30" s="13">
        <v>2480718</v>
      </c>
      <c r="E30" s="13">
        <v>2369588</v>
      </c>
      <c r="F30" s="13">
        <v>2674195</v>
      </c>
      <c r="I30" s="33"/>
      <c r="J30" s="33"/>
      <c r="K30" s="33"/>
    </row>
    <row r="31" spans="2:69" s="32" customFormat="1" ht="13.5" thickBot="1" x14ac:dyDescent="0.25">
      <c r="B31" s="73">
        <v>2017</v>
      </c>
      <c r="C31" s="74">
        <v>1996872</v>
      </c>
      <c r="D31" s="74">
        <v>2536841</v>
      </c>
      <c r="E31" s="74">
        <v>2785540</v>
      </c>
      <c r="F31" s="74">
        <v>0</v>
      </c>
      <c r="H31" s="33"/>
      <c r="I31" s="33"/>
      <c r="J31" s="33"/>
      <c r="K31" s="33"/>
    </row>
    <row r="32" spans="2:69" ht="12.75" customHeight="1" thickTop="1" x14ac:dyDescent="0.2">
      <c r="B32" s="196" t="s">
        <v>13</v>
      </c>
      <c r="C32" s="196"/>
      <c r="D32" s="196"/>
      <c r="E32" s="196"/>
      <c r="F32" s="196"/>
      <c r="BH32"/>
      <c r="BI32"/>
      <c r="BJ32"/>
      <c r="BK32"/>
      <c r="BL32"/>
      <c r="BM32"/>
      <c r="BN32"/>
      <c r="BO32"/>
      <c r="BP32"/>
      <c r="BQ32"/>
    </row>
    <row r="33" spans="2:69" x14ac:dyDescent="0.2">
      <c r="B33" s="10">
        <v>1998</v>
      </c>
      <c r="C33" s="13">
        <v>373522.5</v>
      </c>
      <c r="D33" s="13">
        <v>331012.40000000002</v>
      </c>
      <c r="E33" s="13">
        <v>328147.7</v>
      </c>
      <c r="F33" s="13">
        <v>295264.15999999997</v>
      </c>
      <c r="BH33"/>
      <c r="BI33"/>
      <c r="BJ33"/>
      <c r="BK33"/>
      <c r="BL33"/>
      <c r="BM33"/>
      <c r="BN33"/>
      <c r="BO33"/>
      <c r="BP33"/>
      <c r="BQ33"/>
    </row>
    <row r="34" spans="2:69" x14ac:dyDescent="0.2">
      <c r="B34" s="2">
        <v>1999</v>
      </c>
      <c r="C34" s="159">
        <v>225138</v>
      </c>
      <c r="D34" s="159">
        <v>157220</v>
      </c>
      <c r="E34" s="159">
        <v>135649.79999999999</v>
      </c>
      <c r="F34" s="159">
        <v>106684.7</v>
      </c>
      <c r="BH34"/>
      <c r="BI34"/>
      <c r="BJ34"/>
      <c r="BK34"/>
      <c r="BL34"/>
      <c r="BM34"/>
      <c r="BN34"/>
      <c r="BO34"/>
      <c r="BP34"/>
      <c r="BQ34"/>
    </row>
    <row r="35" spans="2:69" x14ac:dyDescent="0.2">
      <c r="B35" s="10">
        <v>2000</v>
      </c>
      <c r="C35" s="13">
        <v>100645</v>
      </c>
      <c r="D35" s="13">
        <v>125999</v>
      </c>
      <c r="E35" s="13">
        <v>120967</v>
      </c>
      <c r="F35" s="13">
        <v>123140</v>
      </c>
      <c r="BH35"/>
      <c r="BI35"/>
      <c r="BJ35"/>
      <c r="BK35"/>
      <c r="BL35"/>
      <c r="BM35"/>
      <c r="BN35"/>
      <c r="BO35"/>
      <c r="BP35"/>
      <c r="BQ35"/>
    </row>
    <row r="36" spans="2:69" x14ac:dyDescent="0.2">
      <c r="B36" s="2">
        <v>2001</v>
      </c>
      <c r="C36" s="159">
        <v>122699</v>
      </c>
      <c r="D36" s="159">
        <v>120422</v>
      </c>
      <c r="E36" s="159">
        <v>105389</v>
      </c>
      <c r="F36" s="159">
        <v>123007</v>
      </c>
      <c r="BH36"/>
      <c r="BI36"/>
      <c r="BJ36"/>
      <c r="BK36"/>
      <c r="BL36"/>
      <c r="BM36"/>
      <c r="BN36"/>
      <c r="BO36"/>
      <c r="BP36"/>
      <c r="BQ36"/>
    </row>
    <row r="37" spans="2:69" x14ac:dyDescent="0.2">
      <c r="B37" s="10">
        <v>2002</v>
      </c>
      <c r="C37" s="13">
        <v>128782</v>
      </c>
      <c r="D37" s="13">
        <v>133069</v>
      </c>
      <c r="E37" s="13">
        <v>141918</v>
      </c>
      <c r="F37" s="13">
        <v>167580</v>
      </c>
      <c r="BH37"/>
      <c r="BI37"/>
      <c r="BJ37"/>
      <c r="BK37"/>
      <c r="BL37"/>
      <c r="BM37"/>
      <c r="BN37"/>
      <c r="BO37"/>
      <c r="BP37"/>
      <c r="BQ37"/>
    </row>
    <row r="38" spans="2:69" x14ac:dyDescent="0.2">
      <c r="B38" s="2">
        <v>2003</v>
      </c>
      <c r="C38" s="159">
        <v>190124</v>
      </c>
      <c r="D38" s="159">
        <v>169745</v>
      </c>
      <c r="E38" s="159">
        <v>187015</v>
      </c>
      <c r="F38" s="159">
        <v>183812</v>
      </c>
      <c r="BH38"/>
      <c r="BI38"/>
      <c r="BJ38"/>
      <c r="BK38"/>
      <c r="BL38"/>
      <c r="BM38"/>
      <c r="BN38"/>
      <c r="BO38"/>
      <c r="BP38"/>
      <c r="BQ38"/>
    </row>
    <row r="39" spans="2:69" x14ac:dyDescent="0.2">
      <c r="B39" s="10">
        <v>2004</v>
      </c>
      <c r="C39" s="13">
        <v>189814</v>
      </c>
      <c r="D39" s="13">
        <v>178945</v>
      </c>
      <c r="E39" s="13">
        <v>209363</v>
      </c>
      <c r="F39" s="13">
        <v>218791</v>
      </c>
      <c r="BH39"/>
      <c r="BI39"/>
      <c r="BJ39"/>
      <c r="BK39"/>
      <c r="BL39"/>
      <c r="BM39"/>
      <c r="BN39"/>
      <c r="BO39"/>
      <c r="BP39"/>
      <c r="BQ39"/>
    </row>
    <row r="40" spans="2:69" x14ac:dyDescent="0.2">
      <c r="B40" s="2">
        <v>2005</v>
      </c>
      <c r="C40" s="159">
        <v>228364</v>
      </c>
      <c r="D40" s="159">
        <v>201773</v>
      </c>
      <c r="E40" s="159">
        <v>210661</v>
      </c>
      <c r="F40" s="159">
        <v>231930</v>
      </c>
      <c r="BH40"/>
      <c r="BI40"/>
      <c r="BJ40"/>
      <c r="BK40"/>
      <c r="BL40"/>
      <c r="BM40"/>
      <c r="BN40"/>
      <c r="BO40"/>
      <c r="BP40"/>
      <c r="BQ40"/>
    </row>
    <row r="41" spans="2:69" x14ac:dyDescent="0.2">
      <c r="B41" s="10">
        <v>2006</v>
      </c>
      <c r="C41" s="13">
        <v>222808</v>
      </c>
      <c r="D41" s="13">
        <v>227015</v>
      </c>
      <c r="E41" s="13">
        <v>293875</v>
      </c>
      <c r="F41" s="13">
        <v>490546</v>
      </c>
      <c r="BH41"/>
      <c r="BI41"/>
      <c r="BJ41"/>
      <c r="BK41"/>
      <c r="BL41"/>
      <c r="BM41"/>
      <c r="BN41"/>
      <c r="BO41"/>
      <c r="BP41"/>
      <c r="BQ41"/>
    </row>
    <row r="42" spans="2:69" x14ac:dyDescent="0.2">
      <c r="B42" s="2">
        <v>2007</v>
      </c>
      <c r="C42" s="159">
        <v>436556</v>
      </c>
      <c r="D42" s="159">
        <v>373935</v>
      </c>
      <c r="E42" s="159">
        <v>440584</v>
      </c>
      <c r="F42" s="159">
        <v>652817</v>
      </c>
      <c r="BH42"/>
      <c r="BI42"/>
      <c r="BJ42"/>
      <c r="BK42"/>
      <c r="BL42"/>
      <c r="BM42"/>
      <c r="BN42"/>
      <c r="BO42"/>
      <c r="BP42"/>
      <c r="BQ42"/>
    </row>
    <row r="43" spans="2:69" x14ac:dyDescent="0.2">
      <c r="B43" s="10">
        <v>2008</v>
      </c>
      <c r="C43" s="13">
        <v>574649</v>
      </c>
      <c r="D43" s="13">
        <v>635043</v>
      </c>
      <c r="E43" s="13">
        <v>673515</v>
      </c>
      <c r="F43" s="13">
        <v>609755</v>
      </c>
      <c r="BH43"/>
      <c r="BI43"/>
      <c r="BJ43"/>
      <c r="BK43"/>
      <c r="BL43"/>
      <c r="BM43"/>
      <c r="BN43"/>
      <c r="BO43"/>
      <c r="BP43"/>
      <c r="BQ43"/>
    </row>
    <row r="44" spans="2:69" x14ac:dyDescent="0.2">
      <c r="B44" s="2">
        <v>2009</v>
      </c>
      <c r="C44" s="159">
        <v>595519</v>
      </c>
      <c r="D44" s="159">
        <v>562442</v>
      </c>
      <c r="E44" s="159">
        <v>688736</v>
      </c>
      <c r="F44" s="159">
        <v>794685</v>
      </c>
      <c r="BH44"/>
      <c r="BI44"/>
      <c r="BJ44"/>
      <c r="BK44"/>
      <c r="BL44"/>
      <c r="BM44"/>
      <c r="BN44"/>
      <c r="BO44"/>
      <c r="BP44"/>
      <c r="BQ44"/>
    </row>
    <row r="45" spans="2:69" x14ac:dyDescent="0.2">
      <c r="B45" s="10">
        <v>2010</v>
      </c>
      <c r="C45" s="13">
        <v>806721</v>
      </c>
      <c r="D45" s="13">
        <v>767443</v>
      </c>
      <c r="E45" s="13">
        <v>831738</v>
      </c>
      <c r="F45" s="13">
        <v>858269</v>
      </c>
      <c r="BH45"/>
      <c r="BI45"/>
      <c r="BJ45"/>
      <c r="BK45"/>
      <c r="BL45"/>
      <c r="BM45"/>
      <c r="BN45"/>
      <c r="BO45"/>
      <c r="BP45"/>
      <c r="BQ45"/>
    </row>
    <row r="46" spans="2:69" x14ac:dyDescent="0.2">
      <c r="B46" s="2">
        <v>2011</v>
      </c>
      <c r="C46" s="159">
        <v>838195</v>
      </c>
      <c r="D46" s="159">
        <v>927349</v>
      </c>
      <c r="E46" s="159">
        <v>948293</v>
      </c>
      <c r="F46" s="159">
        <v>945612</v>
      </c>
      <c r="BH46"/>
      <c r="BI46"/>
      <c r="BJ46"/>
      <c r="BK46"/>
      <c r="BL46"/>
      <c r="BM46"/>
      <c r="BN46"/>
      <c r="BO46"/>
      <c r="BP46"/>
      <c r="BQ46"/>
    </row>
    <row r="47" spans="2:69" x14ac:dyDescent="0.2">
      <c r="B47" s="10">
        <v>2012</v>
      </c>
      <c r="C47" s="13">
        <v>908554</v>
      </c>
      <c r="D47" s="13">
        <v>851856</v>
      </c>
      <c r="E47" s="13">
        <v>967571</v>
      </c>
      <c r="F47" s="13">
        <v>888862</v>
      </c>
      <c r="BH47"/>
      <c r="BI47"/>
      <c r="BJ47"/>
      <c r="BK47"/>
      <c r="BL47"/>
      <c r="BM47"/>
      <c r="BN47"/>
      <c r="BO47"/>
      <c r="BP47"/>
      <c r="BQ47"/>
    </row>
    <row r="48" spans="2:69" x14ac:dyDescent="0.2">
      <c r="B48" s="24">
        <v>2013</v>
      </c>
      <c r="C48" s="25">
        <v>1047346</v>
      </c>
      <c r="D48" s="25">
        <v>956013</v>
      </c>
      <c r="E48" s="25">
        <v>1318764</v>
      </c>
      <c r="F48" s="25">
        <v>1335174</v>
      </c>
      <c r="BH48"/>
      <c r="BI48"/>
      <c r="BJ48"/>
      <c r="BK48"/>
      <c r="BL48"/>
      <c r="BM48"/>
      <c r="BN48"/>
      <c r="BO48"/>
      <c r="BP48"/>
      <c r="BQ48"/>
    </row>
    <row r="49" spans="2:69" x14ac:dyDescent="0.2">
      <c r="B49" s="10">
        <v>2014</v>
      </c>
      <c r="C49" s="13">
        <v>1199603</v>
      </c>
      <c r="D49" s="13">
        <v>1207569</v>
      </c>
      <c r="E49" s="13">
        <v>1181223</v>
      </c>
      <c r="F49" s="13">
        <v>1157463</v>
      </c>
      <c r="BH49"/>
      <c r="BI49"/>
      <c r="BJ49"/>
      <c r="BK49"/>
      <c r="BL49"/>
      <c r="BM49"/>
      <c r="BN49"/>
      <c r="BO49"/>
      <c r="BP49"/>
      <c r="BQ49"/>
    </row>
    <row r="50" spans="2:69" s="32" customFormat="1" x14ac:dyDescent="0.2">
      <c r="B50" s="24">
        <v>2015</v>
      </c>
      <c r="C50" s="25">
        <v>1188383</v>
      </c>
      <c r="D50" s="25">
        <v>1149520</v>
      </c>
      <c r="E50" s="25">
        <v>1204494</v>
      </c>
      <c r="F50" s="25">
        <v>1297660</v>
      </c>
    </row>
    <row r="51" spans="2:69" s="32" customFormat="1" x14ac:dyDescent="0.2">
      <c r="B51" s="10">
        <v>2016</v>
      </c>
      <c r="C51" s="13">
        <v>1236679</v>
      </c>
      <c r="D51" s="13">
        <v>1404105</v>
      </c>
      <c r="E51" s="13">
        <v>1361611</v>
      </c>
      <c r="F51" s="13">
        <v>1578422</v>
      </c>
    </row>
    <row r="52" spans="2:69" s="32" customFormat="1" x14ac:dyDescent="0.2">
      <c r="B52" s="24">
        <v>2017</v>
      </c>
      <c r="C52" s="25">
        <v>1162274</v>
      </c>
      <c r="D52" s="25">
        <v>1442916</v>
      </c>
      <c r="E52" s="25">
        <v>1496587</v>
      </c>
      <c r="F52" s="25"/>
    </row>
    <row r="53" spans="2:69" ht="12.75" customHeight="1" x14ac:dyDescent="0.2">
      <c r="B53" s="195" t="s">
        <v>8</v>
      </c>
      <c r="C53" s="195"/>
      <c r="D53" s="195"/>
      <c r="E53" s="195"/>
      <c r="F53" s="195"/>
      <c r="BH53"/>
      <c r="BI53"/>
      <c r="BJ53"/>
      <c r="BK53"/>
      <c r="BL53"/>
      <c r="BM53"/>
      <c r="BN53"/>
      <c r="BO53"/>
      <c r="BP53"/>
      <c r="BQ53"/>
    </row>
    <row r="54" spans="2:69" x14ac:dyDescent="0.2">
      <c r="B54" s="10">
        <v>1998</v>
      </c>
      <c r="C54" s="13">
        <v>354899.5</v>
      </c>
      <c r="D54" s="13">
        <v>286379.8</v>
      </c>
      <c r="E54" s="13">
        <v>184590.2</v>
      </c>
      <c r="F54" s="13">
        <v>151821.12</v>
      </c>
      <c r="BH54"/>
      <c r="BI54"/>
      <c r="BJ54"/>
      <c r="BK54"/>
      <c r="BL54"/>
      <c r="BM54"/>
      <c r="BN54"/>
      <c r="BO54"/>
      <c r="BP54"/>
      <c r="BQ54"/>
    </row>
    <row r="55" spans="2:69" x14ac:dyDescent="0.2">
      <c r="B55" s="2">
        <v>1999</v>
      </c>
      <c r="C55" s="159">
        <v>90377.68</v>
      </c>
      <c r="D55" s="159">
        <v>46535.1</v>
      </c>
      <c r="E55" s="159">
        <v>48669.3</v>
      </c>
      <c r="F55" s="159">
        <v>67102.7</v>
      </c>
      <c r="BH55"/>
      <c r="BI55"/>
      <c r="BJ55"/>
      <c r="BK55"/>
      <c r="BL55"/>
      <c r="BM55"/>
      <c r="BN55"/>
      <c r="BO55"/>
      <c r="BP55"/>
      <c r="BQ55"/>
    </row>
    <row r="56" spans="2:69" x14ac:dyDescent="0.2">
      <c r="B56" s="10">
        <v>2000</v>
      </c>
      <c r="C56" s="13">
        <v>33813</v>
      </c>
      <c r="D56" s="13">
        <v>79098</v>
      </c>
      <c r="E56" s="13">
        <v>97647</v>
      </c>
      <c r="F56" s="13">
        <v>87205</v>
      </c>
      <c r="BH56"/>
      <c r="BI56"/>
      <c r="BJ56"/>
      <c r="BK56"/>
      <c r="BL56"/>
      <c r="BM56"/>
      <c r="BN56"/>
      <c r="BO56"/>
      <c r="BP56"/>
      <c r="BQ56"/>
    </row>
    <row r="57" spans="2:69" x14ac:dyDescent="0.2">
      <c r="B57" s="2">
        <v>2001</v>
      </c>
      <c r="C57" s="159">
        <v>92238</v>
      </c>
      <c r="D57" s="159">
        <v>74651</v>
      </c>
      <c r="E57" s="159">
        <v>63049</v>
      </c>
      <c r="F57" s="159">
        <v>63569</v>
      </c>
      <c r="BH57"/>
      <c r="BI57"/>
      <c r="BJ57"/>
      <c r="BK57"/>
      <c r="BL57"/>
      <c r="BM57"/>
      <c r="BN57"/>
      <c r="BO57"/>
      <c r="BP57"/>
      <c r="BQ57"/>
    </row>
    <row r="58" spans="2:69" x14ac:dyDescent="0.2">
      <c r="B58" s="10">
        <v>2002</v>
      </c>
      <c r="C58" s="13">
        <v>88680</v>
      </c>
      <c r="D58" s="13">
        <v>157358</v>
      </c>
      <c r="E58" s="13">
        <v>158890</v>
      </c>
      <c r="F58" s="13">
        <v>123267</v>
      </c>
      <c r="BH58"/>
      <c r="BI58"/>
      <c r="BJ58"/>
      <c r="BK58"/>
      <c r="BL58"/>
      <c r="BM58"/>
      <c r="BN58"/>
      <c r="BO58"/>
      <c r="BP58"/>
      <c r="BQ58"/>
    </row>
    <row r="59" spans="2:69" x14ac:dyDescent="0.2">
      <c r="B59" s="2">
        <v>2003</v>
      </c>
      <c r="C59" s="159">
        <v>93056</v>
      </c>
      <c r="D59" s="159">
        <v>105364</v>
      </c>
      <c r="E59" s="159">
        <v>107870</v>
      </c>
      <c r="F59" s="159">
        <v>100258</v>
      </c>
      <c r="BH59"/>
      <c r="BI59"/>
      <c r="BJ59"/>
      <c r="BK59"/>
      <c r="BL59"/>
      <c r="BM59"/>
      <c r="BN59"/>
      <c r="BO59"/>
      <c r="BP59"/>
      <c r="BQ59"/>
    </row>
    <row r="60" spans="2:69" x14ac:dyDescent="0.2">
      <c r="B60" s="10">
        <v>2004</v>
      </c>
      <c r="C60" s="13">
        <v>95430</v>
      </c>
      <c r="D60" s="13">
        <v>109253</v>
      </c>
      <c r="E60" s="13">
        <v>155957</v>
      </c>
      <c r="F60" s="13">
        <v>152372</v>
      </c>
      <c r="BH60"/>
      <c r="BI60"/>
      <c r="BJ60"/>
      <c r="BK60"/>
      <c r="BL60"/>
      <c r="BM60"/>
      <c r="BN60"/>
      <c r="BO60"/>
      <c r="BP60"/>
      <c r="BQ60"/>
    </row>
    <row r="61" spans="2:69" x14ac:dyDescent="0.2">
      <c r="B61" s="2">
        <v>2005</v>
      </c>
      <c r="C61" s="159">
        <v>130564</v>
      </c>
      <c r="D61" s="159">
        <v>193841</v>
      </c>
      <c r="E61" s="159">
        <v>212162</v>
      </c>
      <c r="F61" s="159">
        <v>268257</v>
      </c>
      <c r="BH61"/>
      <c r="BI61"/>
      <c r="BJ61"/>
      <c r="BK61"/>
      <c r="BL61"/>
      <c r="BM61"/>
      <c r="BN61"/>
      <c r="BO61"/>
      <c r="BP61"/>
      <c r="BQ61"/>
    </row>
    <row r="62" spans="2:69" x14ac:dyDescent="0.2">
      <c r="B62" s="10">
        <v>2006</v>
      </c>
      <c r="C62" s="13">
        <v>229765</v>
      </c>
      <c r="D62" s="13">
        <v>275240</v>
      </c>
      <c r="E62" s="13">
        <v>481788</v>
      </c>
      <c r="F62" s="13">
        <v>743003</v>
      </c>
      <c r="BH62"/>
      <c r="BI62"/>
      <c r="BJ62"/>
      <c r="BK62"/>
      <c r="BL62"/>
      <c r="BM62"/>
      <c r="BN62"/>
      <c r="BO62"/>
      <c r="BP62"/>
      <c r="BQ62"/>
    </row>
    <row r="63" spans="2:69" x14ac:dyDescent="0.2">
      <c r="B63" s="2">
        <v>2007</v>
      </c>
      <c r="C63" s="159">
        <v>478833</v>
      </c>
      <c r="D63" s="159">
        <v>458061</v>
      </c>
      <c r="E63" s="159">
        <v>439583</v>
      </c>
      <c r="F63" s="159">
        <v>533018</v>
      </c>
      <c r="BH63"/>
      <c r="BI63"/>
      <c r="BJ63"/>
      <c r="BK63"/>
      <c r="BL63"/>
      <c r="BM63"/>
      <c r="BN63"/>
      <c r="BO63"/>
      <c r="BP63"/>
      <c r="BQ63"/>
    </row>
    <row r="64" spans="2:69" x14ac:dyDescent="0.2">
      <c r="B64" s="10">
        <v>2008</v>
      </c>
      <c r="C64" s="13">
        <v>455560</v>
      </c>
      <c r="D64" s="13">
        <v>551407</v>
      </c>
      <c r="E64" s="13">
        <v>571244</v>
      </c>
      <c r="F64" s="13">
        <v>465321</v>
      </c>
      <c r="BH64"/>
      <c r="BI64"/>
      <c r="BJ64"/>
      <c r="BK64"/>
      <c r="BL64"/>
      <c r="BM64"/>
      <c r="BN64"/>
      <c r="BO64"/>
      <c r="BP64"/>
      <c r="BQ64"/>
    </row>
    <row r="65" spans="2:69" x14ac:dyDescent="0.2">
      <c r="B65" s="2">
        <v>2009</v>
      </c>
      <c r="C65" s="159">
        <v>384895</v>
      </c>
      <c r="D65" s="159">
        <v>466287</v>
      </c>
      <c r="E65" s="159">
        <v>610030</v>
      </c>
      <c r="F65" s="159">
        <v>735403</v>
      </c>
      <c r="BH65"/>
      <c r="BI65"/>
      <c r="BJ65"/>
      <c r="BK65"/>
      <c r="BL65"/>
      <c r="BM65"/>
      <c r="BN65"/>
      <c r="BO65"/>
      <c r="BP65"/>
      <c r="BQ65"/>
    </row>
    <row r="66" spans="2:69" x14ac:dyDescent="0.2">
      <c r="B66" s="10">
        <v>2010</v>
      </c>
      <c r="C66" s="13">
        <v>637027</v>
      </c>
      <c r="D66" s="13">
        <v>666252</v>
      </c>
      <c r="E66" s="13">
        <v>919529</v>
      </c>
      <c r="F66" s="13">
        <v>920960</v>
      </c>
      <c r="BH66"/>
      <c r="BI66"/>
      <c r="BJ66"/>
      <c r="BK66"/>
      <c r="BL66"/>
      <c r="BM66"/>
      <c r="BN66"/>
      <c r="BO66"/>
      <c r="BP66"/>
      <c r="BQ66"/>
    </row>
    <row r="67" spans="2:69" x14ac:dyDescent="0.2">
      <c r="B67" s="2">
        <v>2011</v>
      </c>
      <c r="C67" s="159">
        <v>842094</v>
      </c>
      <c r="D67" s="159">
        <v>990961</v>
      </c>
      <c r="E67" s="159">
        <v>1101390</v>
      </c>
      <c r="F67" s="159">
        <v>1016797</v>
      </c>
      <c r="BH67"/>
      <c r="BI67"/>
      <c r="BJ67"/>
      <c r="BK67"/>
      <c r="BL67"/>
      <c r="BM67"/>
      <c r="BN67"/>
      <c r="BO67"/>
      <c r="BP67"/>
      <c r="BQ67"/>
    </row>
    <row r="68" spans="2:69" x14ac:dyDescent="0.2">
      <c r="B68" s="10">
        <v>2012</v>
      </c>
      <c r="C68" s="13">
        <v>933817</v>
      </c>
      <c r="D68" s="13">
        <v>980592</v>
      </c>
      <c r="E68" s="13">
        <v>1002987</v>
      </c>
      <c r="F68" s="13">
        <v>988051</v>
      </c>
      <c r="BH68"/>
      <c r="BI68"/>
      <c r="BJ68"/>
      <c r="BK68"/>
      <c r="BL68"/>
      <c r="BM68"/>
      <c r="BN68"/>
      <c r="BO68"/>
      <c r="BP68"/>
      <c r="BQ68"/>
    </row>
    <row r="69" spans="2:69" x14ac:dyDescent="0.2">
      <c r="B69" s="2">
        <v>2013</v>
      </c>
      <c r="C69" s="28">
        <v>886958</v>
      </c>
      <c r="D69" s="25">
        <v>1065001</v>
      </c>
      <c r="E69" s="25">
        <v>1386158</v>
      </c>
      <c r="F69" s="159">
        <v>1282169</v>
      </c>
      <c r="BH69"/>
      <c r="BI69"/>
      <c r="BJ69"/>
      <c r="BK69"/>
      <c r="BL69"/>
      <c r="BM69"/>
      <c r="BN69"/>
      <c r="BO69"/>
      <c r="BP69"/>
      <c r="BQ69"/>
    </row>
    <row r="70" spans="2:69" x14ac:dyDescent="0.2">
      <c r="B70" s="10">
        <v>2014</v>
      </c>
      <c r="C70" s="13">
        <v>1110198</v>
      </c>
      <c r="D70" s="13">
        <v>1108180</v>
      </c>
      <c r="E70" s="13">
        <v>1103782</v>
      </c>
      <c r="F70" s="13">
        <v>1067046</v>
      </c>
      <c r="BH70"/>
      <c r="BI70"/>
      <c r="BJ70"/>
      <c r="BK70"/>
      <c r="BL70"/>
      <c r="BM70"/>
      <c r="BN70"/>
      <c r="BO70"/>
      <c r="BP70"/>
      <c r="BQ70"/>
    </row>
    <row r="71" spans="2:69" s="34" customFormat="1" x14ac:dyDescent="0.2">
      <c r="B71" s="24">
        <v>2015</v>
      </c>
      <c r="C71" s="25">
        <v>1011869</v>
      </c>
      <c r="D71" s="25">
        <v>1063742</v>
      </c>
      <c r="E71" s="25">
        <v>1178339</v>
      </c>
      <c r="F71" s="25">
        <v>1121758</v>
      </c>
    </row>
    <row r="72" spans="2:69" s="34" customFormat="1" x14ac:dyDescent="0.2">
      <c r="B72" s="10">
        <v>2016</v>
      </c>
      <c r="C72" s="13">
        <v>936115</v>
      </c>
      <c r="D72" s="13">
        <v>1076613</v>
      </c>
      <c r="E72" s="13">
        <v>1007977</v>
      </c>
      <c r="F72" s="13">
        <v>1095773</v>
      </c>
    </row>
    <row r="73" spans="2:69" s="34" customFormat="1" ht="13.5" thickBot="1" x14ac:dyDescent="0.25">
      <c r="B73" s="73">
        <v>2017</v>
      </c>
      <c r="C73" s="74">
        <v>834598</v>
      </c>
      <c r="D73" s="74">
        <v>1093925</v>
      </c>
      <c r="E73" s="74">
        <v>1288953</v>
      </c>
      <c r="F73" s="74"/>
    </row>
    <row r="74" spans="2:69" ht="13.5" thickTop="1" x14ac:dyDescent="0.2">
      <c r="B74" s="1" t="s">
        <v>102</v>
      </c>
      <c r="C74" s="3"/>
      <c r="D74" s="3"/>
      <c r="E74" s="3"/>
      <c r="F74" s="3"/>
      <c r="BH74"/>
      <c r="BI74"/>
      <c r="BJ74"/>
      <c r="BK74"/>
      <c r="BL74"/>
      <c r="BM74"/>
      <c r="BN74"/>
      <c r="BO74"/>
      <c r="BP74"/>
      <c r="BQ74"/>
    </row>
    <row r="75" spans="2:69" x14ac:dyDescent="0.2">
      <c r="B75" s="1" t="str">
        <f>Contenido!B31</f>
        <v>Fecha de publicación: 23 de Noviembre de 2017</v>
      </c>
      <c r="C75" s="1"/>
      <c r="D75" s="1"/>
      <c r="E75" s="3"/>
      <c r="F75" s="3"/>
      <c r="BH75"/>
      <c r="BI75"/>
      <c r="BJ75"/>
      <c r="BK75"/>
      <c r="BL75"/>
      <c r="BM75"/>
      <c r="BN75"/>
      <c r="BO75"/>
      <c r="BP75"/>
      <c r="BQ75"/>
    </row>
    <row r="76" spans="2:69" x14ac:dyDescent="0.2">
      <c r="B76" s="3"/>
      <c r="C76" s="3"/>
      <c r="D76" s="3"/>
      <c r="E76" s="134"/>
      <c r="F76" s="3"/>
      <c r="BH76"/>
      <c r="BI76"/>
      <c r="BJ76"/>
      <c r="BK76"/>
      <c r="BL76"/>
      <c r="BM76"/>
      <c r="BN76"/>
      <c r="BO76"/>
      <c r="BP76"/>
      <c r="BQ76"/>
    </row>
    <row r="77" spans="2:69" x14ac:dyDescent="0.2">
      <c r="B77" s="3"/>
      <c r="C77" s="3"/>
      <c r="D77" s="3"/>
      <c r="E77" s="3"/>
      <c r="F77" s="3"/>
      <c r="BH77"/>
      <c r="BI77"/>
      <c r="BJ77"/>
      <c r="BK77"/>
      <c r="BL77"/>
      <c r="BM77"/>
      <c r="BN77"/>
      <c r="BO77"/>
      <c r="BP77"/>
      <c r="BQ77"/>
    </row>
    <row r="78" spans="2:69" x14ac:dyDescent="0.2">
      <c r="B78" s="3"/>
      <c r="C78" s="3"/>
      <c r="D78" s="3"/>
      <c r="E78" s="3"/>
      <c r="F78" s="3"/>
      <c r="BH78"/>
      <c r="BI78"/>
      <c r="BJ78"/>
      <c r="BK78"/>
      <c r="BL78"/>
      <c r="BM78"/>
      <c r="BN78"/>
      <c r="BO78"/>
      <c r="BP78"/>
      <c r="BQ78"/>
    </row>
    <row r="79" spans="2:69" x14ac:dyDescent="0.2">
      <c r="B79" s="3"/>
      <c r="C79" s="3"/>
      <c r="D79" s="3"/>
      <c r="E79" s="3"/>
      <c r="F79" s="3"/>
      <c r="BH79"/>
      <c r="BI79"/>
      <c r="BJ79"/>
      <c r="BK79"/>
      <c r="BL79"/>
      <c r="BM79"/>
      <c r="BN79"/>
      <c r="BO79"/>
      <c r="BP79"/>
      <c r="BQ79"/>
    </row>
    <row r="80" spans="2:69" x14ac:dyDescent="0.2">
      <c r="B80" s="3"/>
      <c r="C80" s="3"/>
      <c r="D80" s="3"/>
      <c r="E80" s="3"/>
      <c r="F80" s="3"/>
      <c r="BH80"/>
      <c r="BI80"/>
      <c r="BJ80"/>
      <c r="BK80"/>
      <c r="BL80"/>
      <c r="BM80"/>
      <c r="BN80"/>
      <c r="BO80"/>
      <c r="BP80"/>
      <c r="BQ80"/>
    </row>
    <row r="81" spans="2:69" x14ac:dyDescent="0.2">
      <c r="B81" s="3"/>
      <c r="C81" s="3"/>
      <c r="D81" s="3"/>
      <c r="E81" s="3"/>
      <c r="F81" s="3"/>
      <c r="BH81"/>
      <c r="BI81"/>
      <c r="BJ81"/>
      <c r="BK81"/>
      <c r="BL81"/>
      <c r="BM81"/>
      <c r="BN81"/>
      <c r="BO81"/>
      <c r="BP81"/>
      <c r="BQ81"/>
    </row>
    <row r="82" spans="2:69" x14ac:dyDescent="0.2">
      <c r="B82" s="3"/>
      <c r="C82" s="3"/>
      <c r="D82" s="3"/>
      <c r="E82" s="3"/>
      <c r="F82" s="3"/>
      <c r="BH82"/>
      <c r="BI82"/>
      <c r="BJ82"/>
      <c r="BK82"/>
      <c r="BL82"/>
      <c r="BM82"/>
      <c r="BN82"/>
      <c r="BO82"/>
      <c r="BP82"/>
      <c r="BQ82"/>
    </row>
    <row r="83" spans="2:69" x14ac:dyDescent="0.2">
      <c r="B83" s="3"/>
      <c r="C83" s="3"/>
      <c r="D83" s="3"/>
      <c r="E83" s="3"/>
      <c r="F83" s="3"/>
      <c r="BH83"/>
      <c r="BI83"/>
      <c r="BJ83"/>
      <c r="BK83"/>
      <c r="BL83"/>
      <c r="BM83"/>
      <c r="BN83"/>
      <c r="BO83"/>
      <c r="BP83"/>
      <c r="BQ83"/>
    </row>
    <row r="84" spans="2:69" x14ac:dyDescent="0.2">
      <c r="B84" s="3"/>
      <c r="C84" s="3"/>
      <c r="D84" s="3"/>
      <c r="E84" s="3"/>
      <c r="F84" s="3"/>
      <c r="BH84"/>
      <c r="BI84"/>
      <c r="BJ84"/>
      <c r="BK84"/>
      <c r="BL84"/>
      <c r="BM84"/>
      <c r="BN84"/>
      <c r="BO84"/>
      <c r="BP84"/>
      <c r="BQ84"/>
    </row>
    <row r="85" spans="2:69" x14ac:dyDescent="0.2">
      <c r="B85" s="3"/>
      <c r="C85" s="3"/>
      <c r="D85" s="3"/>
      <c r="E85" s="3"/>
      <c r="F85" s="3"/>
      <c r="BH85"/>
      <c r="BI85"/>
      <c r="BJ85"/>
      <c r="BK85"/>
      <c r="BL85"/>
      <c r="BM85"/>
      <c r="BN85"/>
      <c r="BO85"/>
      <c r="BP85"/>
      <c r="BQ85"/>
    </row>
    <row r="86" spans="2:69" x14ac:dyDescent="0.2">
      <c r="B86" s="3"/>
      <c r="C86" s="3"/>
      <c r="D86" s="3"/>
      <c r="E86" s="3"/>
      <c r="F86" s="3"/>
      <c r="BH86"/>
      <c r="BI86"/>
      <c r="BJ86"/>
      <c r="BK86"/>
      <c r="BL86"/>
      <c r="BM86"/>
      <c r="BN86"/>
      <c r="BO86"/>
      <c r="BP86"/>
      <c r="BQ86"/>
    </row>
    <row r="87" spans="2:69" x14ac:dyDescent="0.2">
      <c r="B87" s="3"/>
      <c r="C87" s="3"/>
      <c r="D87" s="3"/>
      <c r="E87" s="3"/>
      <c r="F87" s="3"/>
      <c r="BH87"/>
      <c r="BI87"/>
      <c r="BJ87"/>
      <c r="BK87"/>
      <c r="BL87"/>
      <c r="BM87"/>
      <c r="BN87"/>
      <c r="BO87"/>
      <c r="BP87"/>
      <c r="BQ87"/>
    </row>
    <row r="88" spans="2:69" x14ac:dyDescent="0.2">
      <c r="B88" s="3"/>
      <c r="C88" s="3"/>
      <c r="D88" s="3"/>
      <c r="E88" s="3"/>
      <c r="F88" s="3"/>
      <c r="BH88"/>
      <c r="BI88"/>
      <c r="BJ88"/>
      <c r="BK88"/>
      <c r="BL88"/>
      <c r="BM88"/>
      <c r="BN88"/>
      <c r="BO88"/>
      <c r="BP88"/>
      <c r="BQ88"/>
    </row>
    <row r="89" spans="2:69" x14ac:dyDescent="0.2">
      <c r="B89" s="3"/>
      <c r="C89" s="3"/>
      <c r="D89" s="3"/>
      <c r="E89" s="3"/>
      <c r="F89" s="3"/>
      <c r="BH89"/>
      <c r="BI89"/>
      <c r="BJ89"/>
      <c r="BK89"/>
      <c r="BL89"/>
      <c r="BM89"/>
      <c r="BN89"/>
      <c r="BO89"/>
      <c r="BP89"/>
      <c r="BQ89"/>
    </row>
    <row r="90" spans="2:69" x14ac:dyDescent="0.2">
      <c r="B90" s="3"/>
      <c r="C90" s="3"/>
      <c r="D90" s="3"/>
      <c r="E90" s="3"/>
      <c r="F90" s="3"/>
      <c r="BH90"/>
      <c r="BI90"/>
      <c r="BJ90"/>
      <c r="BK90"/>
      <c r="BL90"/>
      <c r="BM90"/>
      <c r="BN90"/>
      <c r="BO90"/>
      <c r="BP90"/>
      <c r="BQ90"/>
    </row>
    <row r="91" spans="2:69" x14ac:dyDescent="0.2">
      <c r="B91" s="3"/>
      <c r="C91" s="3"/>
      <c r="D91" s="3"/>
      <c r="E91" s="3"/>
      <c r="F91" s="3"/>
      <c r="BH91"/>
      <c r="BI91"/>
      <c r="BJ91"/>
      <c r="BK91"/>
      <c r="BL91"/>
      <c r="BM91"/>
      <c r="BN91"/>
      <c r="BO91"/>
      <c r="BP91"/>
      <c r="BQ91"/>
    </row>
    <row r="92" spans="2:69" x14ac:dyDescent="0.2">
      <c r="B92" s="3"/>
      <c r="C92" s="3"/>
      <c r="D92" s="3"/>
      <c r="E92" s="3"/>
      <c r="F92" s="3"/>
      <c r="BH92"/>
      <c r="BI92"/>
      <c r="BJ92"/>
      <c r="BK92"/>
      <c r="BL92"/>
      <c r="BM92"/>
      <c r="BN92"/>
      <c r="BO92"/>
      <c r="BP92"/>
      <c r="BQ92"/>
    </row>
    <row r="93" spans="2:69" x14ac:dyDescent="0.2">
      <c r="B93" s="3"/>
      <c r="C93" s="3"/>
      <c r="D93" s="3"/>
      <c r="E93" s="3"/>
      <c r="F93" s="3"/>
      <c r="BH93"/>
      <c r="BI93"/>
      <c r="BJ93"/>
      <c r="BK93"/>
      <c r="BL93"/>
      <c r="BM93"/>
      <c r="BN93"/>
      <c r="BO93"/>
      <c r="BP93"/>
      <c r="BQ93"/>
    </row>
    <row r="94" spans="2:69" x14ac:dyDescent="0.2">
      <c r="B94" s="3"/>
      <c r="C94" s="3"/>
      <c r="D94" s="3"/>
      <c r="E94" s="3"/>
      <c r="F94" s="3"/>
      <c r="BH94"/>
      <c r="BI94"/>
      <c r="BJ94"/>
      <c r="BK94"/>
      <c r="BL94"/>
      <c r="BM94"/>
      <c r="BN94"/>
      <c r="BO94"/>
      <c r="BP94"/>
      <c r="BQ94"/>
    </row>
    <row r="95" spans="2:69" x14ac:dyDescent="0.2">
      <c r="B95" s="3"/>
      <c r="C95" s="3"/>
      <c r="D95" s="3"/>
      <c r="E95" s="3"/>
      <c r="F95" s="3"/>
      <c r="BH95"/>
      <c r="BI95"/>
      <c r="BJ95"/>
      <c r="BK95"/>
      <c r="BL95"/>
      <c r="BM95"/>
      <c r="BN95"/>
      <c r="BO95"/>
      <c r="BP95"/>
      <c r="BQ95"/>
    </row>
    <row r="96" spans="2:69" x14ac:dyDescent="0.2">
      <c r="B96" s="3"/>
      <c r="C96" s="3"/>
      <c r="D96" s="3"/>
      <c r="E96" s="3"/>
      <c r="F96" s="3"/>
      <c r="BH96"/>
      <c r="BI96"/>
      <c r="BJ96"/>
      <c r="BK96"/>
      <c r="BL96"/>
      <c r="BM96"/>
      <c r="BN96"/>
      <c r="BO96"/>
      <c r="BP96"/>
      <c r="BQ96"/>
    </row>
    <row r="97" spans="2:69" x14ac:dyDescent="0.2">
      <c r="B97" s="3"/>
      <c r="C97" s="3"/>
      <c r="D97" s="3"/>
      <c r="E97" s="3"/>
      <c r="F97" s="3"/>
      <c r="BH97"/>
      <c r="BI97"/>
      <c r="BJ97"/>
      <c r="BK97"/>
      <c r="BL97"/>
      <c r="BM97"/>
      <c r="BN97"/>
      <c r="BO97"/>
      <c r="BP97"/>
      <c r="BQ97"/>
    </row>
    <row r="98" spans="2:69" x14ac:dyDescent="0.2">
      <c r="B98" s="3"/>
      <c r="C98" s="3"/>
      <c r="D98" s="3"/>
      <c r="E98" s="3"/>
      <c r="F98" s="3"/>
      <c r="BH98"/>
      <c r="BI98"/>
      <c r="BJ98"/>
      <c r="BK98"/>
      <c r="BL98"/>
      <c r="BM98"/>
      <c r="BN98"/>
      <c r="BO98"/>
      <c r="BP98"/>
      <c r="BQ98"/>
    </row>
    <row r="99" spans="2:69" x14ac:dyDescent="0.2">
      <c r="B99" s="3"/>
      <c r="C99" s="3"/>
      <c r="D99" s="3"/>
      <c r="E99" s="3"/>
      <c r="F99" s="3"/>
      <c r="BH99"/>
      <c r="BI99"/>
      <c r="BJ99"/>
      <c r="BK99"/>
      <c r="BL99"/>
      <c r="BM99"/>
      <c r="BN99"/>
      <c r="BO99"/>
      <c r="BP99"/>
      <c r="BQ99"/>
    </row>
    <row r="100" spans="2:69" x14ac:dyDescent="0.2">
      <c r="B100" s="3"/>
      <c r="C100" s="3"/>
      <c r="D100" s="3"/>
      <c r="E100" s="3"/>
      <c r="F100" s="3"/>
      <c r="BH100"/>
      <c r="BI100"/>
      <c r="BJ100"/>
      <c r="BK100"/>
      <c r="BL100"/>
      <c r="BM100"/>
      <c r="BN100"/>
      <c r="BO100"/>
      <c r="BP100"/>
      <c r="BQ100"/>
    </row>
    <row r="101" spans="2:69" x14ac:dyDescent="0.2">
      <c r="B101" s="3"/>
      <c r="C101" s="3"/>
      <c r="D101" s="3"/>
      <c r="E101" s="3"/>
      <c r="F101" s="3"/>
      <c r="BH101"/>
      <c r="BI101"/>
      <c r="BJ101"/>
      <c r="BK101"/>
      <c r="BL101"/>
      <c r="BM101"/>
      <c r="BN101"/>
      <c r="BO101"/>
      <c r="BP101"/>
      <c r="BQ101"/>
    </row>
    <row r="102" spans="2:69" x14ac:dyDescent="0.2">
      <c r="B102" s="3"/>
      <c r="C102" s="3"/>
      <c r="D102" s="3"/>
      <c r="E102" s="3"/>
      <c r="F102" s="3"/>
      <c r="BH102"/>
      <c r="BI102"/>
      <c r="BJ102"/>
      <c r="BK102"/>
      <c r="BL102"/>
      <c r="BM102"/>
      <c r="BN102"/>
      <c r="BO102"/>
      <c r="BP102"/>
      <c r="BQ102"/>
    </row>
    <row r="103" spans="2:69" x14ac:dyDescent="0.2">
      <c r="B103" s="3"/>
      <c r="C103" s="3"/>
      <c r="D103" s="3"/>
      <c r="E103" s="3"/>
      <c r="F103" s="3"/>
      <c r="BH103"/>
      <c r="BI103"/>
      <c r="BJ103"/>
      <c r="BK103"/>
      <c r="BL103"/>
      <c r="BM103"/>
      <c r="BN103"/>
      <c r="BO103"/>
      <c r="BP103"/>
      <c r="BQ103"/>
    </row>
    <row r="104" spans="2:69" x14ac:dyDescent="0.2">
      <c r="B104" s="3"/>
      <c r="C104" s="3"/>
      <c r="D104" s="3"/>
      <c r="E104" s="3"/>
      <c r="F104" s="3"/>
      <c r="BH104"/>
      <c r="BI104"/>
      <c r="BJ104"/>
      <c r="BK104"/>
      <c r="BL104"/>
      <c r="BM104"/>
      <c r="BN104"/>
      <c r="BO104"/>
      <c r="BP104"/>
      <c r="BQ104"/>
    </row>
    <row r="105" spans="2:69" x14ac:dyDescent="0.2">
      <c r="B105" s="3"/>
      <c r="C105" s="3"/>
      <c r="D105" s="3"/>
      <c r="E105" s="3"/>
      <c r="F105" s="3"/>
      <c r="BH105"/>
      <c r="BI105"/>
      <c r="BJ105"/>
      <c r="BK105"/>
      <c r="BL105"/>
      <c r="BM105"/>
      <c r="BN105"/>
      <c r="BO105"/>
      <c r="BP105"/>
      <c r="BQ105"/>
    </row>
    <row r="106" spans="2:69" x14ac:dyDescent="0.2">
      <c r="B106" s="3"/>
      <c r="C106" s="3"/>
      <c r="D106" s="3"/>
      <c r="E106" s="3"/>
      <c r="F106" s="3"/>
      <c r="BH106"/>
      <c r="BI106"/>
      <c r="BJ106"/>
      <c r="BK106"/>
      <c r="BL106"/>
      <c r="BM106"/>
      <c r="BN106"/>
      <c r="BO106"/>
      <c r="BP106"/>
      <c r="BQ106"/>
    </row>
    <row r="107" spans="2:69" x14ac:dyDescent="0.2">
      <c r="B107" s="3"/>
      <c r="C107" s="3"/>
      <c r="D107" s="3"/>
      <c r="E107" s="3"/>
      <c r="F107" s="3"/>
      <c r="BH107"/>
      <c r="BI107"/>
      <c r="BJ107"/>
      <c r="BK107"/>
      <c r="BL107"/>
      <c r="BM107"/>
      <c r="BN107"/>
      <c r="BO107"/>
      <c r="BP107"/>
      <c r="BQ107"/>
    </row>
    <row r="108" spans="2:69" x14ac:dyDescent="0.2">
      <c r="B108" s="3"/>
      <c r="C108" s="3"/>
      <c r="D108" s="3"/>
      <c r="E108" s="3"/>
      <c r="F108" s="3"/>
      <c r="BH108"/>
      <c r="BI108"/>
      <c r="BJ108"/>
      <c r="BK108"/>
      <c r="BL108"/>
      <c r="BM108"/>
      <c r="BN108"/>
      <c r="BO108"/>
      <c r="BP108"/>
      <c r="BQ108"/>
    </row>
    <row r="109" spans="2:69" x14ac:dyDescent="0.2">
      <c r="B109" s="3"/>
      <c r="C109" s="3"/>
      <c r="D109" s="3"/>
      <c r="E109" s="3"/>
      <c r="F109" s="3"/>
      <c r="BH109"/>
      <c r="BI109"/>
      <c r="BJ109"/>
      <c r="BK109"/>
      <c r="BL109"/>
      <c r="BM109"/>
      <c r="BN109"/>
      <c r="BO109"/>
      <c r="BP109"/>
      <c r="BQ109"/>
    </row>
    <row r="110" spans="2:69" x14ac:dyDescent="0.2">
      <c r="B110" s="3"/>
      <c r="C110" s="3"/>
      <c r="D110" s="3"/>
      <c r="E110" s="3"/>
      <c r="F110" s="3"/>
      <c r="BH110"/>
      <c r="BI110"/>
      <c r="BJ110"/>
      <c r="BK110"/>
      <c r="BL110"/>
      <c r="BM110"/>
      <c r="BN110"/>
      <c r="BO110"/>
      <c r="BP110"/>
      <c r="BQ110"/>
    </row>
    <row r="111" spans="2:69" x14ac:dyDescent="0.2">
      <c r="B111" s="3"/>
      <c r="C111" s="3"/>
      <c r="D111" s="3"/>
      <c r="E111" s="3"/>
      <c r="F111" s="3"/>
      <c r="BH111"/>
      <c r="BI111"/>
      <c r="BJ111"/>
      <c r="BK111"/>
      <c r="BL111"/>
      <c r="BM111"/>
      <c r="BN111"/>
      <c r="BO111"/>
      <c r="BP111"/>
      <c r="BQ111"/>
    </row>
    <row r="112" spans="2:69" x14ac:dyDescent="0.2">
      <c r="B112" s="3"/>
      <c r="C112" s="3"/>
      <c r="D112" s="3"/>
      <c r="E112" s="3"/>
      <c r="F112" s="3"/>
      <c r="BH112"/>
      <c r="BI112"/>
      <c r="BJ112"/>
      <c r="BK112"/>
      <c r="BL112"/>
      <c r="BM112"/>
      <c r="BN112"/>
      <c r="BO112"/>
      <c r="BP112"/>
      <c r="BQ112"/>
    </row>
    <row r="113" spans="1:69" x14ac:dyDescent="0.2">
      <c r="B113" s="3"/>
      <c r="C113" s="3"/>
      <c r="D113" s="3"/>
      <c r="E113" s="3"/>
      <c r="F113" s="3"/>
      <c r="BH113"/>
      <c r="BI113"/>
      <c r="BJ113"/>
      <c r="BK113"/>
      <c r="BL113"/>
      <c r="BM113"/>
      <c r="BN113"/>
      <c r="BO113"/>
      <c r="BP113"/>
      <c r="BQ113"/>
    </row>
    <row r="114" spans="1:69" x14ac:dyDescent="0.2">
      <c r="B114" s="3"/>
      <c r="C114" s="3"/>
      <c r="D114" s="3"/>
      <c r="E114" s="3"/>
      <c r="F114" s="3"/>
      <c r="BH114"/>
      <c r="BI114"/>
      <c r="BJ114"/>
      <c r="BK114"/>
      <c r="BL114"/>
      <c r="BM114"/>
      <c r="BN114"/>
      <c r="BO114"/>
      <c r="BP114"/>
      <c r="BQ114"/>
    </row>
    <row r="115" spans="1:69" x14ac:dyDescent="0.2">
      <c r="B115" s="3"/>
      <c r="C115" s="3"/>
      <c r="D115" s="3"/>
      <c r="E115" s="3"/>
      <c r="F115" s="3"/>
      <c r="BH115"/>
      <c r="BI115"/>
      <c r="BJ115"/>
      <c r="BK115"/>
      <c r="BL115"/>
      <c r="BM115"/>
      <c r="BN115"/>
      <c r="BO115"/>
      <c r="BP115"/>
      <c r="BQ115"/>
    </row>
    <row r="116" spans="1:69" x14ac:dyDescent="0.2">
      <c r="B116" s="3"/>
      <c r="C116" s="3"/>
      <c r="D116" s="3"/>
      <c r="E116" s="3"/>
      <c r="F116" s="3"/>
      <c r="BH116"/>
      <c r="BI116"/>
      <c r="BJ116"/>
      <c r="BK116"/>
      <c r="BL116"/>
      <c r="BM116"/>
      <c r="BN116"/>
      <c r="BO116"/>
      <c r="BP116"/>
      <c r="BQ116"/>
    </row>
    <row r="117" spans="1:69" x14ac:dyDescent="0.2">
      <c r="B117" s="3"/>
      <c r="C117" s="3"/>
      <c r="D117" s="3"/>
      <c r="E117" s="3"/>
      <c r="F117" s="3"/>
      <c r="BH117"/>
      <c r="BI117"/>
      <c r="BJ117"/>
      <c r="BK117"/>
      <c r="BL117"/>
      <c r="BM117"/>
      <c r="BN117"/>
      <c r="BO117"/>
      <c r="BP117"/>
      <c r="BQ117"/>
    </row>
    <row r="118" spans="1:69" x14ac:dyDescent="0.2">
      <c r="B118" s="3"/>
      <c r="C118" s="3"/>
      <c r="D118" s="3"/>
      <c r="E118" s="3"/>
      <c r="F118" s="3"/>
      <c r="BH118"/>
      <c r="BI118"/>
      <c r="BJ118"/>
      <c r="BK118"/>
      <c r="BL118"/>
      <c r="BM118"/>
      <c r="BN118"/>
      <c r="BO118"/>
      <c r="BP118"/>
      <c r="BQ118"/>
    </row>
    <row r="119" spans="1:69" x14ac:dyDescent="0.2">
      <c r="B119" s="3"/>
      <c r="C119" s="3"/>
      <c r="D119" s="3"/>
      <c r="E119" s="3"/>
      <c r="F119" s="3"/>
      <c r="BH119"/>
      <c r="BI119"/>
      <c r="BJ119"/>
      <c r="BK119"/>
      <c r="BL119"/>
      <c r="BM119"/>
      <c r="BN119"/>
      <c r="BO119"/>
      <c r="BP119"/>
      <c r="BQ119"/>
    </row>
    <row r="120" spans="1:69" x14ac:dyDescent="0.2">
      <c r="B120" s="3"/>
      <c r="C120" s="3"/>
      <c r="D120" s="3"/>
      <c r="E120" s="3"/>
      <c r="F120" s="3"/>
      <c r="BH120"/>
      <c r="BI120"/>
      <c r="BJ120"/>
      <c r="BK120"/>
      <c r="BL120"/>
      <c r="BM120"/>
      <c r="BN120"/>
      <c r="BO120"/>
      <c r="BP120"/>
      <c r="BQ120"/>
    </row>
    <row r="121" spans="1:69" x14ac:dyDescent="0.2">
      <c r="B121" s="3"/>
      <c r="C121" s="3"/>
      <c r="D121" s="3"/>
      <c r="E121" s="3"/>
      <c r="F121" s="3"/>
      <c r="BH121"/>
      <c r="BI121"/>
      <c r="BJ121"/>
      <c r="BK121"/>
      <c r="BL121"/>
      <c r="BM121"/>
      <c r="BN121"/>
      <c r="BO121"/>
      <c r="BP121"/>
      <c r="BQ121"/>
    </row>
    <row r="122" spans="1:69" x14ac:dyDescent="0.2">
      <c r="B122" s="3"/>
      <c r="C122" s="3"/>
      <c r="D122" s="3"/>
      <c r="E122" s="3"/>
      <c r="F122" s="3"/>
      <c r="BH122"/>
      <c r="BI122"/>
      <c r="BJ122"/>
      <c r="BK122"/>
      <c r="BL122"/>
      <c r="BM122"/>
      <c r="BN122"/>
      <c r="BO122"/>
      <c r="BP122"/>
      <c r="BQ122"/>
    </row>
    <row r="123" spans="1:69" x14ac:dyDescent="0.2">
      <c r="B123" s="3"/>
      <c r="C123" s="3"/>
      <c r="D123" s="3"/>
      <c r="E123" s="3"/>
      <c r="F123" s="3"/>
      <c r="BH123"/>
      <c r="BI123"/>
      <c r="BJ123"/>
      <c r="BK123"/>
      <c r="BL123"/>
      <c r="BM123"/>
      <c r="BN123"/>
      <c r="BO123"/>
      <c r="BP123"/>
      <c r="BQ123"/>
    </row>
    <row r="124" spans="1:69" x14ac:dyDescent="0.2">
      <c r="B124" s="3"/>
      <c r="C124" s="3"/>
      <c r="D124" s="3"/>
      <c r="E124" s="3"/>
      <c r="F124" s="3"/>
      <c r="BH124"/>
      <c r="BI124"/>
      <c r="BJ124"/>
      <c r="BK124"/>
      <c r="BL124"/>
      <c r="BM124"/>
      <c r="BN124"/>
      <c r="BO124"/>
      <c r="BP124"/>
      <c r="BQ124"/>
    </row>
    <row r="125" spans="1:69" x14ac:dyDescent="0.2">
      <c r="B125" s="3"/>
      <c r="C125" s="3"/>
      <c r="D125" s="3"/>
      <c r="E125" s="3"/>
      <c r="F125" s="3"/>
      <c r="BH125"/>
      <c r="BI125"/>
      <c r="BJ125"/>
      <c r="BK125"/>
      <c r="BL125"/>
      <c r="BM125"/>
      <c r="BN125"/>
      <c r="BO125"/>
      <c r="BP125"/>
      <c r="BQ125"/>
    </row>
    <row r="126" spans="1:69" x14ac:dyDescent="0.2">
      <c r="B126" s="3"/>
      <c r="C126" s="3"/>
      <c r="D126" s="3"/>
      <c r="E126" s="3"/>
      <c r="F126" s="3"/>
      <c r="BH126"/>
      <c r="BI126"/>
      <c r="BJ126"/>
      <c r="BK126"/>
      <c r="BL126"/>
      <c r="BM126"/>
      <c r="BN126"/>
      <c r="BO126"/>
      <c r="BP126"/>
      <c r="BQ126"/>
    </row>
    <row r="127" spans="1:69" s="3" customFormat="1" x14ac:dyDescent="0.2">
      <c r="A127" s="32"/>
    </row>
    <row r="128" spans="1:69" s="3" customFormat="1" x14ac:dyDescent="0.2">
      <c r="A128" s="32"/>
    </row>
    <row r="129" spans="1:1" s="3" customFormat="1" x14ac:dyDescent="0.2">
      <c r="A129" s="32"/>
    </row>
    <row r="130" spans="1:1" s="3" customFormat="1" x14ac:dyDescent="0.2">
      <c r="A130" s="32"/>
    </row>
    <row r="131" spans="1:1" s="3" customFormat="1" x14ac:dyDescent="0.2">
      <c r="A131" s="32"/>
    </row>
    <row r="132" spans="1:1" s="3" customFormat="1" x14ac:dyDescent="0.2">
      <c r="A132" s="32"/>
    </row>
    <row r="133" spans="1:1" s="3" customFormat="1" x14ac:dyDescent="0.2">
      <c r="A133" s="32"/>
    </row>
    <row r="134" spans="1:1" s="3" customFormat="1" x14ac:dyDescent="0.2">
      <c r="A134" s="32"/>
    </row>
    <row r="135" spans="1:1" s="3" customFormat="1" x14ac:dyDescent="0.2">
      <c r="A135" s="32"/>
    </row>
    <row r="136" spans="1:1" s="3" customFormat="1" x14ac:dyDescent="0.2">
      <c r="A136" s="32"/>
    </row>
    <row r="137" spans="1:1" s="3" customFormat="1" x14ac:dyDescent="0.2">
      <c r="A137" s="32"/>
    </row>
    <row r="138" spans="1:1" s="3" customFormat="1" x14ac:dyDescent="0.2">
      <c r="A138" s="32"/>
    </row>
    <row r="139" spans="1:1" s="3" customFormat="1" x14ac:dyDescent="0.2">
      <c r="A139" s="32"/>
    </row>
    <row r="140" spans="1:1" s="3" customFormat="1" x14ac:dyDescent="0.2">
      <c r="A140" s="32"/>
    </row>
    <row r="141" spans="1:1" s="3" customFormat="1" x14ac:dyDescent="0.2">
      <c r="A141" s="32"/>
    </row>
    <row r="142" spans="1:1" s="3" customFormat="1" x14ac:dyDescent="0.2">
      <c r="A142" s="32"/>
    </row>
    <row r="143" spans="1:1" s="3" customFormat="1" x14ac:dyDescent="0.2">
      <c r="A143" s="32"/>
    </row>
    <row r="144" spans="1:1" s="3" customFormat="1" x14ac:dyDescent="0.2">
      <c r="A144" s="32"/>
    </row>
    <row r="145" spans="1:1" s="3" customFormat="1" x14ac:dyDescent="0.2">
      <c r="A145" s="32"/>
    </row>
    <row r="146" spans="1:1" s="3" customFormat="1" x14ac:dyDescent="0.2">
      <c r="A146" s="32"/>
    </row>
    <row r="147" spans="1:1" s="3" customFormat="1" x14ac:dyDescent="0.2">
      <c r="A147" s="32"/>
    </row>
    <row r="148" spans="1:1" s="3" customFormat="1" x14ac:dyDescent="0.2">
      <c r="A148" s="32"/>
    </row>
    <row r="149" spans="1:1" s="3" customFormat="1" x14ac:dyDescent="0.2">
      <c r="A149" s="32"/>
    </row>
    <row r="150" spans="1:1" s="3" customFormat="1" x14ac:dyDescent="0.2">
      <c r="A150" s="32"/>
    </row>
    <row r="151" spans="1:1" s="3" customFormat="1" x14ac:dyDescent="0.2">
      <c r="A151" s="32"/>
    </row>
    <row r="152" spans="1:1" s="3" customFormat="1" x14ac:dyDescent="0.2">
      <c r="A152" s="32"/>
    </row>
    <row r="153" spans="1:1" s="3" customFormat="1" x14ac:dyDescent="0.2">
      <c r="A153" s="32"/>
    </row>
    <row r="154" spans="1:1" s="3" customFormat="1" x14ac:dyDescent="0.2">
      <c r="A154" s="32"/>
    </row>
    <row r="155" spans="1:1" s="3" customFormat="1" x14ac:dyDescent="0.2">
      <c r="A155" s="32"/>
    </row>
    <row r="156" spans="1:1" s="3" customFormat="1" x14ac:dyDescent="0.2">
      <c r="A156" s="32"/>
    </row>
    <row r="157" spans="1:1" s="3" customFormat="1" x14ac:dyDescent="0.2">
      <c r="A157" s="32"/>
    </row>
    <row r="158" spans="1:1" s="3" customFormat="1" x14ac:dyDescent="0.2">
      <c r="A158" s="32"/>
    </row>
    <row r="159" spans="1:1" s="3" customFormat="1" x14ac:dyDescent="0.2">
      <c r="A159" s="32"/>
    </row>
    <row r="160" spans="1:1" s="3" customFormat="1" x14ac:dyDescent="0.2">
      <c r="A160" s="32"/>
    </row>
    <row r="161" spans="1:1" s="3" customFormat="1" x14ac:dyDescent="0.2">
      <c r="A161" s="32"/>
    </row>
    <row r="162" spans="1:1" s="3" customFormat="1" x14ac:dyDescent="0.2">
      <c r="A162" s="32"/>
    </row>
    <row r="163" spans="1:1" s="3" customFormat="1" x14ac:dyDescent="0.2">
      <c r="A163" s="32"/>
    </row>
    <row r="164" spans="1:1" s="3" customFormat="1" x14ac:dyDescent="0.2">
      <c r="A164" s="32"/>
    </row>
    <row r="165" spans="1:1" s="3" customFormat="1" x14ac:dyDescent="0.2">
      <c r="A165" s="32"/>
    </row>
    <row r="166" spans="1:1" s="3" customFormat="1" x14ac:dyDescent="0.2">
      <c r="A166" s="32"/>
    </row>
    <row r="167" spans="1:1" s="3" customFormat="1" x14ac:dyDescent="0.2">
      <c r="A167" s="32"/>
    </row>
    <row r="168" spans="1:1" s="3" customFormat="1" x14ac:dyDescent="0.2">
      <c r="A168" s="32"/>
    </row>
    <row r="169" spans="1:1" s="3" customFormat="1" x14ac:dyDescent="0.2">
      <c r="A169" s="32"/>
    </row>
    <row r="170" spans="1:1" s="3" customFormat="1" x14ac:dyDescent="0.2">
      <c r="A170" s="32"/>
    </row>
    <row r="171" spans="1:1" s="3" customFormat="1" x14ac:dyDescent="0.2">
      <c r="A171" s="32"/>
    </row>
    <row r="172" spans="1:1" s="3" customFormat="1" x14ac:dyDescent="0.2">
      <c r="A172" s="32"/>
    </row>
    <row r="173" spans="1:1" s="3" customFormat="1" x14ac:dyDescent="0.2">
      <c r="A173" s="32"/>
    </row>
    <row r="174" spans="1:1" s="3" customFormat="1" x14ac:dyDescent="0.2">
      <c r="A174" s="32"/>
    </row>
    <row r="175" spans="1:1" s="3" customFormat="1" x14ac:dyDescent="0.2">
      <c r="A175" s="32"/>
    </row>
    <row r="176" spans="1:1" s="3" customFormat="1" x14ac:dyDescent="0.2">
      <c r="A176" s="32"/>
    </row>
    <row r="177" spans="1:1" s="3" customFormat="1" x14ac:dyDescent="0.2">
      <c r="A177" s="32"/>
    </row>
    <row r="178" spans="1:1" s="3" customFormat="1" x14ac:dyDescent="0.2">
      <c r="A178" s="32"/>
    </row>
    <row r="179" spans="1:1" s="3" customFormat="1" x14ac:dyDescent="0.2">
      <c r="A179" s="32"/>
    </row>
    <row r="180" spans="1:1" s="3" customFormat="1" x14ac:dyDescent="0.2">
      <c r="A180" s="32"/>
    </row>
    <row r="181" spans="1:1" s="3" customFormat="1" x14ac:dyDescent="0.2">
      <c r="A181" s="32"/>
    </row>
    <row r="182" spans="1:1" s="3" customFormat="1" x14ac:dyDescent="0.2">
      <c r="A182" s="32"/>
    </row>
    <row r="183" spans="1:1" s="3" customFormat="1" x14ac:dyDescent="0.2">
      <c r="A183" s="32"/>
    </row>
    <row r="184" spans="1:1" s="3" customFormat="1" x14ac:dyDescent="0.2">
      <c r="A184" s="32"/>
    </row>
    <row r="185" spans="1:1" s="3" customFormat="1" x14ac:dyDescent="0.2">
      <c r="A185" s="32"/>
    </row>
    <row r="186" spans="1:1" s="3" customFormat="1" x14ac:dyDescent="0.2">
      <c r="A186" s="32"/>
    </row>
    <row r="187" spans="1:1" s="3" customFormat="1" x14ac:dyDescent="0.2">
      <c r="A187" s="32"/>
    </row>
    <row r="188" spans="1:1" s="3" customFormat="1" x14ac:dyDescent="0.2">
      <c r="A188" s="32"/>
    </row>
    <row r="189" spans="1:1" s="3" customFormat="1" x14ac:dyDescent="0.2">
      <c r="A189" s="32"/>
    </row>
    <row r="190" spans="1:1" s="3" customFormat="1" x14ac:dyDescent="0.2">
      <c r="A190" s="32"/>
    </row>
    <row r="191" spans="1:1" s="3" customFormat="1" x14ac:dyDescent="0.2">
      <c r="A191" s="32"/>
    </row>
    <row r="192" spans="1:1" s="3" customFormat="1" x14ac:dyDescent="0.2">
      <c r="A192" s="32"/>
    </row>
    <row r="193" spans="1:1" s="3" customFormat="1" x14ac:dyDescent="0.2">
      <c r="A193" s="32"/>
    </row>
    <row r="194" spans="1:1" s="3" customFormat="1" x14ac:dyDescent="0.2">
      <c r="A194" s="32"/>
    </row>
    <row r="195" spans="1:1" s="3" customFormat="1" x14ac:dyDescent="0.2">
      <c r="A195" s="32"/>
    </row>
    <row r="196" spans="1:1" s="3" customFormat="1" x14ac:dyDescent="0.2">
      <c r="A196" s="32"/>
    </row>
    <row r="197" spans="1:1" s="3" customFormat="1" x14ac:dyDescent="0.2">
      <c r="A197" s="32"/>
    </row>
    <row r="198" spans="1:1" s="3" customFormat="1" x14ac:dyDescent="0.2">
      <c r="A198" s="32"/>
    </row>
    <row r="199" spans="1:1" s="3" customFormat="1" x14ac:dyDescent="0.2">
      <c r="A199" s="32"/>
    </row>
    <row r="200" spans="1:1" s="3" customFormat="1" x14ac:dyDescent="0.2">
      <c r="A200" s="32"/>
    </row>
    <row r="201" spans="1:1" s="3" customFormat="1" x14ac:dyDescent="0.2">
      <c r="A201" s="32"/>
    </row>
    <row r="202" spans="1:1" s="3" customFormat="1" x14ac:dyDescent="0.2">
      <c r="A202" s="32"/>
    </row>
    <row r="203" spans="1:1" s="3" customFormat="1" x14ac:dyDescent="0.2">
      <c r="A203" s="32"/>
    </row>
    <row r="204" spans="1:1" s="3" customFormat="1" x14ac:dyDescent="0.2">
      <c r="A204" s="32"/>
    </row>
    <row r="205" spans="1:1" s="3" customFormat="1" x14ac:dyDescent="0.2">
      <c r="A205" s="32"/>
    </row>
    <row r="206" spans="1:1" s="3" customFormat="1" x14ac:dyDescent="0.2">
      <c r="A206" s="32"/>
    </row>
    <row r="207" spans="1:1" s="3" customFormat="1" x14ac:dyDescent="0.2">
      <c r="A207" s="32"/>
    </row>
    <row r="208" spans="1:1" s="3" customFormat="1" x14ac:dyDescent="0.2">
      <c r="A208" s="32"/>
    </row>
    <row r="209" spans="1:1" s="3" customFormat="1" x14ac:dyDescent="0.2">
      <c r="A209" s="32"/>
    </row>
    <row r="210" spans="1:1" s="3" customFormat="1" x14ac:dyDescent="0.2">
      <c r="A210" s="32"/>
    </row>
    <row r="211" spans="1:1" s="3" customFormat="1" x14ac:dyDescent="0.2">
      <c r="A211" s="32"/>
    </row>
    <row r="212" spans="1:1" s="3" customFormat="1" x14ac:dyDescent="0.2">
      <c r="A212" s="32"/>
    </row>
    <row r="213" spans="1:1" s="3" customFormat="1" x14ac:dyDescent="0.2">
      <c r="A213" s="32"/>
    </row>
    <row r="214" spans="1:1" s="3" customFormat="1" x14ac:dyDescent="0.2">
      <c r="A214" s="32"/>
    </row>
    <row r="215" spans="1:1" s="3" customFormat="1" x14ac:dyDescent="0.2">
      <c r="A215" s="32"/>
    </row>
    <row r="216" spans="1:1" s="3" customFormat="1" x14ac:dyDescent="0.2">
      <c r="A216" s="32"/>
    </row>
    <row r="217" spans="1:1" s="3" customFormat="1" x14ac:dyDescent="0.2">
      <c r="A217" s="32"/>
    </row>
    <row r="218" spans="1:1" s="3" customFormat="1" x14ac:dyDescent="0.2">
      <c r="A218" s="32"/>
    </row>
    <row r="219" spans="1:1" s="3" customFormat="1" x14ac:dyDescent="0.2">
      <c r="A219" s="32"/>
    </row>
    <row r="220" spans="1:1" s="3" customFormat="1" x14ac:dyDescent="0.2">
      <c r="A220" s="32"/>
    </row>
    <row r="221" spans="1:1" s="3" customFormat="1" x14ac:dyDescent="0.2">
      <c r="A221" s="32"/>
    </row>
    <row r="222" spans="1:1" s="3" customFormat="1" x14ac:dyDescent="0.2">
      <c r="A222" s="32"/>
    </row>
    <row r="223" spans="1:1" s="3" customFormat="1" x14ac:dyDescent="0.2">
      <c r="A223" s="32"/>
    </row>
    <row r="224" spans="1:1" s="3" customFormat="1" x14ac:dyDescent="0.2">
      <c r="A224" s="32"/>
    </row>
    <row r="225" spans="1:1" s="3" customFormat="1" x14ac:dyDescent="0.2">
      <c r="A225" s="32"/>
    </row>
    <row r="226" spans="1:1" s="3" customFormat="1" x14ac:dyDescent="0.2">
      <c r="A226" s="32"/>
    </row>
    <row r="227" spans="1:1" s="3" customFormat="1" x14ac:dyDescent="0.2">
      <c r="A227" s="32"/>
    </row>
    <row r="228" spans="1:1" s="3" customFormat="1" x14ac:dyDescent="0.2">
      <c r="A228" s="32"/>
    </row>
    <row r="229" spans="1:1" s="3" customFormat="1" x14ac:dyDescent="0.2">
      <c r="A229" s="32"/>
    </row>
    <row r="230" spans="1:1" s="3" customFormat="1" x14ac:dyDescent="0.2">
      <c r="A230" s="32"/>
    </row>
    <row r="231" spans="1:1" s="3" customFormat="1" x14ac:dyDescent="0.2">
      <c r="A231" s="32"/>
    </row>
    <row r="232" spans="1:1" s="3" customFormat="1" x14ac:dyDescent="0.2">
      <c r="A232" s="32"/>
    </row>
    <row r="233" spans="1:1" s="3" customFormat="1" x14ac:dyDescent="0.2">
      <c r="A233" s="32"/>
    </row>
    <row r="234" spans="1:1" s="3" customFormat="1" x14ac:dyDescent="0.2">
      <c r="A234" s="32"/>
    </row>
    <row r="235" spans="1:1" s="3" customFormat="1" x14ac:dyDescent="0.2">
      <c r="A235" s="32"/>
    </row>
    <row r="236" spans="1:1" s="3" customFormat="1" x14ac:dyDescent="0.2">
      <c r="A236" s="32"/>
    </row>
    <row r="237" spans="1:1" s="3" customFormat="1" x14ac:dyDescent="0.2">
      <c r="A237" s="32"/>
    </row>
    <row r="238" spans="1:1" s="3" customFormat="1" x14ac:dyDescent="0.2">
      <c r="A238" s="32"/>
    </row>
    <row r="239" spans="1:1" s="3" customFormat="1" x14ac:dyDescent="0.2">
      <c r="A239" s="32"/>
    </row>
    <row r="240" spans="1:1" s="3" customFormat="1" x14ac:dyDescent="0.2">
      <c r="A240" s="32"/>
    </row>
    <row r="241" spans="1:1" s="3" customFormat="1" x14ac:dyDescent="0.2">
      <c r="A241" s="32"/>
    </row>
    <row r="242" spans="1:1" s="3" customFormat="1" x14ac:dyDescent="0.2">
      <c r="A242" s="32"/>
    </row>
    <row r="243" spans="1:1" s="3" customFormat="1" x14ac:dyDescent="0.2">
      <c r="A243" s="32"/>
    </row>
    <row r="244" spans="1:1" s="3" customFormat="1" x14ac:dyDescent="0.2">
      <c r="A244" s="32"/>
    </row>
    <row r="245" spans="1:1" s="3" customFormat="1" x14ac:dyDescent="0.2">
      <c r="A245" s="32"/>
    </row>
    <row r="246" spans="1:1" s="3" customFormat="1" x14ac:dyDescent="0.2">
      <c r="A246" s="32"/>
    </row>
    <row r="247" spans="1:1" s="3" customFormat="1" x14ac:dyDescent="0.2">
      <c r="A247" s="32"/>
    </row>
    <row r="248" spans="1:1" s="3" customFormat="1" x14ac:dyDescent="0.2">
      <c r="A248" s="32"/>
    </row>
    <row r="249" spans="1:1" s="3" customFormat="1" x14ac:dyDescent="0.2">
      <c r="A249" s="32"/>
    </row>
    <row r="250" spans="1:1" s="3" customFormat="1" x14ac:dyDescent="0.2">
      <c r="A250" s="32"/>
    </row>
    <row r="251" spans="1:1" s="3" customFormat="1" x14ac:dyDescent="0.2">
      <c r="A251" s="32"/>
    </row>
    <row r="252" spans="1:1" s="3" customFormat="1" x14ac:dyDescent="0.2">
      <c r="A252" s="32"/>
    </row>
    <row r="253" spans="1:1" s="3" customFormat="1" x14ac:dyDescent="0.2">
      <c r="A253" s="32"/>
    </row>
    <row r="254" spans="1:1" s="3" customFormat="1" x14ac:dyDescent="0.2">
      <c r="A254" s="32"/>
    </row>
    <row r="255" spans="1:1" s="3" customFormat="1" x14ac:dyDescent="0.2">
      <c r="A255" s="32"/>
    </row>
    <row r="256" spans="1:1" s="3" customFormat="1" x14ac:dyDescent="0.2">
      <c r="A256" s="32"/>
    </row>
    <row r="257" spans="1:1" s="3" customFormat="1" x14ac:dyDescent="0.2">
      <c r="A257" s="32"/>
    </row>
    <row r="258" spans="1:1" s="3" customFormat="1" x14ac:dyDescent="0.2">
      <c r="A258" s="32"/>
    </row>
    <row r="259" spans="1:1" s="3" customFormat="1" x14ac:dyDescent="0.2">
      <c r="A259" s="32"/>
    </row>
    <row r="260" spans="1:1" s="3" customFormat="1" x14ac:dyDescent="0.2">
      <c r="A260" s="32"/>
    </row>
    <row r="261" spans="1:1" s="3" customFormat="1" x14ac:dyDescent="0.2">
      <c r="A261" s="32"/>
    </row>
    <row r="262" spans="1:1" s="3" customFormat="1" x14ac:dyDescent="0.2">
      <c r="A262" s="32"/>
    </row>
    <row r="263" spans="1:1" s="3" customFormat="1" x14ac:dyDescent="0.2">
      <c r="A263" s="32"/>
    </row>
    <row r="264" spans="1:1" s="3" customFormat="1" x14ac:dyDescent="0.2">
      <c r="A264" s="32"/>
    </row>
    <row r="265" spans="1:1" s="3" customFormat="1" x14ac:dyDescent="0.2">
      <c r="A265" s="32"/>
    </row>
    <row r="266" spans="1:1" s="3" customFormat="1" x14ac:dyDescent="0.2">
      <c r="A266" s="32"/>
    </row>
    <row r="267" spans="1:1" s="3" customFormat="1" x14ac:dyDescent="0.2">
      <c r="A267" s="32"/>
    </row>
    <row r="268" spans="1:1" s="3" customFormat="1" x14ac:dyDescent="0.2">
      <c r="A268" s="32"/>
    </row>
    <row r="269" spans="1:1" s="3" customFormat="1" x14ac:dyDescent="0.2">
      <c r="A269" s="32"/>
    </row>
    <row r="270" spans="1:1" s="3" customFormat="1" x14ac:dyDescent="0.2">
      <c r="A270" s="32"/>
    </row>
    <row r="271" spans="1:1" s="3" customFormat="1" x14ac:dyDescent="0.2">
      <c r="A271" s="32"/>
    </row>
    <row r="272" spans="1:1" s="3" customFormat="1" x14ac:dyDescent="0.2">
      <c r="A272" s="32"/>
    </row>
    <row r="273" spans="1:1" s="3" customFormat="1" x14ac:dyDescent="0.2">
      <c r="A273" s="32"/>
    </row>
    <row r="274" spans="1:1" s="3" customFormat="1" x14ac:dyDescent="0.2">
      <c r="A274" s="32"/>
    </row>
    <row r="275" spans="1:1" s="3" customFormat="1" x14ac:dyDescent="0.2">
      <c r="A275" s="32"/>
    </row>
    <row r="276" spans="1:1" s="3" customFormat="1" x14ac:dyDescent="0.2">
      <c r="A276" s="32"/>
    </row>
    <row r="277" spans="1:1" s="3" customFormat="1" x14ac:dyDescent="0.2">
      <c r="A277" s="32"/>
    </row>
    <row r="278" spans="1:1" s="3" customFormat="1" x14ac:dyDescent="0.2">
      <c r="A278" s="32"/>
    </row>
    <row r="279" spans="1:1" s="3" customFormat="1" x14ac:dyDescent="0.2">
      <c r="A279" s="32"/>
    </row>
    <row r="280" spans="1:1" s="3" customFormat="1" x14ac:dyDescent="0.2">
      <c r="A280" s="32"/>
    </row>
    <row r="281" spans="1:1" s="3" customFormat="1" x14ac:dyDescent="0.2">
      <c r="A281" s="32"/>
    </row>
    <row r="282" spans="1:1" s="3" customFormat="1" x14ac:dyDescent="0.2">
      <c r="A282" s="32"/>
    </row>
    <row r="283" spans="1:1" s="3" customFormat="1" x14ac:dyDescent="0.2">
      <c r="A283" s="32"/>
    </row>
    <row r="284" spans="1:1" s="3" customFormat="1" x14ac:dyDescent="0.2">
      <c r="A284" s="32"/>
    </row>
    <row r="285" spans="1:1" s="3" customFormat="1" x14ac:dyDescent="0.2">
      <c r="A285" s="32"/>
    </row>
    <row r="286" spans="1:1" s="3" customFormat="1" x14ac:dyDescent="0.2">
      <c r="A286" s="32"/>
    </row>
    <row r="287" spans="1:1" s="3" customFormat="1" x14ac:dyDescent="0.2">
      <c r="A287" s="32"/>
    </row>
    <row r="288" spans="1:1" s="3" customFormat="1" x14ac:dyDescent="0.2">
      <c r="A288" s="32"/>
    </row>
    <row r="289" spans="1:1" s="3" customFormat="1" x14ac:dyDescent="0.2">
      <c r="A289" s="32"/>
    </row>
    <row r="290" spans="1:1" s="3" customFormat="1" x14ac:dyDescent="0.2">
      <c r="A290" s="32"/>
    </row>
    <row r="291" spans="1:1" s="3" customFormat="1" x14ac:dyDescent="0.2">
      <c r="A291" s="32"/>
    </row>
    <row r="292" spans="1:1" s="3" customFormat="1" x14ac:dyDescent="0.2">
      <c r="A292" s="32"/>
    </row>
    <row r="293" spans="1:1" s="3" customFormat="1" x14ac:dyDescent="0.2">
      <c r="A293" s="32"/>
    </row>
    <row r="294" spans="1:1" s="3" customFormat="1" x14ac:dyDescent="0.2">
      <c r="A294" s="32"/>
    </row>
    <row r="295" spans="1:1" s="3" customFormat="1" x14ac:dyDescent="0.2">
      <c r="A295" s="32"/>
    </row>
    <row r="296" spans="1:1" s="3" customFormat="1" x14ac:dyDescent="0.2">
      <c r="A296" s="32"/>
    </row>
    <row r="297" spans="1:1" s="3" customFormat="1" x14ac:dyDescent="0.2">
      <c r="A297" s="32"/>
    </row>
    <row r="298" spans="1:1" s="3" customFormat="1" x14ac:dyDescent="0.2">
      <c r="A298" s="32"/>
    </row>
    <row r="299" spans="1:1" s="3" customFormat="1" x14ac:dyDescent="0.2">
      <c r="A299" s="32"/>
    </row>
    <row r="300" spans="1:1" s="3" customFormat="1" x14ac:dyDescent="0.2">
      <c r="A300" s="32"/>
    </row>
    <row r="301" spans="1:1" s="3" customFormat="1" x14ac:dyDescent="0.2">
      <c r="A301" s="32"/>
    </row>
    <row r="302" spans="1:1" s="3" customFormat="1" x14ac:dyDescent="0.2">
      <c r="A302" s="32"/>
    </row>
    <row r="303" spans="1:1" s="3" customFormat="1" x14ac:dyDescent="0.2">
      <c r="A303" s="32"/>
    </row>
    <row r="304" spans="1:1" s="3" customFormat="1" x14ac:dyDescent="0.2">
      <c r="A304" s="32"/>
    </row>
    <row r="305" spans="1:1" s="3" customFormat="1" x14ac:dyDescent="0.2">
      <c r="A305" s="32"/>
    </row>
    <row r="306" spans="1:1" s="3" customFormat="1" x14ac:dyDescent="0.2">
      <c r="A306" s="32"/>
    </row>
    <row r="307" spans="1:1" s="3" customFormat="1" x14ac:dyDescent="0.2">
      <c r="A307" s="32"/>
    </row>
    <row r="308" spans="1:1" s="3" customFormat="1" x14ac:dyDescent="0.2">
      <c r="A308" s="32"/>
    </row>
    <row r="309" spans="1:1" s="3" customFormat="1" x14ac:dyDescent="0.2">
      <c r="A309" s="32"/>
    </row>
    <row r="310" spans="1:1" s="3" customFormat="1" x14ac:dyDescent="0.2">
      <c r="A310" s="32"/>
    </row>
    <row r="311" spans="1:1" s="3" customFormat="1" x14ac:dyDescent="0.2">
      <c r="A311" s="32"/>
    </row>
    <row r="312" spans="1:1" s="3" customFormat="1" x14ac:dyDescent="0.2">
      <c r="A312" s="32"/>
    </row>
    <row r="313" spans="1:1" s="3" customFormat="1" x14ac:dyDescent="0.2">
      <c r="A313" s="32"/>
    </row>
    <row r="314" spans="1:1" s="3" customFormat="1" x14ac:dyDescent="0.2">
      <c r="A314" s="32"/>
    </row>
    <row r="315" spans="1:1" s="3" customFormat="1" x14ac:dyDescent="0.2">
      <c r="A315" s="32"/>
    </row>
    <row r="316" spans="1:1" s="3" customFormat="1" x14ac:dyDescent="0.2">
      <c r="A316" s="32"/>
    </row>
    <row r="317" spans="1:1" s="3" customFormat="1" x14ac:dyDescent="0.2">
      <c r="A317" s="32"/>
    </row>
    <row r="318" spans="1:1" s="3" customFormat="1" x14ac:dyDescent="0.2">
      <c r="A318" s="32"/>
    </row>
    <row r="319" spans="1:1" s="3" customFormat="1" x14ac:dyDescent="0.2">
      <c r="A319" s="32"/>
    </row>
    <row r="320" spans="1:1" s="3" customFormat="1" x14ac:dyDescent="0.2">
      <c r="A320" s="32"/>
    </row>
    <row r="321" spans="1:1" s="3" customFormat="1" x14ac:dyDescent="0.2">
      <c r="A321" s="32"/>
    </row>
    <row r="322" spans="1:1" s="3" customFormat="1" x14ac:dyDescent="0.2">
      <c r="A322" s="32"/>
    </row>
    <row r="323" spans="1:1" s="3" customFormat="1" x14ac:dyDescent="0.2">
      <c r="A323" s="32"/>
    </row>
    <row r="324" spans="1:1" s="3" customFormat="1" x14ac:dyDescent="0.2">
      <c r="A324" s="32"/>
    </row>
    <row r="325" spans="1:1" s="3" customFormat="1" x14ac:dyDescent="0.2">
      <c r="A325" s="32"/>
    </row>
    <row r="326" spans="1:1" s="3" customFormat="1" x14ac:dyDescent="0.2">
      <c r="A326" s="32"/>
    </row>
    <row r="327" spans="1:1" s="3" customFormat="1" x14ac:dyDescent="0.2">
      <c r="A327" s="32"/>
    </row>
    <row r="328" spans="1:1" s="3" customFormat="1" x14ac:dyDescent="0.2">
      <c r="A328" s="32"/>
    </row>
    <row r="329" spans="1:1" s="3" customFormat="1" x14ac:dyDescent="0.2">
      <c r="A329" s="32"/>
    </row>
    <row r="330" spans="1:1" s="3" customFormat="1" x14ac:dyDescent="0.2">
      <c r="A330" s="32"/>
    </row>
    <row r="331" spans="1:1" s="3" customFormat="1" x14ac:dyDescent="0.2">
      <c r="A331" s="32"/>
    </row>
    <row r="332" spans="1:1" s="3" customFormat="1" x14ac:dyDescent="0.2">
      <c r="A332" s="32"/>
    </row>
    <row r="333" spans="1:1" s="3" customFormat="1" x14ac:dyDescent="0.2">
      <c r="A333" s="32"/>
    </row>
    <row r="334" spans="1:1" s="3" customFormat="1" x14ac:dyDescent="0.2">
      <c r="A334" s="32"/>
    </row>
    <row r="335" spans="1:1" s="3" customFormat="1" x14ac:dyDescent="0.2">
      <c r="A335" s="32"/>
    </row>
    <row r="336" spans="1:1" s="3" customFormat="1" x14ac:dyDescent="0.2">
      <c r="A336" s="32"/>
    </row>
    <row r="337" spans="1:1" s="3" customFormat="1" x14ac:dyDescent="0.2">
      <c r="A337" s="32"/>
    </row>
    <row r="338" spans="1:1" s="3" customFormat="1" x14ac:dyDescent="0.2">
      <c r="A338" s="32"/>
    </row>
    <row r="339" spans="1:1" s="3" customFormat="1" x14ac:dyDescent="0.2">
      <c r="A339" s="32"/>
    </row>
    <row r="340" spans="1:1" s="3" customFormat="1" x14ac:dyDescent="0.2">
      <c r="A340" s="32"/>
    </row>
    <row r="341" spans="1:1" s="3" customFormat="1" x14ac:dyDescent="0.2">
      <c r="A341" s="32"/>
    </row>
    <row r="342" spans="1:1" s="3" customFormat="1" x14ac:dyDescent="0.2">
      <c r="A342" s="32"/>
    </row>
    <row r="343" spans="1:1" s="3" customFormat="1" x14ac:dyDescent="0.2">
      <c r="A343" s="32"/>
    </row>
    <row r="344" spans="1:1" s="3" customFormat="1" x14ac:dyDescent="0.2">
      <c r="A344" s="32"/>
    </row>
    <row r="345" spans="1:1" s="3" customFormat="1" x14ac:dyDescent="0.2">
      <c r="A345" s="32"/>
    </row>
    <row r="346" spans="1:1" s="3" customFormat="1" x14ac:dyDescent="0.2">
      <c r="A346" s="32"/>
    </row>
    <row r="347" spans="1:1" s="3" customFormat="1" x14ac:dyDescent="0.2">
      <c r="A347" s="32"/>
    </row>
    <row r="348" spans="1:1" s="3" customFormat="1" x14ac:dyDescent="0.2">
      <c r="A348" s="32"/>
    </row>
    <row r="349" spans="1:1" s="3" customFormat="1" x14ac:dyDescent="0.2">
      <c r="A349" s="32"/>
    </row>
    <row r="350" spans="1:1" s="3" customFormat="1" x14ac:dyDescent="0.2">
      <c r="A350" s="32"/>
    </row>
    <row r="351" spans="1:1" s="3" customFormat="1" x14ac:dyDescent="0.2">
      <c r="A351" s="32"/>
    </row>
    <row r="352" spans="1:1" s="3" customFormat="1" x14ac:dyDescent="0.2">
      <c r="A352" s="32"/>
    </row>
    <row r="353" spans="1:1" s="3" customFormat="1" x14ac:dyDescent="0.2">
      <c r="A353" s="32"/>
    </row>
    <row r="354" spans="1:1" s="3" customFormat="1" x14ac:dyDescent="0.2">
      <c r="A354" s="32"/>
    </row>
    <row r="355" spans="1:1" s="3" customFormat="1" x14ac:dyDescent="0.2">
      <c r="A355" s="32"/>
    </row>
    <row r="356" spans="1:1" s="3" customFormat="1" x14ac:dyDescent="0.2">
      <c r="A356" s="32"/>
    </row>
    <row r="357" spans="1:1" s="3" customFormat="1" x14ac:dyDescent="0.2">
      <c r="A357" s="32"/>
    </row>
    <row r="358" spans="1:1" s="3" customFormat="1" x14ac:dyDescent="0.2">
      <c r="A358" s="32"/>
    </row>
    <row r="359" spans="1:1" s="3" customFormat="1" x14ac:dyDescent="0.2">
      <c r="A359" s="32"/>
    </row>
    <row r="360" spans="1:1" s="3" customFormat="1" x14ac:dyDescent="0.2">
      <c r="A360" s="32"/>
    </row>
    <row r="361" spans="1:1" s="3" customFormat="1" x14ac:dyDescent="0.2">
      <c r="A361" s="32"/>
    </row>
    <row r="362" spans="1:1" s="3" customFormat="1" x14ac:dyDescent="0.2">
      <c r="A362" s="32"/>
    </row>
    <row r="363" spans="1:1" s="3" customFormat="1" x14ac:dyDescent="0.2">
      <c r="A363" s="32"/>
    </row>
    <row r="364" spans="1:1" s="3" customFormat="1" x14ac:dyDescent="0.2">
      <c r="A364" s="32"/>
    </row>
    <row r="365" spans="1:1" s="3" customFormat="1" x14ac:dyDescent="0.2">
      <c r="A365" s="32"/>
    </row>
    <row r="366" spans="1:1" s="3" customFormat="1" x14ac:dyDescent="0.2">
      <c r="A366" s="32"/>
    </row>
    <row r="367" spans="1:1" s="3" customFormat="1" x14ac:dyDescent="0.2">
      <c r="A367" s="32"/>
    </row>
    <row r="368" spans="1:1" s="3" customFormat="1" x14ac:dyDescent="0.2">
      <c r="A368" s="32"/>
    </row>
    <row r="369" spans="1:1" s="3" customFormat="1" x14ac:dyDescent="0.2">
      <c r="A369" s="32"/>
    </row>
    <row r="370" spans="1:1" s="3" customFormat="1" x14ac:dyDescent="0.2">
      <c r="A370" s="32"/>
    </row>
    <row r="371" spans="1:1" s="3" customFormat="1" x14ac:dyDescent="0.2">
      <c r="A371" s="32"/>
    </row>
    <row r="372" spans="1:1" s="3" customFormat="1" x14ac:dyDescent="0.2">
      <c r="A372" s="32"/>
    </row>
    <row r="373" spans="1:1" s="3" customFormat="1" x14ac:dyDescent="0.2">
      <c r="A373" s="32"/>
    </row>
    <row r="374" spans="1:1" s="3" customFormat="1" x14ac:dyDescent="0.2">
      <c r="A374" s="32"/>
    </row>
    <row r="375" spans="1:1" s="3" customFormat="1" x14ac:dyDescent="0.2">
      <c r="A375" s="32"/>
    </row>
    <row r="376" spans="1:1" s="3" customFormat="1" x14ac:dyDescent="0.2">
      <c r="A376" s="32"/>
    </row>
    <row r="377" spans="1:1" s="3" customFormat="1" x14ac:dyDescent="0.2">
      <c r="A377" s="32"/>
    </row>
    <row r="378" spans="1:1" s="3" customFormat="1" x14ac:dyDescent="0.2">
      <c r="A378" s="32"/>
    </row>
    <row r="379" spans="1:1" s="3" customFormat="1" x14ac:dyDescent="0.2">
      <c r="A379" s="32"/>
    </row>
    <row r="380" spans="1:1" s="3" customFormat="1" x14ac:dyDescent="0.2">
      <c r="A380" s="32"/>
    </row>
    <row r="381" spans="1:1" s="3" customFormat="1" x14ac:dyDescent="0.2">
      <c r="A381" s="32"/>
    </row>
    <row r="382" spans="1:1" s="3" customFormat="1" x14ac:dyDescent="0.2">
      <c r="A382" s="32"/>
    </row>
    <row r="383" spans="1:1" s="3" customFormat="1" x14ac:dyDescent="0.2">
      <c r="A383" s="32"/>
    </row>
    <row r="384" spans="1:1" s="3" customFormat="1" x14ac:dyDescent="0.2">
      <c r="A384" s="32"/>
    </row>
    <row r="385" spans="1:1" s="3" customFormat="1" x14ac:dyDescent="0.2">
      <c r="A385" s="32"/>
    </row>
    <row r="386" spans="1:1" s="3" customFormat="1" x14ac:dyDescent="0.2">
      <c r="A386" s="32"/>
    </row>
    <row r="387" spans="1:1" s="3" customFormat="1" x14ac:dyDescent="0.2">
      <c r="A387" s="32"/>
    </row>
    <row r="388" spans="1:1" s="3" customFormat="1" x14ac:dyDescent="0.2">
      <c r="A388" s="32"/>
    </row>
    <row r="389" spans="1:1" s="3" customFormat="1" x14ac:dyDescent="0.2">
      <c r="A389" s="32"/>
    </row>
    <row r="390" spans="1:1" s="3" customFormat="1" x14ac:dyDescent="0.2">
      <c r="A390" s="32"/>
    </row>
    <row r="391" spans="1:1" s="3" customFormat="1" x14ac:dyDescent="0.2">
      <c r="A391" s="32"/>
    </row>
    <row r="392" spans="1:1" s="3" customFormat="1" x14ac:dyDescent="0.2">
      <c r="A392" s="32"/>
    </row>
    <row r="393" spans="1:1" s="3" customFormat="1" x14ac:dyDescent="0.2">
      <c r="A393" s="32"/>
    </row>
    <row r="394" spans="1:1" s="3" customFormat="1" x14ac:dyDescent="0.2">
      <c r="A394" s="32"/>
    </row>
    <row r="395" spans="1:1" s="3" customFormat="1" x14ac:dyDescent="0.2">
      <c r="A395" s="32"/>
    </row>
    <row r="396" spans="1:1" s="3" customFormat="1" x14ac:dyDescent="0.2">
      <c r="A396" s="32"/>
    </row>
    <row r="397" spans="1:1" s="3" customFormat="1" x14ac:dyDescent="0.2">
      <c r="A397" s="32"/>
    </row>
    <row r="398" spans="1:1" s="3" customFormat="1" x14ac:dyDescent="0.2">
      <c r="A398" s="32"/>
    </row>
    <row r="399" spans="1:1" s="3" customFormat="1" x14ac:dyDescent="0.2">
      <c r="A399" s="32"/>
    </row>
    <row r="400" spans="1:1" s="3" customFormat="1" x14ac:dyDescent="0.2">
      <c r="A400" s="32"/>
    </row>
    <row r="401" spans="1:1" s="3" customFormat="1" x14ac:dyDescent="0.2">
      <c r="A401" s="32"/>
    </row>
    <row r="402" spans="1:1" s="3" customFormat="1" x14ac:dyDescent="0.2">
      <c r="A402" s="32"/>
    </row>
    <row r="403" spans="1:1" s="3" customFormat="1" x14ac:dyDescent="0.2">
      <c r="A403" s="32"/>
    </row>
    <row r="404" spans="1:1" s="3" customFormat="1" x14ac:dyDescent="0.2">
      <c r="A404" s="32"/>
    </row>
    <row r="405" spans="1:1" s="3" customFormat="1" x14ac:dyDescent="0.2">
      <c r="A405" s="32"/>
    </row>
    <row r="406" spans="1:1" s="3" customFormat="1" x14ac:dyDescent="0.2">
      <c r="A406" s="32"/>
    </row>
    <row r="407" spans="1:1" s="3" customFormat="1" x14ac:dyDescent="0.2">
      <c r="A407" s="32"/>
    </row>
    <row r="408" spans="1:1" s="3" customFormat="1" x14ac:dyDescent="0.2">
      <c r="A408" s="32"/>
    </row>
    <row r="409" spans="1:1" s="3" customFormat="1" x14ac:dyDescent="0.2">
      <c r="A409" s="32"/>
    </row>
    <row r="410" spans="1:1" s="3" customFormat="1" x14ac:dyDescent="0.2">
      <c r="A410" s="32"/>
    </row>
    <row r="411" spans="1:1" s="3" customFormat="1" x14ac:dyDescent="0.2">
      <c r="A411" s="32"/>
    </row>
    <row r="412" spans="1:1" s="3" customFormat="1" x14ac:dyDescent="0.2">
      <c r="A412" s="32"/>
    </row>
    <row r="413" spans="1:1" s="3" customFormat="1" x14ac:dyDescent="0.2">
      <c r="A413" s="32"/>
    </row>
    <row r="414" spans="1:1" s="3" customFormat="1" x14ac:dyDescent="0.2">
      <c r="A414" s="32"/>
    </row>
    <row r="415" spans="1:1" s="3" customFormat="1" x14ac:dyDescent="0.2">
      <c r="A415" s="32"/>
    </row>
    <row r="416" spans="1:1" s="3" customFormat="1" x14ac:dyDescent="0.2">
      <c r="A416" s="32"/>
    </row>
    <row r="417" spans="1:1" s="3" customFormat="1" x14ac:dyDescent="0.2">
      <c r="A417" s="32"/>
    </row>
    <row r="418" spans="1:1" s="3" customFormat="1" x14ac:dyDescent="0.2">
      <c r="A418" s="32"/>
    </row>
    <row r="419" spans="1:1" s="3" customFormat="1" x14ac:dyDescent="0.2">
      <c r="A419" s="32"/>
    </row>
    <row r="420" spans="1:1" s="3" customFormat="1" x14ac:dyDescent="0.2">
      <c r="A420" s="32"/>
    </row>
    <row r="421" spans="1:1" s="3" customFormat="1" x14ac:dyDescent="0.2">
      <c r="A421" s="32"/>
    </row>
    <row r="422" spans="1:1" s="3" customFormat="1" x14ac:dyDescent="0.2">
      <c r="A422" s="32"/>
    </row>
    <row r="423" spans="1:1" s="3" customFormat="1" x14ac:dyDescent="0.2">
      <c r="A423" s="32"/>
    </row>
    <row r="424" spans="1:1" s="3" customFormat="1" x14ac:dyDescent="0.2">
      <c r="A424" s="32"/>
    </row>
    <row r="425" spans="1:1" s="3" customFormat="1" x14ac:dyDescent="0.2">
      <c r="A425" s="32"/>
    </row>
    <row r="426" spans="1:1" s="3" customFormat="1" x14ac:dyDescent="0.2">
      <c r="A426" s="32"/>
    </row>
    <row r="427" spans="1:1" s="3" customFormat="1" x14ac:dyDescent="0.2">
      <c r="A427" s="32"/>
    </row>
    <row r="428" spans="1:1" s="3" customFormat="1" x14ac:dyDescent="0.2">
      <c r="A428" s="32"/>
    </row>
    <row r="429" spans="1:1" s="3" customFormat="1" x14ac:dyDescent="0.2">
      <c r="A429" s="32"/>
    </row>
    <row r="430" spans="1:1" s="3" customFormat="1" x14ac:dyDescent="0.2">
      <c r="A430" s="32"/>
    </row>
    <row r="431" spans="1:1" s="3" customFormat="1" x14ac:dyDescent="0.2">
      <c r="A431" s="32"/>
    </row>
    <row r="432" spans="1:1" s="3" customFormat="1" x14ac:dyDescent="0.2">
      <c r="A432" s="32"/>
    </row>
    <row r="433" spans="1:1" s="3" customFormat="1" x14ac:dyDescent="0.2">
      <c r="A433" s="32"/>
    </row>
    <row r="434" spans="1:1" s="3" customFormat="1" x14ac:dyDescent="0.2">
      <c r="A434" s="32"/>
    </row>
    <row r="435" spans="1:1" s="3" customFormat="1" x14ac:dyDescent="0.2">
      <c r="A435" s="32"/>
    </row>
    <row r="436" spans="1:1" s="3" customFormat="1" x14ac:dyDescent="0.2">
      <c r="A436" s="32"/>
    </row>
    <row r="437" spans="1:1" s="3" customFormat="1" x14ac:dyDescent="0.2">
      <c r="A437" s="32"/>
    </row>
    <row r="438" spans="1:1" s="3" customFormat="1" x14ac:dyDescent="0.2">
      <c r="A438" s="32"/>
    </row>
    <row r="439" spans="1:1" s="3" customFormat="1" x14ac:dyDescent="0.2">
      <c r="A439" s="32"/>
    </row>
    <row r="440" spans="1:1" s="3" customFormat="1" x14ac:dyDescent="0.2">
      <c r="A440" s="32"/>
    </row>
    <row r="441" spans="1:1" s="3" customFormat="1" x14ac:dyDescent="0.2">
      <c r="A441" s="32"/>
    </row>
    <row r="442" spans="1:1" s="3" customFormat="1" x14ac:dyDescent="0.2">
      <c r="A442" s="32"/>
    </row>
    <row r="443" spans="1:1" s="3" customFormat="1" x14ac:dyDescent="0.2">
      <c r="A443" s="32"/>
    </row>
    <row r="444" spans="1:1" s="3" customFormat="1" x14ac:dyDescent="0.2">
      <c r="A444" s="32"/>
    </row>
    <row r="445" spans="1:1" s="3" customFormat="1" x14ac:dyDescent="0.2">
      <c r="A445" s="32"/>
    </row>
    <row r="446" spans="1:1" s="3" customFormat="1" x14ac:dyDescent="0.2">
      <c r="A446" s="32"/>
    </row>
    <row r="447" spans="1:1" s="3" customFormat="1" x14ac:dyDescent="0.2">
      <c r="A447" s="32"/>
    </row>
    <row r="448" spans="1:1" s="3" customFormat="1" x14ac:dyDescent="0.2">
      <c r="A448" s="32"/>
    </row>
    <row r="449" spans="1:1" s="3" customFormat="1" x14ac:dyDescent="0.2">
      <c r="A449" s="32"/>
    </row>
    <row r="450" spans="1:1" s="3" customFormat="1" x14ac:dyDescent="0.2">
      <c r="A450" s="32"/>
    </row>
    <row r="451" spans="1:1" s="3" customFormat="1" x14ac:dyDescent="0.2">
      <c r="A451" s="32"/>
    </row>
    <row r="452" spans="1:1" s="3" customFormat="1" x14ac:dyDescent="0.2">
      <c r="A452" s="32"/>
    </row>
    <row r="453" spans="1:1" s="3" customFormat="1" x14ac:dyDescent="0.2">
      <c r="A453" s="32"/>
    </row>
    <row r="454" spans="1:1" s="3" customFormat="1" x14ac:dyDescent="0.2">
      <c r="A454" s="32"/>
    </row>
    <row r="455" spans="1:1" s="3" customFormat="1" x14ac:dyDescent="0.2">
      <c r="A455" s="32"/>
    </row>
    <row r="456" spans="1:1" s="3" customFormat="1" x14ac:dyDescent="0.2">
      <c r="A456" s="32"/>
    </row>
    <row r="457" spans="1:1" s="3" customFormat="1" x14ac:dyDescent="0.2">
      <c r="A457" s="32"/>
    </row>
    <row r="458" spans="1:1" s="3" customFormat="1" x14ac:dyDescent="0.2">
      <c r="A458" s="32"/>
    </row>
    <row r="459" spans="1:1" s="3" customFormat="1" x14ac:dyDescent="0.2">
      <c r="A459" s="32"/>
    </row>
    <row r="460" spans="1:1" s="3" customFormat="1" x14ac:dyDescent="0.2">
      <c r="A460" s="32"/>
    </row>
    <row r="461" spans="1:1" s="3" customFormat="1" x14ac:dyDescent="0.2">
      <c r="A461" s="32"/>
    </row>
    <row r="462" spans="1:1" s="3" customFormat="1" x14ac:dyDescent="0.2">
      <c r="A462" s="32"/>
    </row>
    <row r="463" spans="1:1" s="3" customFormat="1" x14ac:dyDescent="0.2">
      <c r="A463" s="32"/>
    </row>
    <row r="464" spans="1:1" s="3" customFormat="1" x14ac:dyDescent="0.2">
      <c r="A464" s="32"/>
    </row>
    <row r="465" spans="1:1" s="3" customFormat="1" x14ac:dyDescent="0.2">
      <c r="A465" s="32"/>
    </row>
    <row r="466" spans="1:1" s="3" customFormat="1" x14ac:dyDescent="0.2">
      <c r="A466" s="32"/>
    </row>
    <row r="467" spans="1:1" s="3" customFormat="1" x14ac:dyDescent="0.2">
      <c r="A467" s="32"/>
    </row>
    <row r="468" spans="1:1" s="3" customFormat="1" x14ac:dyDescent="0.2">
      <c r="A468" s="32"/>
    </row>
    <row r="469" spans="1:1" s="3" customFormat="1" x14ac:dyDescent="0.2">
      <c r="A469" s="32"/>
    </row>
    <row r="470" spans="1:1" s="3" customFormat="1" x14ac:dyDescent="0.2">
      <c r="A470" s="32"/>
    </row>
    <row r="471" spans="1:1" s="3" customFormat="1" x14ac:dyDescent="0.2">
      <c r="A471" s="32"/>
    </row>
    <row r="472" spans="1:1" s="3" customFormat="1" x14ac:dyDescent="0.2">
      <c r="A472" s="32"/>
    </row>
    <row r="473" spans="1:1" s="3" customFormat="1" x14ac:dyDescent="0.2">
      <c r="A473" s="32"/>
    </row>
    <row r="474" spans="1:1" s="3" customFormat="1" x14ac:dyDescent="0.2">
      <c r="A474" s="32"/>
    </row>
    <row r="475" spans="1:1" s="3" customFormat="1" x14ac:dyDescent="0.2">
      <c r="A475" s="32"/>
    </row>
    <row r="476" spans="1:1" s="3" customFormat="1" x14ac:dyDescent="0.2">
      <c r="A476" s="32"/>
    </row>
    <row r="477" spans="1:1" s="3" customFormat="1" x14ac:dyDescent="0.2">
      <c r="A477" s="32"/>
    </row>
    <row r="478" spans="1:1" s="3" customFormat="1" x14ac:dyDescent="0.2">
      <c r="A478" s="32"/>
    </row>
    <row r="479" spans="1:1" s="3" customFormat="1" x14ac:dyDescent="0.2">
      <c r="A479" s="32"/>
    </row>
    <row r="480" spans="1:1" s="3" customFormat="1" x14ac:dyDescent="0.2">
      <c r="A480" s="32"/>
    </row>
    <row r="481" spans="1:1" s="3" customFormat="1" x14ac:dyDescent="0.2">
      <c r="A481" s="32"/>
    </row>
    <row r="482" spans="1:1" s="3" customFormat="1" x14ac:dyDescent="0.2">
      <c r="A482" s="32"/>
    </row>
    <row r="483" spans="1:1" s="3" customFormat="1" x14ac:dyDescent="0.2">
      <c r="A483" s="32"/>
    </row>
    <row r="484" spans="1:1" s="3" customFormat="1" x14ac:dyDescent="0.2">
      <c r="A484" s="32"/>
    </row>
    <row r="485" spans="1:1" s="3" customFormat="1" x14ac:dyDescent="0.2">
      <c r="A485" s="32"/>
    </row>
    <row r="486" spans="1:1" s="3" customFormat="1" x14ac:dyDescent="0.2">
      <c r="A486" s="32"/>
    </row>
    <row r="487" spans="1:1" s="3" customFormat="1" x14ac:dyDescent="0.2">
      <c r="A487" s="32"/>
    </row>
    <row r="488" spans="1:1" s="3" customFormat="1" x14ac:dyDescent="0.2">
      <c r="A488" s="32"/>
    </row>
    <row r="489" spans="1:1" s="3" customFormat="1" x14ac:dyDescent="0.2">
      <c r="A489" s="32"/>
    </row>
    <row r="490" spans="1:1" s="3" customFormat="1" x14ac:dyDescent="0.2">
      <c r="A490" s="32"/>
    </row>
    <row r="491" spans="1:1" s="3" customFormat="1" x14ac:dyDescent="0.2">
      <c r="A491" s="32"/>
    </row>
    <row r="492" spans="1:1" s="3" customFormat="1" x14ac:dyDescent="0.2">
      <c r="A492" s="32"/>
    </row>
    <row r="493" spans="1:1" s="3" customFormat="1" x14ac:dyDescent="0.2">
      <c r="A493" s="32"/>
    </row>
    <row r="494" spans="1:1" s="3" customFormat="1" x14ac:dyDescent="0.2">
      <c r="A494" s="32"/>
    </row>
    <row r="495" spans="1:1" s="3" customFormat="1" x14ac:dyDescent="0.2">
      <c r="A495" s="32"/>
    </row>
    <row r="496" spans="1:1" s="3" customFormat="1" x14ac:dyDescent="0.2">
      <c r="A496" s="32"/>
    </row>
    <row r="497" spans="1:1" s="3" customFormat="1" x14ac:dyDescent="0.2">
      <c r="A497" s="32"/>
    </row>
    <row r="498" spans="1:1" s="3" customFormat="1" x14ac:dyDescent="0.2">
      <c r="A498" s="32"/>
    </row>
    <row r="499" spans="1:1" s="3" customFormat="1" x14ac:dyDescent="0.2">
      <c r="A499" s="32"/>
    </row>
    <row r="500" spans="1:1" s="3" customFormat="1" x14ac:dyDescent="0.2">
      <c r="A500" s="32"/>
    </row>
    <row r="501" spans="1:1" s="3" customFormat="1" x14ac:dyDescent="0.2">
      <c r="A501" s="32"/>
    </row>
    <row r="502" spans="1:1" s="3" customFormat="1" x14ac:dyDescent="0.2">
      <c r="A502" s="32"/>
    </row>
    <row r="503" spans="1:1" s="3" customFormat="1" x14ac:dyDescent="0.2">
      <c r="A503" s="32"/>
    </row>
    <row r="504" spans="1:1" s="3" customFormat="1" x14ac:dyDescent="0.2">
      <c r="A504" s="32"/>
    </row>
    <row r="505" spans="1:1" s="3" customFormat="1" x14ac:dyDescent="0.2">
      <c r="A505" s="32"/>
    </row>
    <row r="506" spans="1:1" s="3" customFormat="1" x14ac:dyDescent="0.2">
      <c r="A506" s="32"/>
    </row>
    <row r="507" spans="1:1" s="3" customFormat="1" x14ac:dyDescent="0.2">
      <c r="A507" s="32"/>
    </row>
    <row r="508" spans="1:1" s="3" customFormat="1" x14ac:dyDescent="0.2">
      <c r="A508" s="32"/>
    </row>
    <row r="509" spans="1:1" s="3" customFormat="1" x14ac:dyDescent="0.2">
      <c r="A509" s="32"/>
    </row>
    <row r="510" spans="1:1" s="3" customFormat="1" x14ac:dyDescent="0.2">
      <c r="A510" s="32"/>
    </row>
    <row r="511" spans="1:1" s="3" customFormat="1" x14ac:dyDescent="0.2">
      <c r="A511" s="32"/>
    </row>
    <row r="512" spans="1:1" s="3" customFormat="1" x14ac:dyDescent="0.2">
      <c r="A512" s="32"/>
    </row>
    <row r="513" spans="1:1" s="3" customFormat="1" x14ac:dyDescent="0.2">
      <c r="A513" s="32"/>
    </row>
    <row r="514" spans="1:1" s="3" customFormat="1" x14ac:dyDescent="0.2">
      <c r="A514" s="32"/>
    </row>
    <row r="515" spans="1:1" s="3" customFormat="1" x14ac:dyDescent="0.2">
      <c r="A515" s="32"/>
    </row>
    <row r="516" spans="1:1" s="3" customFormat="1" x14ac:dyDescent="0.2">
      <c r="A516" s="32"/>
    </row>
    <row r="517" spans="1:1" s="3" customFormat="1" x14ac:dyDescent="0.2">
      <c r="A517" s="32"/>
    </row>
    <row r="518" spans="1:1" s="3" customFormat="1" x14ac:dyDescent="0.2">
      <c r="A518" s="32"/>
    </row>
    <row r="519" spans="1:1" s="3" customFormat="1" x14ac:dyDescent="0.2">
      <c r="A519" s="32"/>
    </row>
    <row r="520" spans="1:1" s="3" customFormat="1" x14ac:dyDescent="0.2">
      <c r="A520" s="32"/>
    </row>
    <row r="521" spans="1:1" s="3" customFormat="1" x14ac:dyDescent="0.2">
      <c r="A521" s="32"/>
    </row>
    <row r="522" spans="1:1" s="3" customFormat="1" x14ac:dyDescent="0.2">
      <c r="A522" s="32"/>
    </row>
    <row r="523" spans="1:1" s="3" customFormat="1" x14ac:dyDescent="0.2">
      <c r="A523" s="32"/>
    </row>
    <row r="524" spans="1:1" s="3" customFormat="1" x14ac:dyDescent="0.2">
      <c r="A524" s="32"/>
    </row>
    <row r="525" spans="1:1" s="3" customFormat="1" x14ac:dyDescent="0.2">
      <c r="A525" s="32"/>
    </row>
    <row r="526" spans="1:1" s="3" customFormat="1" x14ac:dyDescent="0.2">
      <c r="A526" s="32"/>
    </row>
    <row r="527" spans="1:1" s="3" customFormat="1" x14ac:dyDescent="0.2">
      <c r="A527" s="32"/>
    </row>
    <row r="528" spans="1:1" s="3" customFormat="1" x14ac:dyDescent="0.2">
      <c r="A528" s="32"/>
    </row>
    <row r="529" spans="1:1" s="3" customFormat="1" x14ac:dyDescent="0.2">
      <c r="A529" s="32"/>
    </row>
    <row r="530" spans="1:1" s="3" customFormat="1" x14ac:dyDescent="0.2">
      <c r="A530" s="32"/>
    </row>
    <row r="531" spans="1:1" s="3" customFormat="1" x14ac:dyDescent="0.2">
      <c r="A531" s="32"/>
    </row>
    <row r="532" spans="1:1" s="3" customFormat="1" x14ac:dyDescent="0.2">
      <c r="A532" s="32"/>
    </row>
    <row r="533" spans="1:1" s="3" customFormat="1" x14ac:dyDescent="0.2">
      <c r="A533" s="32"/>
    </row>
    <row r="534" spans="1:1" s="3" customFormat="1" x14ac:dyDescent="0.2">
      <c r="A534" s="32"/>
    </row>
    <row r="535" spans="1:1" s="3" customFormat="1" x14ac:dyDescent="0.2">
      <c r="A535" s="32"/>
    </row>
    <row r="536" spans="1:1" s="3" customFormat="1" x14ac:dyDescent="0.2">
      <c r="A536" s="32"/>
    </row>
    <row r="537" spans="1:1" s="3" customFormat="1" x14ac:dyDescent="0.2">
      <c r="A537" s="32"/>
    </row>
    <row r="538" spans="1:1" s="3" customFormat="1" x14ac:dyDescent="0.2">
      <c r="A538" s="32"/>
    </row>
    <row r="539" spans="1:1" s="3" customFormat="1" x14ac:dyDescent="0.2">
      <c r="A539" s="32"/>
    </row>
    <row r="540" spans="1:1" s="3" customFormat="1" x14ac:dyDescent="0.2">
      <c r="A540" s="32"/>
    </row>
    <row r="541" spans="1:1" s="3" customFormat="1" x14ac:dyDescent="0.2">
      <c r="A541" s="32"/>
    </row>
    <row r="542" spans="1:1" s="3" customFormat="1" x14ac:dyDescent="0.2">
      <c r="A542" s="32"/>
    </row>
    <row r="543" spans="1:1" s="3" customFormat="1" x14ac:dyDescent="0.2">
      <c r="A543" s="32"/>
    </row>
    <row r="544" spans="1:1" s="3" customFormat="1" x14ac:dyDescent="0.2">
      <c r="A544" s="32"/>
    </row>
    <row r="545" spans="1:1" s="3" customFormat="1" x14ac:dyDescent="0.2">
      <c r="A545" s="32"/>
    </row>
    <row r="546" spans="1:1" s="3" customFormat="1" x14ac:dyDescent="0.2">
      <c r="A546" s="32"/>
    </row>
    <row r="547" spans="1:1" s="3" customFormat="1" x14ac:dyDescent="0.2">
      <c r="A547" s="32"/>
    </row>
    <row r="548" spans="1:1" s="3" customFormat="1" x14ac:dyDescent="0.2">
      <c r="A548" s="32"/>
    </row>
    <row r="549" spans="1:1" s="3" customFormat="1" x14ac:dyDescent="0.2">
      <c r="A549" s="32"/>
    </row>
    <row r="550" spans="1:1" s="3" customFormat="1" x14ac:dyDescent="0.2">
      <c r="A550" s="32"/>
    </row>
    <row r="551" spans="1:1" s="3" customFormat="1" x14ac:dyDescent="0.2">
      <c r="A551" s="32"/>
    </row>
    <row r="552" spans="1:1" s="3" customFormat="1" x14ac:dyDescent="0.2">
      <c r="A552" s="32"/>
    </row>
    <row r="553" spans="1:1" s="3" customFormat="1" x14ac:dyDescent="0.2">
      <c r="A553" s="32"/>
    </row>
    <row r="554" spans="1:1" s="3" customFormat="1" x14ac:dyDescent="0.2">
      <c r="A554" s="32"/>
    </row>
    <row r="555" spans="1:1" s="3" customFormat="1" x14ac:dyDescent="0.2">
      <c r="A555" s="32"/>
    </row>
    <row r="556" spans="1:1" s="3" customFormat="1" x14ac:dyDescent="0.2">
      <c r="A556" s="32"/>
    </row>
    <row r="557" spans="1:1" s="3" customFormat="1" x14ac:dyDescent="0.2">
      <c r="A557" s="32"/>
    </row>
    <row r="558" spans="1:1" s="3" customFormat="1" x14ac:dyDescent="0.2">
      <c r="A558" s="32"/>
    </row>
    <row r="559" spans="1:1" s="3" customFormat="1" x14ac:dyDescent="0.2">
      <c r="A559" s="32"/>
    </row>
    <row r="560" spans="1:1" s="3" customFormat="1" x14ac:dyDescent="0.2">
      <c r="A560" s="32"/>
    </row>
    <row r="561" spans="1:1" s="3" customFormat="1" x14ac:dyDescent="0.2">
      <c r="A561" s="32"/>
    </row>
    <row r="562" spans="1:1" s="3" customFormat="1" x14ac:dyDescent="0.2">
      <c r="A562" s="32"/>
    </row>
    <row r="563" spans="1:1" s="3" customFormat="1" x14ac:dyDescent="0.2">
      <c r="A563" s="32"/>
    </row>
    <row r="564" spans="1:1" s="3" customFormat="1" x14ac:dyDescent="0.2">
      <c r="A564" s="32"/>
    </row>
    <row r="565" spans="1:1" s="3" customFormat="1" x14ac:dyDescent="0.2">
      <c r="A565" s="32"/>
    </row>
    <row r="566" spans="1:1" s="3" customFormat="1" x14ac:dyDescent="0.2">
      <c r="A566" s="32"/>
    </row>
    <row r="567" spans="1:1" s="3" customFormat="1" x14ac:dyDescent="0.2">
      <c r="A567" s="32"/>
    </row>
    <row r="568" spans="1:1" s="3" customFormat="1" x14ac:dyDescent="0.2">
      <c r="A568" s="32"/>
    </row>
    <row r="569" spans="1:1" s="3" customFormat="1" x14ac:dyDescent="0.2">
      <c r="A569" s="32"/>
    </row>
    <row r="570" spans="1:1" s="3" customFormat="1" x14ac:dyDescent="0.2">
      <c r="A570" s="32"/>
    </row>
    <row r="571" spans="1:1" s="3" customFormat="1" x14ac:dyDescent="0.2">
      <c r="A571" s="32"/>
    </row>
    <row r="572" spans="1:1" s="3" customFormat="1" x14ac:dyDescent="0.2">
      <c r="A572" s="32"/>
    </row>
    <row r="573" spans="1:1" s="3" customFormat="1" x14ac:dyDescent="0.2">
      <c r="A573" s="32"/>
    </row>
    <row r="574" spans="1:1" s="3" customFormat="1" x14ac:dyDescent="0.2">
      <c r="A574" s="32"/>
    </row>
    <row r="575" spans="1:1" s="3" customFormat="1" x14ac:dyDescent="0.2">
      <c r="A575" s="32"/>
    </row>
    <row r="576" spans="1:1" s="3" customFormat="1" x14ac:dyDescent="0.2">
      <c r="A576" s="32"/>
    </row>
    <row r="577" spans="1:1" s="3" customFormat="1" x14ac:dyDescent="0.2">
      <c r="A577" s="32"/>
    </row>
    <row r="578" spans="1:1" s="3" customFormat="1" x14ac:dyDescent="0.2">
      <c r="A578" s="32"/>
    </row>
    <row r="579" spans="1:1" s="3" customFormat="1" x14ac:dyDescent="0.2">
      <c r="A579" s="32"/>
    </row>
    <row r="580" spans="1:1" s="3" customFormat="1" x14ac:dyDescent="0.2">
      <c r="A580" s="32"/>
    </row>
    <row r="581" spans="1:1" s="3" customFormat="1" x14ac:dyDescent="0.2">
      <c r="A581" s="32"/>
    </row>
    <row r="582" spans="1:1" s="3" customFormat="1" x14ac:dyDescent="0.2">
      <c r="A582" s="32"/>
    </row>
    <row r="583" spans="1:1" s="3" customFormat="1" x14ac:dyDescent="0.2">
      <c r="A583" s="32"/>
    </row>
    <row r="584" spans="1:1" s="3" customFormat="1" x14ac:dyDescent="0.2">
      <c r="A584" s="32"/>
    </row>
    <row r="585" spans="1:1" s="3" customFormat="1" x14ac:dyDescent="0.2">
      <c r="A585" s="32"/>
    </row>
    <row r="586" spans="1:1" s="3" customFormat="1" x14ac:dyDescent="0.2">
      <c r="A586" s="32"/>
    </row>
    <row r="587" spans="1:1" s="3" customFormat="1" x14ac:dyDescent="0.2">
      <c r="A587" s="32"/>
    </row>
    <row r="588" spans="1:1" s="3" customFormat="1" x14ac:dyDescent="0.2">
      <c r="A588" s="32"/>
    </row>
    <row r="589" spans="1:1" s="3" customFormat="1" x14ac:dyDescent="0.2">
      <c r="A589" s="32"/>
    </row>
    <row r="590" spans="1:1" s="3" customFormat="1" x14ac:dyDescent="0.2">
      <c r="A590" s="32"/>
    </row>
    <row r="591" spans="1:1" s="3" customFormat="1" x14ac:dyDescent="0.2">
      <c r="A591" s="32"/>
    </row>
    <row r="592" spans="1:1" s="3" customFormat="1" x14ac:dyDescent="0.2">
      <c r="A592" s="32"/>
    </row>
    <row r="593" spans="1:1" s="3" customFormat="1" x14ac:dyDescent="0.2">
      <c r="A593" s="32"/>
    </row>
    <row r="594" spans="1:1" s="3" customFormat="1" x14ac:dyDescent="0.2">
      <c r="A594" s="32"/>
    </row>
    <row r="595" spans="1:1" s="3" customFormat="1" x14ac:dyDescent="0.2">
      <c r="A595" s="32"/>
    </row>
    <row r="596" spans="1:1" s="3" customFormat="1" x14ac:dyDescent="0.2">
      <c r="A596" s="32"/>
    </row>
    <row r="597" spans="1:1" s="3" customFormat="1" x14ac:dyDescent="0.2">
      <c r="A597" s="32"/>
    </row>
    <row r="598" spans="1:1" s="3" customFormat="1" x14ac:dyDescent="0.2">
      <c r="A598" s="32"/>
    </row>
    <row r="599" spans="1:1" s="3" customFormat="1" x14ac:dyDescent="0.2">
      <c r="A599" s="32"/>
    </row>
    <row r="600" spans="1:1" s="3" customFormat="1" x14ac:dyDescent="0.2">
      <c r="A600" s="32"/>
    </row>
    <row r="601" spans="1:1" s="3" customFormat="1" x14ac:dyDescent="0.2">
      <c r="A601" s="32"/>
    </row>
    <row r="602" spans="1:1" s="3" customFormat="1" x14ac:dyDescent="0.2">
      <c r="A602" s="32"/>
    </row>
    <row r="603" spans="1:1" s="3" customFormat="1" x14ac:dyDescent="0.2">
      <c r="A603" s="32"/>
    </row>
    <row r="604" spans="1:1" s="3" customFormat="1" x14ac:dyDescent="0.2">
      <c r="A604" s="32"/>
    </row>
    <row r="605" spans="1:1" s="3" customFormat="1" x14ac:dyDescent="0.2">
      <c r="A605" s="32"/>
    </row>
    <row r="606" spans="1:1" s="3" customFormat="1" x14ac:dyDescent="0.2">
      <c r="A606" s="32"/>
    </row>
    <row r="607" spans="1:1" s="3" customFormat="1" x14ac:dyDescent="0.2">
      <c r="A607" s="32"/>
    </row>
    <row r="608" spans="1:1" s="3" customFormat="1" x14ac:dyDescent="0.2">
      <c r="A608" s="32"/>
    </row>
    <row r="609" spans="1:1" s="3" customFormat="1" x14ac:dyDescent="0.2">
      <c r="A609" s="32"/>
    </row>
    <row r="610" spans="1:1" s="3" customFormat="1" x14ac:dyDescent="0.2">
      <c r="A610" s="32"/>
    </row>
    <row r="611" spans="1:1" s="3" customFormat="1" x14ac:dyDescent="0.2">
      <c r="A611" s="32"/>
    </row>
    <row r="612" spans="1:1" s="3" customFormat="1" x14ac:dyDescent="0.2">
      <c r="A612" s="32"/>
    </row>
    <row r="613" spans="1:1" s="3" customFormat="1" x14ac:dyDescent="0.2">
      <c r="A613" s="32"/>
    </row>
    <row r="614" spans="1:1" s="3" customFormat="1" x14ac:dyDescent="0.2">
      <c r="A614" s="32"/>
    </row>
    <row r="615" spans="1:1" s="3" customFormat="1" x14ac:dyDescent="0.2">
      <c r="A615" s="32"/>
    </row>
    <row r="616" spans="1:1" s="3" customFormat="1" x14ac:dyDescent="0.2">
      <c r="A616" s="32"/>
    </row>
    <row r="617" spans="1:1" s="3" customFormat="1" x14ac:dyDescent="0.2">
      <c r="A617" s="32"/>
    </row>
    <row r="618" spans="1:1" s="3" customFormat="1" x14ac:dyDescent="0.2">
      <c r="A618" s="32"/>
    </row>
    <row r="619" spans="1:1" s="3" customFormat="1" x14ac:dyDescent="0.2">
      <c r="A619" s="32"/>
    </row>
    <row r="620" spans="1:1" s="3" customFormat="1" x14ac:dyDescent="0.2">
      <c r="A620" s="32"/>
    </row>
    <row r="621" spans="1:1" s="3" customFormat="1" x14ac:dyDescent="0.2">
      <c r="A621" s="32"/>
    </row>
    <row r="622" spans="1:1" s="3" customFormat="1" x14ac:dyDescent="0.2">
      <c r="A622" s="32"/>
    </row>
    <row r="623" spans="1:1" s="3" customFormat="1" x14ac:dyDescent="0.2">
      <c r="A623" s="32"/>
    </row>
    <row r="624" spans="1:1" s="3" customFormat="1" x14ac:dyDescent="0.2">
      <c r="A624" s="32"/>
    </row>
    <row r="625" spans="1:1" s="3" customFormat="1" x14ac:dyDescent="0.2">
      <c r="A625" s="32"/>
    </row>
    <row r="626" spans="1:1" s="3" customFormat="1" x14ac:dyDescent="0.2">
      <c r="A626" s="32"/>
    </row>
    <row r="627" spans="1:1" s="3" customFormat="1" x14ac:dyDescent="0.2">
      <c r="A627" s="32"/>
    </row>
    <row r="628" spans="1:1" s="3" customFormat="1" x14ac:dyDescent="0.2">
      <c r="A628" s="32"/>
    </row>
    <row r="629" spans="1:1" s="3" customFormat="1" x14ac:dyDescent="0.2">
      <c r="A629" s="32"/>
    </row>
    <row r="630" spans="1:1" s="3" customFormat="1" x14ac:dyDescent="0.2">
      <c r="A630" s="32"/>
    </row>
    <row r="631" spans="1:1" s="3" customFormat="1" x14ac:dyDescent="0.2">
      <c r="A631" s="32"/>
    </row>
    <row r="632" spans="1:1" s="3" customFormat="1" x14ac:dyDescent="0.2">
      <c r="A632" s="32"/>
    </row>
    <row r="633" spans="1:1" s="3" customFormat="1" x14ac:dyDescent="0.2">
      <c r="A633" s="32"/>
    </row>
    <row r="634" spans="1:1" s="3" customFormat="1" x14ac:dyDescent="0.2">
      <c r="A634" s="32"/>
    </row>
    <row r="635" spans="1:1" s="3" customFormat="1" x14ac:dyDescent="0.2">
      <c r="A635" s="32"/>
    </row>
    <row r="636" spans="1:1" s="3" customFormat="1" x14ac:dyDescent="0.2">
      <c r="A636" s="32"/>
    </row>
    <row r="637" spans="1:1" s="3" customFormat="1" x14ac:dyDescent="0.2">
      <c r="A637" s="32"/>
    </row>
    <row r="638" spans="1:1" s="3" customFormat="1" x14ac:dyDescent="0.2">
      <c r="A638" s="32"/>
    </row>
    <row r="639" spans="1:1" s="3" customFormat="1" x14ac:dyDescent="0.2">
      <c r="A639" s="32"/>
    </row>
    <row r="640" spans="1:1" s="3" customFormat="1" x14ac:dyDescent="0.2">
      <c r="A640" s="32"/>
    </row>
    <row r="641" spans="1:1" s="3" customFormat="1" x14ac:dyDescent="0.2">
      <c r="A641" s="32"/>
    </row>
    <row r="642" spans="1:1" s="3" customFormat="1" x14ac:dyDescent="0.2">
      <c r="A642" s="32"/>
    </row>
    <row r="643" spans="1:1" s="3" customFormat="1" x14ac:dyDescent="0.2">
      <c r="A643" s="32"/>
    </row>
    <row r="644" spans="1:1" s="3" customFormat="1" x14ac:dyDescent="0.2">
      <c r="A644" s="32"/>
    </row>
    <row r="645" spans="1:1" s="3" customFormat="1" x14ac:dyDescent="0.2">
      <c r="A645" s="32"/>
    </row>
    <row r="646" spans="1:1" s="3" customFormat="1" x14ac:dyDescent="0.2">
      <c r="A646" s="32"/>
    </row>
    <row r="647" spans="1:1" s="3" customFormat="1" x14ac:dyDescent="0.2">
      <c r="A647" s="32"/>
    </row>
    <row r="648" spans="1:1" s="3" customFormat="1" x14ac:dyDescent="0.2">
      <c r="A648" s="32"/>
    </row>
    <row r="649" spans="1:1" s="3" customFormat="1" x14ac:dyDescent="0.2">
      <c r="A649" s="32"/>
    </row>
    <row r="650" spans="1:1" s="3" customFormat="1" x14ac:dyDescent="0.2">
      <c r="A650" s="32"/>
    </row>
    <row r="651" spans="1:1" s="3" customFormat="1" x14ac:dyDescent="0.2">
      <c r="A651" s="32"/>
    </row>
    <row r="652" spans="1:1" s="3" customFormat="1" x14ac:dyDescent="0.2">
      <c r="A652" s="32"/>
    </row>
    <row r="653" spans="1:1" s="3" customFormat="1" x14ac:dyDescent="0.2">
      <c r="A653" s="32"/>
    </row>
    <row r="654" spans="1:1" s="3" customFormat="1" x14ac:dyDescent="0.2">
      <c r="A654" s="32"/>
    </row>
    <row r="655" spans="1:1" s="3" customFormat="1" x14ac:dyDescent="0.2">
      <c r="A655" s="32"/>
    </row>
    <row r="656" spans="1:1" s="3" customFormat="1" x14ac:dyDescent="0.2">
      <c r="A656" s="32"/>
    </row>
    <row r="657" spans="1:1" s="3" customFormat="1" x14ac:dyDescent="0.2">
      <c r="A657" s="32"/>
    </row>
    <row r="658" spans="1:1" s="3" customFormat="1" x14ac:dyDescent="0.2">
      <c r="A658" s="32"/>
    </row>
    <row r="659" spans="1:1" s="3" customFormat="1" x14ac:dyDescent="0.2">
      <c r="A659" s="32"/>
    </row>
    <row r="660" spans="1:1" s="3" customFormat="1" x14ac:dyDescent="0.2">
      <c r="A660" s="32"/>
    </row>
    <row r="661" spans="1:1" s="3" customFormat="1" x14ac:dyDescent="0.2">
      <c r="A661" s="32"/>
    </row>
    <row r="662" spans="1:1" s="3" customFormat="1" x14ac:dyDescent="0.2">
      <c r="A662" s="32"/>
    </row>
    <row r="663" spans="1:1" s="3" customFormat="1" x14ac:dyDescent="0.2">
      <c r="A663" s="32"/>
    </row>
    <row r="664" spans="1:1" s="3" customFormat="1" x14ac:dyDescent="0.2">
      <c r="A664" s="32"/>
    </row>
    <row r="665" spans="1:1" s="3" customFormat="1" x14ac:dyDescent="0.2">
      <c r="A665" s="32"/>
    </row>
    <row r="666" spans="1:1" s="3" customFormat="1" x14ac:dyDescent="0.2">
      <c r="A666" s="32"/>
    </row>
    <row r="667" spans="1:1" s="3" customFormat="1" x14ac:dyDescent="0.2">
      <c r="A667" s="32"/>
    </row>
    <row r="668" spans="1:1" s="3" customFormat="1" x14ac:dyDescent="0.2">
      <c r="A668" s="32"/>
    </row>
    <row r="669" spans="1:1" s="3" customFormat="1" x14ac:dyDescent="0.2">
      <c r="A669" s="32"/>
    </row>
    <row r="670" spans="1:1" s="3" customFormat="1" x14ac:dyDescent="0.2">
      <c r="A670" s="32"/>
    </row>
    <row r="671" spans="1:1" s="3" customFormat="1" x14ac:dyDescent="0.2">
      <c r="A671" s="32"/>
    </row>
    <row r="672" spans="1:1" s="3" customFormat="1" x14ac:dyDescent="0.2">
      <c r="A672" s="32"/>
    </row>
    <row r="673" spans="1:1" s="3" customFormat="1" x14ac:dyDescent="0.2">
      <c r="A673" s="32"/>
    </row>
    <row r="674" spans="1:1" s="3" customFormat="1" x14ac:dyDescent="0.2">
      <c r="A674" s="32"/>
    </row>
    <row r="675" spans="1:1" s="3" customFormat="1" x14ac:dyDescent="0.2">
      <c r="A675" s="32"/>
    </row>
    <row r="676" spans="1:1" s="3" customFormat="1" x14ac:dyDescent="0.2">
      <c r="A676" s="32"/>
    </row>
    <row r="677" spans="1:1" s="3" customFormat="1" x14ac:dyDescent="0.2">
      <c r="A677" s="32"/>
    </row>
    <row r="678" spans="1:1" s="3" customFormat="1" x14ac:dyDescent="0.2">
      <c r="A678" s="32"/>
    </row>
    <row r="679" spans="1:1" s="3" customFormat="1" x14ac:dyDescent="0.2">
      <c r="A679" s="32"/>
    </row>
    <row r="680" spans="1:1" s="3" customFormat="1" x14ac:dyDescent="0.2">
      <c r="A680" s="32"/>
    </row>
    <row r="681" spans="1:1" s="3" customFormat="1" x14ac:dyDescent="0.2">
      <c r="A681" s="32"/>
    </row>
    <row r="682" spans="1:1" s="3" customFormat="1" x14ac:dyDescent="0.2">
      <c r="A682" s="32"/>
    </row>
    <row r="683" spans="1:1" s="3" customFormat="1" x14ac:dyDescent="0.2">
      <c r="A683" s="32"/>
    </row>
    <row r="684" spans="1:1" s="3" customFormat="1" x14ac:dyDescent="0.2">
      <c r="A684" s="32"/>
    </row>
    <row r="685" spans="1:1" s="3" customFormat="1" x14ac:dyDescent="0.2">
      <c r="A685" s="32"/>
    </row>
    <row r="686" spans="1:1" s="3" customFormat="1" x14ac:dyDescent="0.2">
      <c r="A686" s="32"/>
    </row>
    <row r="687" spans="1:1" s="3" customFormat="1" x14ac:dyDescent="0.2">
      <c r="A687" s="32"/>
    </row>
    <row r="688" spans="1:1" s="3" customFormat="1" x14ac:dyDescent="0.2">
      <c r="A688" s="32"/>
    </row>
    <row r="689" spans="1:1" s="3" customFormat="1" x14ac:dyDescent="0.2">
      <c r="A689" s="32"/>
    </row>
    <row r="690" spans="1:1" s="3" customFormat="1" x14ac:dyDescent="0.2">
      <c r="A690" s="32"/>
    </row>
    <row r="691" spans="1:1" s="3" customFormat="1" x14ac:dyDescent="0.2">
      <c r="A691" s="32"/>
    </row>
    <row r="692" spans="1:1" s="3" customFormat="1" x14ac:dyDescent="0.2">
      <c r="A692" s="32"/>
    </row>
    <row r="693" spans="1:1" s="3" customFormat="1" x14ac:dyDescent="0.2">
      <c r="A693" s="32"/>
    </row>
    <row r="694" spans="1:1" s="3" customFormat="1" x14ac:dyDescent="0.2">
      <c r="A694" s="32"/>
    </row>
    <row r="695" spans="1:1" s="3" customFormat="1" x14ac:dyDescent="0.2">
      <c r="A695" s="32"/>
    </row>
    <row r="696" spans="1:1" s="3" customFormat="1" x14ac:dyDescent="0.2">
      <c r="A696" s="32"/>
    </row>
    <row r="697" spans="1:1" s="3" customFormat="1" x14ac:dyDescent="0.2">
      <c r="A697" s="32"/>
    </row>
    <row r="698" spans="1:1" s="3" customFormat="1" x14ac:dyDescent="0.2">
      <c r="A698" s="32"/>
    </row>
    <row r="699" spans="1:1" s="3" customFormat="1" x14ac:dyDescent="0.2">
      <c r="A699" s="32"/>
    </row>
    <row r="700" spans="1:1" s="3" customFormat="1" x14ac:dyDescent="0.2">
      <c r="A700" s="32"/>
    </row>
    <row r="701" spans="1:1" s="3" customFormat="1" x14ac:dyDescent="0.2">
      <c r="A701" s="32"/>
    </row>
    <row r="702" spans="1:1" s="3" customFormat="1" x14ac:dyDescent="0.2">
      <c r="A702" s="32"/>
    </row>
    <row r="703" spans="1:1" s="3" customFormat="1" x14ac:dyDescent="0.2">
      <c r="A703" s="32"/>
    </row>
    <row r="704" spans="1:1" s="3" customFormat="1" x14ac:dyDescent="0.2">
      <c r="A704" s="32"/>
    </row>
    <row r="705" spans="1:1" s="3" customFormat="1" x14ac:dyDescent="0.2">
      <c r="A705" s="32"/>
    </row>
    <row r="706" spans="1:1" s="3" customFormat="1" x14ac:dyDescent="0.2">
      <c r="A706" s="32"/>
    </row>
    <row r="707" spans="1:1" s="3" customFormat="1" x14ac:dyDescent="0.2">
      <c r="A707" s="32"/>
    </row>
    <row r="708" spans="1:1" s="3" customFormat="1" x14ac:dyDescent="0.2">
      <c r="A708" s="32"/>
    </row>
    <row r="709" spans="1:1" s="3" customFormat="1" x14ac:dyDescent="0.2">
      <c r="A709" s="32"/>
    </row>
    <row r="710" spans="1:1" s="3" customFormat="1" x14ac:dyDescent="0.2">
      <c r="A710" s="32"/>
    </row>
    <row r="711" spans="1:1" s="3" customFormat="1" x14ac:dyDescent="0.2">
      <c r="A711" s="32"/>
    </row>
    <row r="712" spans="1:1" s="3" customFormat="1" x14ac:dyDescent="0.2">
      <c r="A712" s="32"/>
    </row>
    <row r="713" spans="1:1" s="3" customFormat="1" x14ac:dyDescent="0.2">
      <c r="A713" s="32"/>
    </row>
    <row r="714" spans="1:1" s="3" customFormat="1" x14ac:dyDescent="0.2">
      <c r="A714" s="32"/>
    </row>
    <row r="715" spans="1:1" s="3" customFormat="1" x14ac:dyDescent="0.2">
      <c r="A715" s="32"/>
    </row>
    <row r="716" spans="1:1" s="3" customFormat="1" x14ac:dyDescent="0.2">
      <c r="A716" s="32"/>
    </row>
    <row r="717" spans="1:1" s="3" customFormat="1" x14ac:dyDescent="0.2">
      <c r="A717" s="32"/>
    </row>
    <row r="718" spans="1:1" s="3" customFormat="1" x14ac:dyDescent="0.2">
      <c r="A718" s="32"/>
    </row>
    <row r="719" spans="1:1" s="3" customFormat="1" x14ac:dyDescent="0.2">
      <c r="A719" s="32"/>
    </row>
    <row r="720" spans="1:1" s="3" customFormat="1" x14ac:dyDescent="0.2">
      <c r="A720" s="32"/>
    </row>
    <row r="721" spans="1:1" s="3" customFormat="1" x14ac:dyDescent="0.2">
      <c r="A721" s="32"/>
    </row>
    <row r="722" spans="1:1" s="3" customFormat="1" x14ac:dyDescent="0.2">
      <c r="A722" s="32"/>
    </row>
    <row r="723" spans="1:1" s="3" customFormat="1" x14ac:dyDescent="0.2">
      <c r="A723" s="32"/>
    </row>
    <row r="724" spans="1:1" s="3" customFormat="1" x14ac:dyDescent="0.2">
      <c r="A724" s="32"/>
    </row>
    <row r="725" spans="1:1" s="3" customFormat="1" x14ac:dyDescent="0.2">
      <c r="A725" s="32"/>
    </row>
    <row r="726" spans="1:1" s="3" customFormat="1" x14ac:dyDescent="0.2">
      <c r="A726" s="32"/>
    </row>
    <row r="727" spans="1:1" s="3" customFormat="1" x14ac:dyDescent="0.2">
      <c r="A727" s="32"/>
    </row>
    <row r="728" spans="1:1" s="3" customFormat="1" x14ac:dyDescent="0.2">
      <c r="A728" s="32"/>
    </row>
    <row r="729" spans="1:1" s="3" customFormat="1" x14ac:dyDescent="0.2">
      <c r="A729" s="32"/>
    </row>
    <row r="730" spans="1:1" s="3" customFormat="1" x14ac:dyDescent="0.2">
      <c r="A730" s="32"/>
    </row>
    <row r="731" spans="1:1" s="3" customFormat="1" x14ac:dyDescent="0.2">
      <c r="A731" s="32"/>
    </row>
    <row r="732" spans="1:1" s="3" customFormat="1" x14ac:dyDescent="0.2">
      <c r="A732" s="32"/>
    </row>
    <row r="733" spans="1:1" s="3" customFormat="1" x14ac:dyDescent="0.2">
      <c r="A733" s="32"/>
    </row>
    <row r="734" spans="1:1" s="3" customFormat="1" x14ac:dyDescent="0.2">
      <c r="A734" s="32"/>
    </row>
    <row r="735" spans="1:1" s="3" customFormat="1" x14ac:dyDescent="0.2">
      <c r="A735" s="32"/>
    </row>
    <row r="736" spans="1:1" s="3" customFormat="1" x14ac:dyDescent="0.2">
      <c r="A736" s="32"/>
    </row>
    <row r="737" spans="1:1" s="3" customFormat="1" x14ac:dyDescent="0.2">
      <c r="A737" s="32"/>
    </row>
    <row r="738" spans="1:1" s="3" customFormat="1" x14ac:dyDescent="0.2">
      <c r="A738" s="32"/>
    </row>
    <row r="739" spans="1:1" s="3" customFormat="1" x14ac:dyDescent="0.2">
      <c r="A739" s="32"/>
    </row>
    <row r="740" spans="1:1" s="3" customFormat="1" x14ac:dyDescent="0.2">
      <c r="A740" s="32"/>
    </row>
    <row r="741" spans="1:1" s="3" customFormat="1" x14ac:dyDescent="0.2">
      <c r="A741" s="32"/>
    </row>
    <row r="742" spans="1:1" s="3" customFormat="1" x14ac:dyDescent="0.2">
      <c r="A742" s="32"/>
    </row>
    <row r="743" spans="1:1" s="3" customFormat="1" x14ac:dyDescent="0.2">
      <c r="A743" s="32"/>
    </row>
    <row r="744" spans="1:1" s="3" customFormat="1" x14ac:dyDescent="0.2">
      <c r="A744" s="32"/>
    </row>
    <row r="745" spans="1:1" s="3" customFormat="1" x14ac:dyDescent="0.2">
      <c r="A745" s="32"/>
    </row>
    <row r="746" spans="1:1" s="3" customFormat="1" x14ac:dyDescent="0.2">
      <c r="A746" s="32"/>
    </row>
    <row r="747" spans="1:1" s="3" customFormat="1" x14ac:dyDescent="0.2">
      <c r="A747" s="32"/>
    </row>
    <row r="748" spans="1:1" s="3" customFormat="1" x14ac:dyDescent="0.2">
      <c r="A748" s="32"/>
    </row>
    <row r="749" spans="1:1" s="3" customFormat="1" x14ac:dyDescent="0.2">
      <c r="A749" s="32"/>
    </row>
    <row r="750" spans="1:1" s="3" customFormat="1" x14ac:dyDescent="0.2">
      <c r="A750" s="32"/>
    </row>
    <row r="751" spans="1:1" s="3" customFormat="1" x14ac:dyDescent="0.2">
      <c r="A751" s="32"/>
    </row>
    <row r="752" spans="1:1" s="3" customFormat="1" x14ac:dyDescent="0.2">
      <c r="A752" s="32"/>
    </row>
    <row r="753" spans="1:1" s="3" customFormat="1" x14ac:dyDescent="0.2">
      <c r="A753" s="32"/>
    </row>
    <row r="754" spans="1:1" s="3" customFormat="1" x14ac:dyDescent="0.2">
      <c r="A754" s="32"/>
    </row>
    <row r="755" spans="1:1" s="3" customFormat="1" x14ac:dyDescent="0.2">
      <c r="A755" s="32"/>
    </row>
    <row r="756" spans="1:1" s="3" customFormat="1" x14ac:dyDescent="0.2">
      <c r="A756" s="32"/>
    </row>
    <row r="757" spans="1:1" s="3" customFormat="1" x14ac:dyDescent="0.2">
      <c r="A757" s="32"/>
    </row>
    <row r="758" spans="1:1" s="3" customFormat="1" x14ac:dyDescent="0.2">
      <c r="A758" s="32"/>
    </row>
    <row r="759" spans="1:1" s="3" customFormat="1" x14ac:dyDescent="0.2">
      <c r="A759" s="32"/>
    </row>
    <row r="760" spans="1:1" s="3" customFormat="1" x14ac:dyDescent="0.2">
      <c r="A760" s="32"/>
    </row>
    <row r="761" spans="1:1" s="3" customFormat="1" x14ac:dyDescent="0.2">
      <c r="A761" s="32"/>
    </row>
    <row r="762" spans="1:1" s="3" customFormat="1" x14ac:dyDescent="0.2">
      <c r="A762" s="32"/>
    </row>
    <row r="763" spans="1:1" s="3" customFormat="1" x14ac:dyDescent="0.2">
      <c r="A763" s="32"/>
    </row>
    <row r="764" spans="1:1" s="3" customFormat="1" x14ac:dyDescent="0.2">
      <c r="A764" s="32"/>
    </row>
    <row r="765" spans="1:1" s="3" customFormat="1" x14ac:dyDescent="0.2">
      <c r="A765" s="32"/>
    </row>
    <row r="766" spans="1:1" s="3" customFormat="1" x14ac:dyDescent="0.2">
      <c r="A766" s="32"/>
    </row>
    <row r="767" spans="1:1" s="3" customFormat="1" x14ac:dyDescent="0.2">
      <c r="A767" s="32"/>
    </row>
    <row r="768" spans="1:1" s="3" customFormat="1" x14ac:dyDescent="0.2">
      <c r="A768" s="32"/>
    </row>
    <row r="769" spans="1:1" s="3" customFormat="1" x14ac:dyDescent="0.2">
      <c r="A769" s="32"/>
    </row>
    <row r="770" spans="1:1" s="3" customFormat="1" x14ac:dyDescent="0.2">
      <c r="A770" s="32"/>
    </row>
    <row r="771" spans="1:1" s="3" customFormat="1" x14ac:dyDescent="0.2">
      <c r="A771" s="32"/>
    </row>
    <row r="772" spans="1:1" s="3" customFormat="1" x14ac:dyDescent="0.2">
      <c r="A772" s="32"/>
    </row>
    <row r="773" spans="1:1" s="3" customFormat="1" x14ac:dyDescent="0.2">
      <c r="A773" s="32"/>
    </row>
    <row r="774" spans="1:1" s="3" customFormat="1" x14ac:dyDescent="0.2">
      <c r="A774" s="32"/>
    </row>
    <row r="775" spans="1:1" s="3" customFormat="1" x14ac:dyDescent="0.2">
      <c r="A775" s="32"/>
    </row>
    <row r="776" spans="1:1" s="3" customFormat="1" x14ac:dyDescent="0.2">
      <c r="A776" s="32"/>
    </row>
    <row r="777" spans="1:1" s="3" customFormat="1" x14ac:dyDescent="0.2">
      <c r="A777" s="32"/>
    </row>
    <row r="778" spans="1:1" s="3" customFormat="1" x14ac:dyDescent="0.2">
      <c r="A778" s="32"/>
    </row>
    <row r="779" spans="1:1" s="3" customFormat="1" x14ac:dyDescent="0.2">
      <c r="A779" s="32"/>
    </row>
    <row r="780" spans="1:1" s="3" customFormat="1" x14ac:dyDescent="0.2">
      <c r="A780" s="32"/>
    </row>
    <row r="781" spans="1:1" s="3" customFormat="1" x14ac:dyDescent="0.2">
      <c r="A781" s="32"/>
    </row>
    <row r="782" spans="1:1" s="3" customFormat="1" x14ac:dyDescent="0.2">
      <c r="A782" s="32"/>
    </row>
    <row r="783" spans="1:1" s="3" customFormat="1" x14ac:dyDescent="0.2">
      <c r="A783" s="32"/>
    </row>
    <row r="784" spans="1:1" s="3" customFormat="1" x14ac:dyDescent="0.2">
      <c r="A784" s="32"/>
    </row>
    <row r="785" spans="1:1" s="3" customFormat="1" x14ac:dyDescent="0.2">
      <c r="A785" s="32"/>
    </row>
    <row r="786" spans="1:1" s="3" customFormat="1" x14ac:dyDescent="0.2">
      <c r="A786" s="32"/>
    </row>
    <row r="787" spans="1:1" s="3" customFormat="1" x14ac:dyDescent="0.2">
      <c r="A787" s="32"/>
    </row>
    <row r="788" spans="1:1" s="3" customFormat="1" x14ac:dyDescent="0.2">
      <c r="A788" s="32"/>
    </row>
    <row r="789" spans="1:1" s="3" customFormat="1" x14ac:dyDescent="0.2">
      <c r="A789" s="32"/>
    </row>
    <row r="790" spans="1:1" s="3" customFormat="1" x14ac:dyDescent="0.2">
      <c r="A790" s="32"/>
    </row>
    <row r="791" spans="1:1" s="3" customFormat="1" x14ac:dyDescent="0.2">
      <c r="A791" s="32"/>
    </row>
    <row r="792" spans="1:1" s="3" customFormat="1" x14ac:dyDescent="0.2">
      <c r="A792" s="32"/>
    </row>
    <row r="793" spans="1:1" s="3" customFormat="1" x14ac:dyDescent="0.2">
      <c r="A793" s="32"/>
    </row>
    <row r="794" spans="1:1" s="3" customFormat="1" x14ac:dyDescent="0.2">
      <c r="A794" s="32"/>
    </row>
    <row r="795" spans="1:1" s="3" customFormat="1" x14ac:dyDescent="0.2">
      <c r="A795" s="32"/>
    </row>
    <row r="796" spans="1:1" s="3" customFormat="1" x14ac:dyDescent="0.2">
      <c r="A796" s="32"/>
    </row>
    <row r="797" spans="1:1" s="3" customFormat="1" x14ac:dyDescent="0.2">
      <c r="A797" s="32"/>
    </row>
    <row r="798" spans="1:1" s="3" customFormat="1" x14ac:dyDescent="0.2">
      <c r="A798" s="32"/>
    </row>
    <row r="799" spans="1:1" s="3" customFormat="1" x14ac:dyDescent="0.2">
      <c r="A799" s="32"/>
    </row>
    <row r="800" spans="1:1" s="3" customFormat="1" x14ac:dyDescent="0.2">
      <c r="A800" s="32"/>
    </row>
    <row r="801" spans="1:1" s="3" customFormat="1" x14ac:dyDescent="0.2">
      <c r="A801" s="32"/>
    </row>
    <row r="802" spans="1:1" s="3" customFormat="1" x14ac:dyDescent="0.2">
      <c r="A802" s="32"/>
    </row>
    <row r="803" spans="1:1" s="3" customFormat="1" x14ac:dyDescent="0.2">
      <c r="A803" s="32"/>
    </row>
    <row r="804" spans="1:1" s="3" customFormat="1" x14ac:dyDescent="0.2">
      <c r="A804" s="32"/>
    </row>
    <row r="805" spans="1:1" s="3" customFormat="1" x14ac:dyDescent="0.2">
      <c r="A805" s="32"/>
    </row>
    <row r="806" spans="1:1" s="3" customFormat="1" x14ac:dyDescent="0.2">
      <c r="A806" s="32"/>
    </row>
    <row r="807" spans="1:1" s="3" customFormat="1" x14ac:dyDescent="0.2">
      <c r="A807" s="32"/>
    </row>
    <row r="808" spans="1:1" s="3" customFormat="1" x14ac:dyDescent="0.2">
      <c r="A808" s="32"/>
    </row>
    <row r="809" spans="1:1" s="3" customFormat="1" x14ac:dyDescent="0.2">
      <c r="A809" s="32"/>
    </row>
    <row r="810" spans="1:1" s="3" customFormat="1" x14ac:dyDescent="0.2">
      <c r="A810" s="32"/>
    </row>
    <row r="811" spans="1:1" s="3" customFormat="1" x14ac:dyDescent="0.2">
      <c r="A811" s="32"/>
    </row>
    <row r="812" spans="1:1" s="3" customFormat="1" x14ac:dyDescent="0.2">
      <c r="A812" s="32"/>
    </row>
    <row r="813" spans="1:1" s="3" customFormat="1" x14ac:dyDescent="0.2">
      <c r="A813" s="32"/>
    </row>
    <row r="814" spans="1:1" s="3" customFormat="1" x14ac:dyDescent="0.2">
      <c r="A814" s="32"/>
    </row>
    <row r="815" spans="1:1" s="3" customFormat="1" x14ac:dyDescent="0.2">
      <c r="A815" s="32"/>
    </row>
    <row r="816" spans="1:1" s="3" customFormat="1" x14ac:dyDescent="0.2">
      <c r="A816" s="32"/>
    </row>
    <row r="817" spans="1:1" s="3" customFormat="1" x14ac:dyDescent="0.2">
      <c r="A817" s="32"/>
    </row>
    <row r="818" spans="1:1" s="3" customFormat="1" x14ac:dyDescent="0.2">
      <c r="A818" s="32"/>
    </row>
    <row r="819" spans="1:1" s="3" customFormat="1" x14ac:dyDescent="0.2">
      <c r="A819" s="32"/>
    </row>
    <row r="820" spans="1:1" s="3" customFormat="1" x14ac:dyDescent="0.2">
      <c r="A820" s="32"/>
    </row>
    <row r="821" spans="1:1" s="3" customFormat="1" x14ac:dyDescent="0.2">
      <c r="A821" s="32"/>
    </row>
    <row r="822" spans="1:1" s="3" customFormat="1" x14ac:dyDescent="0.2">
      <c r="A822" s="32"/>
    </row>
    <row r="823" spans="1:1" s="3" customFormat="1" x14ac:dyDescent="0.2">
      <c r="A823" s="32"/>
    </row>
    <row r="824" spans="1:1" s="3" customFormat="1" x14ac:dyDescent="0.2">
      <c r="A824" s="32"/>
    </row>
    <row r="825" spans="1:1" s="3" customFormat="1" x14ac:dyDescent="0.2">
      <c r="A825" s="32"/>
    </row>
    <row r="826" spans="1:1" s="3" customFormat="1" x14ac:dyDescent="0.2">
      <c r="A826" s="32"/>
    </row>
    <row r="827" spans="1:1" s="3" customFormat="1" x14ac:dyDescent="0.2">
      <c r="A827" s="32"/>
    </row>
    <row r="828" spans="1:1" s="3" customFormat="1" x14ac:dyDescent="0.2">
      <c r="A828" s="32"/>
    </row>
    <row r="829" spans="1:1" s="3" customFormat="1" x14ac:dyDescent="0.2">
      <c r="A829" s="32"/>
    </row>
    <row r="830" spans="1:1" s="3" customFormat="1" x14ac:dyDescent="0.2">
      <c r="A830" s="32"/>
    </row>
    <row r="831" spans="1:1" s="3" customFormat="1" x14ac:dyDescent="0.2">
      <c r="A831" s="32"/>
    </row>
    <row r="832" spans="1:1" s="3" customFormat="1" x14ac:dyDescent="0.2">
      <c r="A832" s="32"/>
    </row>
    <row r="833" spans="1:1" s="3" customFormat="1" x14ac:dyDescent="0.2">
      <c r="A833" s="32"/>
    </row>
    <row r="834" spans="1:1" s="3" customFormat="1" x14ac:dyDescent="0.2">
      <c r="A834" s="32"/>
    </row>
    <row r="835" spans="1:1" s="3" customFormat="1" x14ac:dyDescent="0.2">
      <c r="A835" s="32"/>
    </row>
    <row r="836" spans="1:1" s="3" customFormat="1" x14ac:dyDescent="0.2">
      <c r="A836" s="32"/>
    </row>
    <row r="837" spans="1:1" s="3" customFormat="1" x14ac:dyDescent="0.2">
      <c r="A837" s="32"/>
    </row>
    <row r="838" spans="1:1" s="3" customFormat="1" x14ac:dyDescent="0.2">
      <c r="A838" s="32"/>
    </row>
    <row r="839" spans="1:1" s="3" customFormat="1" x14ac:dyDescent="0.2">
      <c r="A839" s="32"/>
    </row>
    <row r="840" spans="1:1" s="3" customFormat="1" x14ac:dyDescent="0.2">
      <c r="A840" s="32"/>
    </row>
    <row r="841" spans="1:1" s="3" customFormat="1" x14ac:dyDescent="0.2">
      <c r="A841" s="32"/>
    </row>
    <row r="842" spans="1:1" s="3" customFormat="1" x14ac:dyDescent="0.2">
      <c r="A842" s="32"/>
    </row>
    <row r="843" spans="1:1" s="3" customFormat="1" x14ac:dyDescent="0.2">
      <c r="A843" s="32"/>
    </row>
    <row r="844" spans="1:1" s="3" customFormat="1" x14ac:dyDescent="0.2">
      <c r="A844" s="32"/>
    </row>
    <row r="845" spans="1:1" s="3" customFormat="1" x14ac:dyDescent="0.2">
      <c r="A845" s="32"/>
    </row>
    <row r="846" spans="1:1" s="3" customFormat="1" x14ac:dyDescent="0.2">
      <c r="A846" s="32"/>
    </row>
    <row r="847" spans="1:1" s="3" customFormat="1" x14ac:dyDescent="0.2">
      <c r="A847" s="32"/>
    </row>
    <row r="848" spans="1:1" s="3" customFormat="1" x14ac:dyDescent="0.2">
      <c r="A848" s="32"/>
    </row>
    <row r="849" spans="1:1" s="3" customFormat="1" x14ac:dyDescent="0.2">
      <c r="A849" s="32"/>
    </row>
    <row r="850" spans="1:1" s="3" customFormat="1" x14ac:dyDescent="0.2">
      <c r="A850" s="32"/>
    </row>
    <row r="851" spans="1:1" s="3" customFormat="1" x14ac:dyDescent="0.2">
      <c r="A851" s="32"/>
    </row>
    <row r="852" spans="1:1" s="3" customFormat="1" x14ac:dyDescent="0.2">
      <c r="A852" s="32"/>
    </row>
    <row r="853" spans="1:1" s="3" customFormat="1" x14ac:dyDescent="0.2">
      <c r="A853" s="32"/>
    </row>
    <row r="854" spans="1:1" s="3" customFormat="1" x14ac:dyDescent="0.2">
      <c r="A854" s="32"/>
    </row>
    <row r="855" spans="1:1" s="3" customFormat="1" x14ac:dyDescent="0.2">
      <c r="A855" s="32"/>
    </row>
    <row r="856" spans="1:1" s="3" customFormat="1" x14ac:dyDescent="0.2">
      <c r="A856" s="32"/>
    </row>
    <row r="857" spans="1:1" s="3" customFormat="1" x14ac:dyDescent="0.2">
      <c r="A857" s="32"/>
    </row>
    <row r="858" spans="1:1" s="3" customFormat="1" x14ac:dyDescent="0.2">
      <c r="A858" s="32"/>
    </row>
    <row r="859" spans="1:1" s="3" customFormat="1" x14ac:dyDescent="0.2">
      <c r="A859" s="32"/>
    </row>
    <row r="860" spans="1:1" s="3" customFormat="1" x14ac:dyDescent="0.2">
      <c r="A860" s="32"/>
    </row>
    <row r="861" spans="1:1" s="3" customFormat="1" x14ac:dyDescent="0.2">
      <c r="A861" s="32"/>
    </row>
    <row r="862" spans="1:1" s="3" customFormat="1" x14ac:dyDescent="0.2">
      <c r="A862" s="32"/>
    </row>
    <row r="863" spans="1:1" s="3" customFormat="1" x14ac:dyDescent="0.2">
      <c r="A863" s="32"/>
    </row>
    <row r="864" spans="1:1" s="3" customFormat="1" x14ac:dyDescent="0.2">
      <c r="A864" s="32"/>
    </row>
    <row r="865" spans="1:1" s="3" customFormat="1" x14ac:dyDescent="0.2">
      <c r="A865" s="32"/>
    </row>
    <row r="866" spans="1:1" s="3" customFormat="1" x14ac:dyDescent="0.2">
      <c r="A866" s="32"/>
    </row>
    <row r="867" spans="1:1" s="3" customFormat="1" x14ac:dyDescent="0.2">
      <c r="A867" s="32"/>
    </row>
    <row r="868" spans="1:1" s="3" customFormat="1" x14ac:dyDescent="0.2">
      <c r="A868" s="32"/>
    </row>
    <row r="869" spans="1:1" s="3" customFormat="1" x14ac:dyDescent="0.2">
      <c r="A869" s="32"/>
    </row>
    <row r="870" spans="1:1" s="3" customFormat="1" x14ac:dyDescent="0.2">
      <c r="A870" s="32"/>
    </row>
    <row r="871" spans="1:1" s="3" customFormat="1" x14ac:dyDescent="0.2">
      <c r="A871" s="32"/>
    </row>
    <row r="872" spans="1:1" s="3" customFormat="1" x14ac:dyDescent="0.2">
      <c r="A872" s="32"/>
    </row>
    <row r="873" spans="1:1" s="3" customFormat="1" x14ac:dyDescent="0.2">
      <c r="A873" s="32"/>
    </row>
    <row r="874" spans="1:1" s="3" customFormat="1" x14ac:dyDescent="0.2">
      <c r="A874" s="32"/>
    </row>
    <row r="875" spans="1:1" s="3" customFormat="1" x14ac:dyDescent="0.2">
      <c r="A875" s="32"/>
    </row>
    <row r="876" spans="1:1" s="3" customFormat="1" x14ac:dyDescent="0.2">
      <c r="A876" s="32"/>
    </row>
    <row r="877" spans="1:1" s="3" customFormat="1" x14ac:dyDescent="0.2">
      <c r="A877" s="32"/>
    </row>
    <row r="878" spans="1:1" s="3" customFormat="1" x14ac:dyDescent="0.2">
      <c r="A878" s="32"/>
    </row>
    <row r="879" spans="1:1" s="3" customFormat="1" x14ac:dyDescent="0.2">
      <c r="A879" s="32"/>
    </row>
    <row r="880" spans="1:1" s="3" customFormat="1" x14ac:dyDescent="0.2">
      <c r="A880" s="32"/>
    </row>
    <row r="881" spans="1:1" s="3" customFormat="1" x14ac:dyDescent="0.2">
      <c r="A881" s="32"/>
    </row>
    <row r="882" spans="1:1" s="3" customFormat="1" x14ac:dyDescent="0.2">
      <c r="A882" s="32"/>
    </row>
    <row r="883" spans="1:1" s="3" customFormat="1" x14ac:dyDescent="0.2">
      <c r="A883" s="32"/>
    </row>
    <row r="884" spans="1:1" s="3" customFormat="1" x14ac:dyDescent="0.2">
      <c r="A884" s="32"/>
    </row>
    <row r="885" spans="1:1" s="3" customFormat="1" x14ac:dyDescent="0.2">
      <c r="A885" s="32"/>
    </row>
    <row r="886" spans="1:1" s="3" customFormat="1" x14ac:dyDescent="0.2">
      <c r="A886" s="32"/>
    </row>
    <row r="887" spans="1:1" s="3" customFormat="1" x14ac:dyDescent="0.2">
      <c r="A887" s="32"/>
    </row>
    <row r="888" spans="1:1" s="3" customFormat="1" x14ac:dyDescent="0.2">
      <c r="A888" s="32"/>
    </row>
    <row r="889" spans="1:1" s="3" customFormat="1" x14ac:dyDescent="0.2">
      <c r="A889" s="32"/>
    </row>
    <row r="890" spans="1:1" s="3" customFormat="1" x14ac:dyDescent="0.2">
      <c r="A890" s="32"/>
    </row>
    <row r="891" spans="1:1" s="3" customFormat="1" x14ac:dyDescent="0.2">
      <c r="A891" s="32"/>
    </row>
    <row r="892" spans="1:1" s="3" customFormat="1" x14ac:dyDescent="0.2">
      <c r="A892" s="32"/>
    </row>
    <row r="893" spans="1:1" s="3" customFormat="1" x14ac:dyDescent="0.2">
      <c r="A893" s="32"/>
    </row>
    <row r="894" spans="1:1" s="3" customFormat="1" x14ac:dyDescent="0.2">
      <c r="A894" s="32"/>
    </row>
    <row r="895" spans="1:1" s="3" customFormat="1" x14ac:dyDescent="0.2">
      <c r="A895" s="32"/>
    </row>
    <row r="896" spans="1:1" s="3" customFormat="1" x14ac:dyDescent="0.2">
      <c r="A896" s="32"/>
    </row>
    <row r="897" spans="1:1" s="3" customFormat="1" x14ac:dyDescent="0.2">
      <c r="A897" s="32"/>
    </row>
    <row r="898" spans="1:1" s="3" customFormat="1" x14ac:dyDescent="0.2">
      <c r="A898" s="32"/>
    </row>
    <row r="899" spans="1:1" s="3" customFormat="1" x14ac:dyDescent="0.2">
      <c r="A899" s="32"/>
    </row>
    <row r="900" spans="1:1" s="3" customFormat="1" x14ac:dyDescent="0.2">
      <c r="A900" s="32"/>
    </row>
    <row r="901" spans="1:1" s="3" customFormat="1" x14ac:dyDescent="0.2">
      <c r="A901" s="32"/>
    </row>
    <row r="902" spans="1:1" s="3" customFormat="1" x14ac:dyDescent="0.2">
      <c r="A902" s="32"/>
    </row>
    <row r="903" spans="1:1" s="3" customFormat="1" x14ac:dyDescent="0.2">
      <c r="A903" s="32"/>
    </row>
    <row r="904" spans="1:1" s="3" customFormat="1" x14ac:dyDescent="0.2">
      <c r="A904" s="32"/>
    </row>
    <row r="905" spans="1:1" s="3" customFormat="1" x14ac:dyDescent="0.2">
      <c r="A905" s="32"/>
    </row>
    <row r="906" spans="1:1" s="3" customFormat="1" x14ac:dyDescent="0.2">
      <c r="A906" s="32"/>
    </row>
    <row r="907" spans="1:1" s="3" customFormat="1" x14ac:dyDescent="0.2">
      <c r="A907" s="32"/>
    </row>
    <row r="908" spans="1:1" s="3" customFormat="1" x14ac:dyDescent="0.2">
      <c r="A908" s="32"/>
    </row>
    <row r="909" spans="1:1" s="3" customFormat="1" x14ac:dyDescent="0.2">
      <c r="A909" s="32"/>
    </row>
    <row r="910" spans="1:1" s="3" customFormat="1" x14ac:dyDescent="0.2">
      <c r="A910" s="32"/>
    </row>
    <row r="911" spans="1:1" s="3" customFormat="1" x14ac:dyDescent="0.2">
      <c r="A911" s="32"/>
    </row>
    <row r="912" spans="1:1" s="3" customFormat="1" x14ac:dyDescent="0.2">
      <c r="A912" s="32"/>
    </row>
    <row r="913" spans="1:1" s="3" customFormat="1" x14ac:dyDescent="0.2">
      <c r="A913" s="32"/>
    </row>
    <row r="914" spans="1:1" s="3" customFormat="1" x14ac:dyDescent="0.2">
      <c r="A914" s="32"/>
    </row>
    <row r="915" spans="1:1" s="3" customFormat="1" x14ac:dyDescent="0.2">
      <c r="A915" s="32"/>
    </row>
    <row r="916" spans="1:1" s="3" customFormat="1" x14ac:dyDescent="0.2">
      <c r="A916" s="32"/>
    </row>
    <row r="917" spans="1:1" s="3" customFormat="1" x14ac:dyDescent="0.2">
      <c r="A917" s="32"/>
    </row>
    <row r="918" spans="1:1" s="3" customFormat="1" x14ac:dyDescent="0.2">
      <c r="A918" s="32"/>
    </row>
    <row r="919" spans="1:1" s="3" customFormat="1" x14ac:dyDescent="0.2">
      <c r="A919" s="32"/>
    </row>
    <row r="920" spans="1:1" s="3" customFormat="1" x14ac:dyDescent="0.2">
      <c r="A920" s="32"/>
    </row>
    <row r="921" spans="1:1" s="3" customFormat="1" x14ac:dyDescent="0.2">
      <c r="A921" s="32"/>
    </row>
    <row r="922" spans="1:1" s="3" customFormat="1" x14ac:dyDescent="0.2">
      <c r="A922" s="32"/>
    </row>
    <row r="923" spans="1:1" s="3" customFormat="1" x14ac:dyDescent="0.2">
      <c r="A923" s="32"/>
    </row>
    <row r="924" spans="1:1" s="3" customFormat="1" x14ac:dyDescent="0.2">
      <c r="A924" s="32"/>
    </row>
    <row r="925" spans="1:1" s="3" customFormat="1" x14ac:dyDescent="0.2">
      <c r="A925" s="32"/>
    </row>
    <row r="926" spans="1:1" s="3" customFormat="1" x14ac:dyDescent="0.2">
      <c r="A926" s="32"/>
    </row>
    <row r="927" spans="1:1" s="3" customFormat="1" x14ac:dyDescent="0.2">
      <c r="A927" s="32"/>
    </row>
    <row r="928" spans="1:1" s="3" customFormat="1" x14ac:dyDescent="0.2">
      <c r="A928" s="32"/>
    </row>
    <row r="929" spans="1:1" s="3" customFormat="1" x14ac:dyDescent="0.2">
      <c r="A929" s="32"/>
    </row>
    <row r="930" spans="1:1" s="3" customFormat="1" x14ac:dyDescent="0.2">
      <c r="A930" s="32"/>
    </row>
    <row r="931" spans="1:1" s="3" customFormat="1" x14ac:dyDescent="0.2">
      <c r="A931" s="32"/>
    </row>
    <row r="932" spans="1:1" s="3" customFormat="1" x14ac:dyDescent="0.2">
      <c r="A932" s="32"/>
    </row>
    <row r="933" spans="1:1" s="3" customFormat="1" x14ac:dyDescent="0.2">
      <c r="A933" s="32"/>
    </row>
    <row r="934" spans="1:1" s="3" customFormat="1" x14ac:dyDescent="0.2">
      <c r="A934" s="32"/>
    </row>
    <row r="935" spans="1:1" s="3" customFormat="1" x14ac:dyDescent="0.2">
      <c r="A935" s="32"/>
    </row>
    <row r="936" spans="1:1" s="3" customFormat="1" x14ac:dyDescent="0.2">
      <c r="A936" s="32"/>
    </row>
    <row r="937" spans="1:1" s="3" customFormat="1" x14ac:dyDescent="0.2">
      <c r="A937" s="32"/>
    </row>
    <row r="938" spans="1:1" s="3" customFormat="1" x14ac:dyDescent="0.2">
      <c r="A938" s="32"/>
    </row>
    <row r="939" spans="1:1" s="3" customFormat="1" x14ac:dyDescent="0.2">
      <c r="A939" s="32"/>
    </row>
    <row r="940" spans="1:1" s="3" customFormat="1" x14ac:dyDescent="0.2">
      <c r="A940" s="32"/>
    </row>
    <row r="941" spans="1:1" s="3" customFormat="1" x14ac:dyDescent="0.2">
      <c r="A941" s="32"/>
    </row>
    <row r="942" spans="1:1" s="3" customFormat="1" x14ac:dyDescent="0.2">
      <c r="A942" s="32"/>
    </row>
    <row r="943" spans="1:1" s="3" customFormat="1" x14ac:dyDescent="0.2">
      <c r="A943" s="32"/>
    </row>
    <row r="944" spans="1:1" s="3" customFormat="1" x14ac:dyDescent="0.2">
      <c r="A944" s="32"/>
    </row>
    <row r="945" spans="1:1" s="3" customFormat="1" x14ac:dyDescent="0.2">
      <c r="A945" s="32"/>
    </row>
    <row r="946" spans="1:1" s="3" customFormat="1" x14ac:dyDescent="0.2">
      <c r="A946" s="32"/>
    </row>
    <row r="947" spans="1:1" s="3" customFormat="1" x14ac:dyDescent="0.2">
      <c r="A947" s="32"/>
    </row>
    <row r="948" spans="1:1" s="3" customFormat="1" x14ac:dyDescent="0.2">
      <c r="A948" s="32"/>
    </row>
    <row r="949" spans="1:1" s="3" customFormat="1" x14ac:dyDescent="0.2">
      <c r="A949" s="32"/>
    </row>
    <row r="950" spans="1:1" s="3" customFormat="1" x14ac:dyDescent="0.2">
      <c r="A950" s="32"/>
    </row>
    <row r="951" spans="1:1" s="3" customFormat="1" x14ac:dyDescent="0.2">
      <c r="A951" s="32"/>
    </row>
    <row r="952" spans="1:1" s="3" customFormat="1" x14ac:dyDescent="0.2">
      <c r="A952" s="32"/>
    </row>
    <row r="953" spans="1:1" s="3" customFormat="1" x14ac:dyDescent="0.2">
      <c r="A953" s="32"/>
    </row>
    <row r="954" spans="1:1" s="3" customFormat="1" x14ac:dyDescent="0.2">
      <c r="A954" s="32"/>
    </row>
    <row r="955" spans="1:1" s="3" customFormat="1" x14ac:dyDescent="0.2">
      <c r="A955" s="32"/>
    </row>
    <row r="956" spans="1:1" s="3" customFormat="1" x14ac:dyDescent="0.2">
      <c r="A956" s="32"/>
    </row>
    <row r="957" spans="1:1" s="3" customFormat="1" x14ac:dyDescent="0.2">
      <c r="A957" s="32"/>
    </row>
    <row r="958" spans="1:1" s="3" customFormat="1" x14ac:dyDescent="0.2">
      <c r="A958" s="32"/>
    </row>
    <row r="959" spans="1:1" s="3" customFormat="1" x14ac:dyDescent="0.2">
      <c r="A959" s="32"/>
    </row>
    <row r="960" spans="1:1" s="3" customFormat="1" x14ac:dyDescent="0.2">
      <c r="A960" s="32"/>
    </row>
    <row r="961" spans="1:1" s="3" customFormat="1" x14ac:dyDescent="0.2">
      <c r="A961" s="32"/>
    </row>
    <row r="962" spans="1:1" s="3" customFormat="1" x14ac:dyDescent="0.2">
      <c r="A962" s="32"/>
    </row>
    <row r="963" spans="1:1" s="3" customFormat="1" x14ac:dyDescent="0.2">
      <c r="A963" s="32"/>
    </row>
    <row r="964" spans="1:1" s="3" customFormat="1" x14ac:dyDescent="0.2">
      <c r="A964" s="32"/>
    </row>
    <row r="965" spans="1:1" s="3" customFormat="1" x14ac:dyDescent="0.2">
      <c r="A965" s="32"/>
    </row>
    <row r="966" spans="1:1" s="3" customFormat="1" x14ac:dyDescent="0.2">
      <c r="A966" s="32"/>
    </row>
    <row r="967" spans="1:1" s="3" customFormat="1" x14ac:dyDescent="0.2">
      <c r="A967" s="32"/>
    </row>
    <row r="968" spans="1:1" s="3" customFormat="1" x14ac:dyDescent="0.2">
      <c r="A968" s="32"/>
    </row>
    <row r="969" spans="1:1" s="3" customFormat="1" x14ac:dyDescent="0.2">
      <c r="A969" s="32"/>
    </row>
    <row r="970" spans="1:1" s="3" customFormat="1" x14ac:dyDescent="0.2">
      <c r="A970" s="32"/>
    </row>
    <row r="971" spans="1:1" s="3" customFormat="1" x14ac:dyDescent="0.2">
      <c r="A971" s="32"/>
    </row>
    <row r="972" spans="1:1" s="3" customFormat="1" x14ac:dyDescent="0.2">
      <c r="A972" s="32"/>
    </row>
    <row r="973" spans="1:1" s="3" customFormat="1" x14ac:dyDescent="0.2">
      <c r="A973" s="32"/>
    </row>
    <row r="974" spans="1:1" s="3" customFormat="1" x14ac:dyDescent="0.2">
      <c r="A974" s="32"/>
    </row>
    <row r="975" spans="1:1" s="3" customFormat="1" x14ac:dyDescent="0.2">
      <c r="A975" s="32"/>
    </row>
    <row r="976" spans="1:1" s="3" customFormat="1" x14ac:dyDescent="0.2">
      <c r="A976" s="32"/>
    </row>
    <row r="977" spans="1:1" s="3" customFormat="1" x14ac:dyDescent="0.2">
      <c r="A977" s="32"/>
    </row>
    <row r="978" spans="1:1" s="3" customFormat="1" x14ac:dyDescent="0.2">
      <c r="A978" s="32"/>
    </row>
    <row r="979" spans="1:1" s="3" customFormat="1" x14ac:dyDescent="0.2">
      <c r="A979" s="32"/>
    </row>
    <row r="980" spans="1:1" s="3" customFormat="1" x14ac:dyDescent="0.2">
      <c r="A980" s="32"/>
    </row>
    <row r="981" spans="1:1" s="3" customFormat="1" x14ac:dyDescent="0.2">
      <c r="A981" s="32"/>
    </row>
    <row r="982" spans="1:1" s="3" customFormat="1" x14ac:dyDescent="0.2">
      <c r="A982" s="32"/>
    </row>
    <row r="983" spans="1:1" s="3" customFormat="1" x14ac:dyDescent="0.2">
      <c r="A983" s="32"/>
    </row>
    <row r="984" spans="1:1" s="3" customFormat="1" x14ac:dyDescent="0.2">
      <c r="A984" s="32"/>
    </row>
    <row r="985" spans="1:1" s="3" customFormat="1" x14ac:dyDescent="0.2">
      <c r="A985" s="32"/>
    </row>
    <row r="986" spans="1:1" s="3" customFormat="1" x14ac:dyDescent="0.2">
      <c r="A986" s="32"/>
    </row>
    <row r="987" spans="1:1" s="3" customFormat="1" x14ac:dyDescent="0.2">
      <c r="A987" s="32"/>
    </row>
    <row r="988" spans="1:1" s="3" customFormat="1" x14ac:dyDescent="0.2">
      <c r="A988" s="32"/>
    </row>
    <row r="989" spans="1:1" s="3" customFormat="1" x14ac:dyDescent="0.2">
      <c r="A989" s="32"/>
    </row>
    <row r="990" spans="1:1" s="3" customFormat="1" x14ac:dyDescent="0.2">
      <c r="A990" s="32"/>
    </row>
    <row r="991" spans="1:1" s="3" customFormat="1" x14ac:dyDescent="0.2">
      <c r="A991" s="32"/>
    </row>
    <row r="992" spans="1:1" s="3" customFormat="1" x14ac:dyDescent="0.2">
      <c r="A992" s="32"/>
    </row>
    <row r="993" spans="1:1" s="3" customFormat="1" x14ac:dyDescent="0.2">
      <c r="A993" s="32"/>
    </row>
    <row r="994" spans="1:1" s="3" customFormat="1" x14ac:dyDescent="0.2">
      <c r="A994" s="32"/>
    </row>
    <row r="995" spans="1:1" s="3" customFormat="1" x14ac:dyDescent="0.2">
      <c r="A995" s="32"/>
    </row>
    <row r="996" spans="1:1" s="3" customFormat="1" x14ac:dyDescent="0.2">
      <c r="A996" s="32"/>
    </row>
    <row r="997" spans="1:1" s="3" customFormat="1" x14ac:dyDescent="0.2">
      <c r="A997" s="32"/>
    </row>
    <row r="998" spans="1:1" s="3" customFormat="1" x14ac:dyDescent="0.2">
      <c r="A998" s="32"/>
    </row>
    <row r="999" spans="1:1" s="3" customFormat="1" x14ac:dyDescent="0.2">
      <c r="A999" s="32"/>
    </row>
    <row r="1000" spans="1:1" s="3" customFormat="1" x14ac:dyDescent="0.2">
      <c r="A1000" s="32"/>
    </row>
    <row r="1001" spans="1:1" s="3" customFormat="1" x14ac:dyDescent="0.2">
      <c r="A1001" s="32"/>
    </row>
    <row r="1002" spans="1:1" s="3" customFormat="1" x14ac:dyDescent="0.2">
      <c r="A1002" s="32"/>
    </row>
    <row r="1003" spans="1:1" s="3" customFormat="1" x14ac:dyDescent="0.2">
      <c r="A1003" s="32"/>
    </row>
    <row r="1004" spans="1:1" s="3" customFormat="1" x14ac:dyDescent="0.2">
      <c r="A1004" s="32"/>
    </row>
    <row r="1005" spans="1:1" s="3" customFormat="1" x14ac:dyDescent="0.2">
      <c r="A1005" s="32"/>
    </row>
    <row r="1006" spans="1:1" s="3" customFormat="1" x14ac:dyDescent="0.2">
      <c r="A1006" s="32"/>
    </row>
    <row r="1007" spans="1:1" s="3" customFormat="1" x14ac:dyDescent="0.2">
      <c r="A1007" s="32"/>
    </row>
    <row r="1008" spans="1:1" s="3" customFormat="1" x14ac:dyDescent="0.2">
      <c r="A1008" s="32"/>
    </row>
    <row r="1009" spans="1:1" s="3" customFormat="1" x14ac:dyDescent="0.2">
      <c r="A1009" s="32"/>
    </row>
    <row r="1010" spans="1:1" s="3" customFormat="1" x14ac:dyDescent="0.2">
      <c r="A1010" s="32"/>
    </row>
    <row r="1011" spans="1:1" s="3" customFormat="1" x14ac:dyDescent="0.2">
      <c r="A1011" s="32"/>
    </row>
    <row r="1012" spans="1:1" s="3" customFormat="1" x14ac:dyDescent="0.2">
      <c r="A1012" s="32"/>
    </row>
    <row r="1013" spans="1:1" s="3" customFormat="1" x14ac:dyDescent="0.2">
      <c r="A1013" s="32"/>
    </row>
    <row r="1014" spans="1:1" s="3" customFormat="1" x14ac:dyDescent="0.2">
      <c r="A1014" s="32"/>
    </row>
    <row r="1015" spans="1:1" s="3" customFormat="1" x14ac:dyDescent="0.2">
      <c r="A1015" s="32"/>
    </row>
    <row r="1016" spans="1:1" s="3" customFormat="1" x14ac:dyDescent="0.2">
      <c r="A1016" s="32"/>
    </row>
    <row r="1017" spans="1:1" s="3" customFormat="1" x14ac:dyDescent="0.2">
      <c r="A1017" s="32"/>
    </row>
    <row r="1018" spans="1:1" s="3" customFormat="1" x14ac:dyDescent="0.2">
      <c r="A1018" s="32"/>
    </row>
    <row r="1019" spans="1:1" s="3" customFormat="1" x14ac:dyDescent="0.2">
      <c r="A1019" s="32"/>
    </row>
    <row r="1020" spans="1:1" s="3" customFormat="1" x14ac:dyDescent="0.2">
      <c r="A1020" s="32"/>
    </row>
    <row r="1021" spans="1:1" s="3" customFormat="1" x14ac:dyDescent="0.2">
      <c r="A1021" s="32"/>
    </row>
    <row r="1022" spans="1:1" s="3" customFormat="1" x14ac:dyDescent="0.2">
      <c r="A1022" s="32"/>
    </row>
    <row r="1023" spans="1:1" s="3" customFormat="1" x14ac:dyDescent="0.2">
      <c r="A1023" s="32"/>
    </row>
    <row r="1024" spans="1:1" s="3" customFormat="1" x14ac:dyDescent="0.2">
      <c r="A1024" s="32"/>
    </row>
    <row r="1025" spans="1:1" s="3" customFormat="1" x14ac:dyDescent="0.2">
      <c r="A1025" s="32"/>
    </row>
    <row r="1026" spans="1:1" s="3" customFormat="1" x14ac:dyDescent="0.2">
      <c r="A1026" s="32"/>
    </row>
    <row r="1027" spans="1:1" s="3" customFormat="1" x14ac:dyDescent="0.2">
      <c r="A1027" s="32"/>
    </row>
    <row r="1028" spans="1:1" s="3" customFormat="1" x14ac:dyDescent="0.2">
      <c r="A1028" s="32"/>
    </row>
    <row r="1029" spans="1:1" s="3" customFormat="1" x14ac:dyDescent="0.2">
      <c r="A1029" s="32"/>
    </row>
    <row r="1030" spans="1:1" s="3" customFormat="1" x14ac:dyDescent="0.2">
      <c r="A1030" s="32"/>
    </row>
    <row r="1031" spans="1:1" s="3" customFormat="1" x14ac:dyDescent="0.2">
      <c r="A1031" s="32"/>
    </row>
    <row r="1032" spans="1:1" s="3" customFormat="1" x14ac:dyDescent="0.2">
      <c r="A1032" s="32"/>
    </row>
    <row r="1033" spans="1:1" s="3" customFormat="1" x14ac:dyDescent="0.2">
      <c r="A1033" s="32"/>
    </row>
    <row r="1034" spans="1:1" s="3" customFormat="1" x14ac:dyDescent="0.2">
      <c r="A1034" s="32"/>
    </row>
    <row r="1035" spans="1:1" s="3" customFormat="1" x14ac:dyDescent="0.2">
      <c r="A1035" s="32"/>
    </row>
    <row r="1036" spans="1:1" s="3" customFormat="1" x14ac:dyDescent="0.2">
      <c r="A1036" s="32"/>
    </row>
    <row r="1037" spans="1:1" s="3" customFormat="1" x14ac:dyDescent="0.2">
      <c r="A1037" s="32"/>
    </row>
    <row r="1038" spans="1:1" s="3" customFormat="1" x14ac:dyDescent="0.2">
      <c r="A1038" s="32"/>
    </row>
    <row r="1039" spans="1:1" s="3" customFormat="1" x14ac:dyDescent="0.2">
      <c r="A1039" s="32"/>
    </row>
    <row r="1040" spans="1:1" s="3" customFormat="1" x14ac:dyDescent="0.2">
      <c r="A1040" s="32"/>
    </row>
    <row r="1041" spans="1:1" s="3" customFormat="1" x14ac:dyDescent="0.2">
      <c r="A1041" s="32"/>
    </row>
    <row r="1042" spans="1:1" s="3" customFormat="1" x14ac:dyDescent="0.2">
      <c r="A1042" s="32"/>
    </row>
    <row r="1043" spans="1:1" s="3" customFormat="1" x14ac:dyDescent="0.2">
      <c r="A1043" s="32"/>
    </row>
    <row r="1044" spans="1:1" s="3" customFormat="1" x14ac:dyDescent="0.2">
      <c r="A1044" s="32"/>
    </row>
    <row r="1045" spans="1:1" s="3" customFormat="1" x14ac:dyDescent="0.2">
      <c r="A1045" s="32"/>
    </row>
    <row r="1046" spans="1:1" s="3" customFormat="1" x14ac:dyDescent="0.2">
      <c r="A1046" s="32"/>
    </row>
    <row r="1047" spans="1:1" s="3" customFormat="1" x14ac:dyDescent="0.2">
      <c r="A1047" s="32"/>
    </row>
    <row r="1048" spans="1:1" s="3" customFormat="1" x14ac:dyDescent="0.2">
      <c r="A1048" s="32"/>
    </row>
    <row r="1049" spans="1:1" s="3" customFormat="1" x14ac:dyDescent="0.2">
      <c r="A1049" s="32"/>
    </row>
    <row r="1050" spans="1:1" s="3" customFormat="1" x14ac:dyDescent="0.2">
      <c r="A1050" s="32"/>
    </row>
    <row r="1051" spans="1:1" s="3" customFormat="1" x14ac:dyDescent="0.2">
      <c r="A1051" s="32"/>
    </row>
    <row r="1052" spans="1:1" s="3" customFormat="1" x14ac:dyDescent="0.2">
      <c r="A1052" s="32"/>
    </row>
    <row r="1053" spans="1:1" s="3" customFormat="1" x14ac:dyDescent="0.2">
      <c r="A1053" s="32"/>
    </row>
    <row r="1054" spans="1:1" s="3" customFormat="1" x14ac:dyDescent="0.2">
      <c r="A1054" s="32"/>
    </row>
    <row r="1055" spans="1:1" s="3" customFormat="1" x14ac:dyDescent="0.2">
      <c r="A1055" s="32"/>
    </row>
    <row r="1056" spans="1:1" s="3" customFormat="1" x14ac:dyDescent="0.2">
      <c r="A1056" s="32"/>
    </row>
    <row r="1057" spans="1:1" s="3" customFormat="1" x14ac:dyDescent="0.2">
      <c r="A1057" s="32"/>
    </row>
    <row r="1058" spans="1:1" s="3" customFormat="1" x14ac:dyDescent="0.2">
      <c r="A1058" s="32"/>
    </row>
    <row r="1059" spans="1:1" s="3" customFormat="1" x14ac:dyDescent="0.2">
      <c r="A1059" s="32"/>
    </row>
    <row r="1060" spans="1:1" s="3" customFormat="1" x14ac:dyDescent="0.2">
      <c r="A1060" s="32"/>
    </row>
    <row r="1061" spans="1:1" s="3" customFormat="1" x14ac:dyDescent="0.2">
      <c r="A1061" s="32"/>
    </row>
    <row r="1062" spans="1:1" s="3" customFormat="1" x14ac:dyDescent="0.2">
      <c r="A1062" s="32"/>
    </row>
    <row r="1063" spans="1:1" s="3" customFormat="1" x14ac:dyDescent="0.2">
      <c r="A1063" s="32"/>
    </row>
    <row r="1064" spans="1:1" s="3" customFormat="1" x14ac:dyDescent="0.2">
      <c r="A1064" s="32"/>
    </row>
    <row r="1065" spans="1:1" s="3" customFormat="1" x14ac:dyDescent="0.2">
      <c r="A1065" s="32"/>
    </row>
    <row r="1066" spans="1:1" s="3" customFormat="1" x14ac:dyDescent="0.2">
      <c r="A1066" s="32"/>
    </row>
    <row r="1067" spans="1:1" s="3" customFormat="1" x14ac:dyDescent="0.2">
      <c r="A1067" s="32"/>
    </row>
    <row r="1068" spans="1:1" s="3" customFormat="1" x14ac:dyDescent="0.2">
      <c r="A1068" s="32"/>
    </row>
    <row r="1069" spans="1:1" s="3" customFormat="1" x14ac:dyDescent="0.2">
      <c r="A1069" s="32"/>
    </row>
    <row r="1070" spans="1:1" s="3" customFormat="1" x14ac:dyDescent="0.2">
      <c r="A1070" s="32"/>
    </row>
    <row r="1071" spans="1:1" s="3" customFormat="1" x14ac:dyDescent="0.2">
      <c r="A1071" s="32"/>
    </row>
    <row r="1072" spans="1:1" s="3" customFormat="1" x14ac:dyDescent="0.2">
      <c r="A1072" s="32"/>
    </row>
    <row r="1073" spans="1:1" s="3" customFormat="1" x14ac:dyDescent="0.2">
      <c r="A1073" s="32"/>
    </row>
    <row r="1074" spans="1:1" s="3" customFormat="1" x14ac:dyDescent="0.2">
      <c r="A1074" s="32"/>
    </row>
    <row r="1075" spans="1:1" s="3" customFormat="1" x14ac:dyDescent="0.2">
      <c r="A1075" s="32"/>
    </row>
    <row r="1076" spans="1:1" s="3" customFormat="1" x14ac:dyDescent="0.2">
      <c r="A1076" s="32"/>
    </row>
    <row r="1077" spans="1:1" s="3" customFormat="1" x14ac:dyDescent="0.2">
      <c r="A1077" s="32"/>
    </row>
    <row r="1078" spans="1:1" s="3" customFormat="1" x14ac:dyDescent="0.2">
      <c r="A1078" s="32"/>
    </row>
    <row r="1079" spans="1:1" s="3" customFormat="1" x14ac:dyDescent="0.2">
      <c r="A1079" s="32"/>
    </row>
    <row r="1080" spans="1:1" s="3" customFormat="1" x14ac:dyDescent="0.2">
      <c r="A1080" s="32"/>
    </row>
    <row r="1081" spans="1:1" s="3" customFormat="1" x14ac:dyDescent="0.2">
      <c r="A1081" s="32"/>
    </row>
    <row r="1082" spans="1:1" s="3" customFormat="1" x14ac:dyDescent="0.2">
      <c r="A1082" s="32"/>
    </row>
    <row r="1083" spans="1:1" s="3" customFormat="1" x14ac:dyDescent="0.2">
      <c r="A1083" s="32"/>
    </row>
    <row r="1084" spans="1:1" s="3" customFormat="1" x14ac:dyDescent="0.2">
      <c r="A1084" s="32"/>
    </row>
    <row r="1085" spans="1:1" s="3" customFormat="1" x14ac:dyDescent="0.2">
      <c r="A1085" s="32"/>
    </row>
    <row r="1086" spans="1:1" s="3" customFormat="1" x14ac:dyDescent="0.2">
      <c r="A1086" s="32"/>
    </row>
    <row r="1087" spans="1:1" s="3" customFormat="1" x14ac:dyDescent="0.2">
      <c r="A1087" s="32"/>
    </row>
    <row r="1088" spans="1:1" s="3" customFormat="1" x14ac:dyDescent="0.2">
      <c r="A1088" s="32"/>
    </row>
    <row r="1089" spans="1:1" s="3" customFormat="1" x14ac:dyDescent="0.2">
      <c r="A1089" s="32"/>
    </row>
    <row r="1090" spans="1:1" s="3" customFormat="1" x14ac:dyDescent="0.2">
      <c r="A1090" s="32"/>
    </row>
    <row r="1091" spans="1:1" s="3" customFormat="1" x14ac:dyDescent="0.2">
      <c r="A1091" s="32"/>
    </row>
    <row r="1092" spans="1:1" s="3" customFormat="1" x14ac:dyDescent="0.2">
      <c r="A1092" s="32"/>
    </row>
    <row r="1093" spans="1:1" s="3" customFormat="1" x14ac:dyDescent="0.2">
      <c r="A1093" s="32"/>
    </row>
    <row r="1094" spans="1:1" s="3" customFormat="1" x14ac:dyDescent="0.2">
      <c r="A1094" s="32"/>
    </row>
    <row r="1095" spans="1:1" s="3" customFormat="1" x14ac:dyDescent="0.2">
      <c r="A1095" s="32"/>
    </row>
    <row r="1096" spans="1:1" s="3" customFormat="1" x14ac:dyDescent="0.2">
      <c r="A1096" s="32"/>
    </row>
    <row r="1097" spans="1:1" s="3" customFormat="1" x14ac:dyDescent="0.2">
      <c r="A1097" s="32"/>
    </row>
    <row r="1098" spans="1:1" s="3" customFormat="1" x14ac:dyDescent="0.2">
      <c r="A1098" s="32"/>
    </row>
    <row r="1099" spans="1:1" s="3" customFormat="1" x14ac:dyDescent="0.2">
      <c r="A1099" s="32"/>
    </row>
    <row r="1100" spans="1:1" s="3" customFormat="1" x14ac:dyDescent="0.2">
      <c r="A1100" s="32"/>
    </row>
    <row r="1101" spans="1:1" s="3" customFormat="1" x14ac:dyDescent="0.2">
      <c r="A1101" s="32"/>
    </row>
    <row r="1102" spans="1:1" s="3" customFormat="1" x14ac:dyDescent="0.2">
      <c r="A1102" s="32"/>
    </row>
    <row r="1103" spans="1:1" s="3" customFormat="1" x14ac:dyDescent="0.2">
      <c r="A1103" s="32"/>
    </row>
    <row r="1104" spans="1:1" s="3" customFormat="1" x14ac:dyDescent="0.2">
      <c r="A1104" s="32"/>
    </row>
    <row r="1105" spans="1:1" s="3" customFormat="1" x14ac:dyDescent="0.2">
      <c r="A1105" s="32"/>
    </row>
    <row r="1106" spans="1:1" s="3" customFormat="1" x14ac:dyDescent="0.2">
      <c r="A1106" s="32"/>
    </row>
    <row r="1107" spans="1:1" s="3" customFormat="1" x14ac:dyDescent="0.2">
      <c r="A1107" s="32"/>
    </row>
    <row r="1108" spans="1:1" s="3" customFormat="1" x14ac:dyDescent="0.2">
      <c r="A1108" s="32"/>
    </row>
    <row r="1109" spans="1:1" s="3" customFormat="1" x14ac:dyDescent="0.2">
      <c r="A1109" s="32"/>
    </row>
    <row r="1110" spans="1:1" s="3" customFormat="1" x14ac:dyDescent="0.2">
      <c r="A1110" s="32"/>
    </row>
    <row r="1111" spans="1:1" s="3" customFormat="1" x14ac:dyDescent="0.2">
      <c r="A1111" s="32"/>
    </row>
    <row r="1112" spans="1:1" s="3" customFormat="1" x14ac:dyDescent="0.2">
      <c r="A1112" s="32"/>
    </row>
    <row r="1113" spans="1:1" s="3" customFormat="1" x14ac:dyDescent="0.2">
      <c r="A1113" s="32"/>
    </row>
    <row r="1114" spans="1:1" s="3" customFormat="1" x14ac:dyDescent="0.2">
      <c r="A1114" s="32"/>
    </row>
    <row r="1115" spans="1:1" s="3" customFormat="1" x14ac:dyDescent="0.2">
      <c r="A1115" s="32"/>
    </row>
    <row r="1116" spans="1:1" s="3" customFormat="1" x14ac:dyDescent="0.2">
      <c r="A1116" s="32"/>
    </row>
    <row r="1117" spans="1:1" s="3" customFormat="1" x14ac:dyDescent="0.2">
      <c r="A1117" s="32"/>
    </row>
    <row r="1118" spans="1:1" s="3" customFormat="1" x14ac:dyDescent="0.2">
      <c r="A1118" s="32"/>
    </row>
    <row r="1119" spans="1:1" s="3" customFormat="1" x14ac:dyDescent="0.2">
      <c r="A1119" s="32"/>
    </row>
    <row r="1120" spans="1:1" s="3" customFormat="1" x14ac:dyDescent="0.2">
      <c r="A1120" s="32"/>
    </row>
    <row r="1121" spans="1:1" s="3" customFormat="1" x14ac:dyDescent="0.2">
      <c r="A1121" s="32"/>
    </row>
    <row r="1122" spans="1:1" s="3" customFormat="1" x14ac:dyDescent="0.2">
      <c r="A1122" s="32"/>
    </row>
    <row r="1123" spans="1:1" s="3" customFormat="1" x14ac:dyDescent="0.2">
      <c r="A1123" s="32"/>
    </row>
    <row r="1124" spans="1:1" s="3" customFormat="1" x14ac:dyDescent="0.2">
      <c r="A1124" s="32"/>
    </row>
    <row r="1125" spans="1:1" s="3" customFormat="1" x14ac:dyDescent="0.2">
      <c r="A1125" s="32"/>
    </row>
    <row r="1126" spans="1:1" s="3" customFormat="1" x14ac:dyDescent="0.2">
      <c r="A1126" s="32"/>
    </row>
    <row r="1127" spans="1:1" s="3" customFormat="1" x14ac:dyDescent="0.2">
      <c r="A1127" s="32"/>
    </row>
    <row r="1128" spans="1:1" s="3" customFormat="1" x14ac:dyDescent="0.2">
      <c r="A1128" s="32"/>
    </row>
    <row r="1129" spans="1:1" s="3" customFormat="1" x14ac:dyDescent="0.2">
      <c r="A1129" s="32"/>
    </row>
    <row r="1130" spans="1:1" s="3" customFormat="1" x14ac:dyDescent="0.2">
      <c r="A1130" s="32"/>
    </row>
    <row r="1131" spans="1:1" s="3" customFormat="1" x14ac:dyDescent="0.2">
      <c r="A1131" s="32"/>
    </row>
    <row r="1132" spans="1:1" s="3" customFormat="1" x14ac:dyDescent="0.2">
      <c r="A1132" s="32"/>
    </row>
    <row r="1133" spans="1:1" s="3" customFormat="1" x14ac:dyDescent="0.2">
      <c r="A1133" s="32"/>
    </row>
    <row r="1134" spans="1:1" s="3" customFormat="1" x14ac:dyDescent="0.2">
      <c r="A1134" s="32"/>
    </row>
    <row r="1135" spans="1:1" s="3" customFormat="1" x14ac:dyDescent="0.2">
      <c r="A1135" s="32"/>
    </row>
    <row r="1136" spans="1:1" s="3" customFormat="1" x14ac:dyDescent="0.2">
      <c r="A1136" s="32"/>
    </row>
    <row r="1137" spans="1:1" s="3" customFormat="1" x14ac:dyDescent="0.2">
      <c r="A1137" s="32"/>
    </row>
    <row r="1138" spans="1:1" s="3" customFormat="1" x14ac:dyDescent="0.2">
      <c r="A1138" s="32"/>
    </row>
    <row r="1139" spans="1:1" s="3" customFormat="1" x14ac:dyDescent="0.2">
      <c r="A1139" s="32"/>
    </row>
    <row r="1140" spans="1:1" s="3" customFormat="1" x14ac:dyDescent="0.2">
      <c r="A1140" s="32"/>
    </row>
    <row r="1141" spans="1:1" s="3" customFormat="1" x14ac:dyDescent="0.2">
      <c r="A1141" s="32"/>
    </row>
    <row r="1142" spans="1:1" s="3" customFormat="1" x14ac:dyDescent="0.2">
      <c r="A1142" s="32"/>
    </row>
    <row r="1143" spans="1:1" s="3" customFormat="1" x14ac:dyDescent="0.2">
      <c r="A1143" s="32"/>
    </row>
    <row r="1144" spans="1:1" s="3" customFormat="1" x14ac:dyDescent="0.2">
      <c r="A1144" s="32"/>
    </row>
    <row r="1145" spans="1:1" s="3" customFormat="1" x14ac:dyDescent="0.2">
      <c r="A1145" s="32"/>
    </row>
    <row r="1146" spans="1:1" s="3" customFormat="1" x14ac:dyDescent="0.2">
      <c r="A1146" s="32"/>
    </row>
    <row r="1147" spans="1:1" s="3" customFormat="1" x14ac:dyDescent="0.2">
      <c r="A1147" s="32"/>
    </row>
    <row r="1148" spans="1:1" s="3" customFormat="1" x14ac:dyDescent="0.2">
      <c r="A1148" s="32"/>
    </row>
    <row r="1149" spans="1:1" s="3" customFormat="1" x14ac:dyDescent="0.2">
      <c r="A1149" s="32"/>
    </row>
    <row r="1150" spans="1:1" s="3" customFormat="1" x14ac:dyDescent="0.2">
      <c r="A1150" s="32"/>
    </row>
    <row r="1151" spans="1:1" s="3" customFormat="1" x14ac:dyDescent="0.2">
      <c r="A1151" s="32"/>
    </row>
    <row r="1152" spans="1:1" s="3" customFormat="1" x14ac:dyDescent="0.2">
      <c r="A1152" s="32"/>
    </row>
    <row r="1153" spans="1:1" s="3" customFormat="1" x14ac:dyDescent="0.2">
      <c r="A1153" s="32"/>
    </row>
    <row r="1154" spans="1:1" s="3" customFormat="1" x14ac:dyDescent="0.2">
      <c r="A1154" s="32"/>
    </row>
    <row r="1155" spans="1:1" s="3" customFormat="1" x14ac:dyDescent="0.2">
      <c r="A1155" s="32"/>
    </row>
    <row r="1156" spans="1:1" s="3" customFormat="1" x14ac:dyDescent="0.2">
      <c r="A1156" s="32"/>
    </row>
    <row r="1157" spans="1:1" s="3" customFormat="1" x14ac:dyDescent="0.2">
      <c r="A1157" s="32"/>
    </row>
    <row r="1158" spans="1:1" s="3" customFormat="1" x14ac:dyDescent="0.2">
      <c r="A1158" s="32"/>
    </row>
    <row r="1159" spans="1:1" s="3" customFormat="1" x14ac:dyDescent="0.2">
      <c r="A1159" s="32"/>
    </row>
    <row r="1160" spans="1:1" s="3" customFormat="1" x14ac:dyDescent="0.2">
      <c r="A1160" s="32"/>
    </row>
    <row r="1161" spans="1:1" s="3" customFormat="1" x14ac:dyDescent="0.2">
      <c r="A1161" s="32"/>
    </row>
    <row r="1162" spans="1:1" s="3" customFormat="1" x14ac:dyDescent="0.2">
      <c r="A1162" s="32"/>
    </row>
    <row r="1163" spans="1:1" s="3" customFormat="1" x14ac:dyDescent="0.2">
      <c r="A1163" s="32"/>
    </row>
    <row r="1164" spans="1:1" s="3" customFormat="1" x14ac:dyDescent="0.2">
      <c r="A1164" s="32"/>
    </row>
    <row r="1165" spans="1:1" s="3" customFormat="1" x14ac:dyDescent="0.2">
      <c r="A1165" s="32"/>
    </row>
    <row r="1166" spans="1:1" s="3" customFormat="1" x14ac:dyDescent="0.2">
      <c r="A1166" s="32"/>
    </row>
    <row r="1167" spans="1:1" s="3" customFormat="1" x14ac:dyDescent="0.2">
      <c r="A1167" s="32"/>
    </row>
    <row r="1168" spans="1:1" s="3" customFormat="1" x14ac:dyDescent="0.2">
      <c r="A1168" s="32"/>
    </row>
    <row r="1169" spans="1:1" s="3" customFormat="1" x14ac:dyDescent="0.2">
      <c r="A1169" s="32"/>
    </row>
    <row r="1170" spans="1:1" s="3" customFormat="1" x14ac:dyDescent="0.2">
      <c r="A1170" s="32"/>
    </row>
    <row r="1171" spans="1:1" s="3" customFormat="1" x14ac:dyDescent="0.2">
      <c r="A1171" s="32"/>
    </row>
    <row r="1172" spans="1:1" s="3" customFormat="1" x14ac:dyDescent="0.2">
      <c r="A1172" s="32"/>
    </row>
    <row r="1173" spans="1:1" s="3" customFormat="1" x14ac:dyDescent="0.2">
      <c r="A1173" s="32"/>
    </row>
    <row r="1174" spans="1:1" s="3" customFormat="1" x14ac:dyDescent="0.2">
      <c r="A1174" s="32"/>
    </row>
    <row r="1175" spans="1:1" s="3" customFormat="1" x14ac:dyDescent="0.2">
      <c r="A1175" s="32"/>
    </row>
    <row r="1176" spans="1:1" s="3" customFormat="1" x14ac:dyDescent="0.2">
      <c r="A1176" s="32"/>
    </row>
    <row r="1177" spans="1:1" s="3" customFormat="1" x14ac:dyDescent="0.2">
      <c r="A1177" s="32"/>
    </row>
    <row r="1178" spans="1:1" s="3" customFormat="1" x14ac:dyDescent="0.2">
      <c r="A1178" s="32"/>
    </row>
    <row r="1179" spans="1:1" s="3" customFormat="1" x14ac:dyDescent="0.2">
      <c r="A1179" s="32"/>
    </row>
    <row r="1180" spans="1:1" s="3" customFormat="1" x14ac:dyDescent="0.2">
      <c r="A1180" s="32"/>
    </row>
    <row r="1181" spans="1:1" s="3" customFormat="1" x14ac:dyDescent="0.2">
      <c r="A1181" s="32"/>
    </row>
    <row r="1182" spans="1:1" s="3" customFormat="1" x14ac:dyDescent="0.2">
      <c r="A1182" s="32"/>
    </row>
    <row r="1183" spans="1:1" s="3" customFormat="1" x14ac:dyDescent="0.2">
      <c r="A1183" s="32"/>
    </row>
    <row r="1184" spans="1:1" s="3" customFormat="1" x14ac:dyDescent="0.2">
      <c r="A1184" s="32"/>
    </row>
    <row r="1185" spans="1:1" s="3" customFormat="1" x14ac:dyDescent="0.2">
      <c r="A1185" s="32"/>
    </row>
    <row r="1186" spans="1:1" s="3" customFormat="1" x14ac:dyDescent="0.2">
      <c r="A1186" s="32"/>
    </row>
    <row r="1187" spans="1:1" s="3" customFormat="1" x14ac:dyDescent="0.2">
      <c r="A1187" s="32"/>
    </row>
    <row r="1188" spans="1:1" s="3" customFormat="1" x14ac:dyDescent="0.2">
      <c r="A1188" s="32"/>
    </row>
    <row r="1189" spans="1:1" s="3" customFormat="1" x14ac:dyDescent="0.2">
      <c r="A1189" s="32"/>
    </row>
    <row r="1190" spans="1:1" s="3" customFormat="1" x14ac:dyDescent="0.2">
      <c r="A1190" s="32"/>
    </row>
    <row r="1191" spans="1:1" s="3" customFormat="1" x14ac:dyDescent="0.2">
      <c r="A1191" s="32"/>
    </row>
    <row r="1192" spans="1:1" s="3" customFormat="1" x14ac:dyDescent="0.2">
      <c r="A1192" s="32"/>
    </row>
    <row r="1193" spans="1:1" s="3" customFormat="1" x14ac:dyDescent="0.2">
      <c r="A1193" s="32"/>
    </row>
    <row r="1194" spans="1:1" s="3" customFormat="1" x14ac:dyDescent="0.2">
      <c r="A1194" s="32"/>
    </row>
    <row r="1195" spans="1:1" s="3" customFormat="1" x14ac:dyDescent="0.2">
      <c r="A1195" s="32"/>
    </row>
    <row r="1196" spans="1:1" s="3" customFormat="1" x14ac:dyDescent="0.2">
      <c r="A1196" s="32"/>
    </row>
    <row r="1197" spans="1:1" s="3" customFormat="1" x14ac:dyDescent="0.2">
      <c r="A1197" s="32"/>
    </row>
    <row r="1198" spans="1:1" s="3" customFormat="1" x14ac:dyDescent="0.2">
      <c r="A1198" s="32"/>
    </row>
    <row r="1199" spans="1:1" s="3" customFormat="1" x14ac:dyDescent="0.2">
      <c r="A1199" s="32"/>
    </row>
    <row r="1200" spans="1:1" s="3" customFormat="1" x14ac:dyDescent="0.2">
      <c r="A1200" s="32"/>
    </row>
    <row r="1201" spans="1:1" s="3" customFormat="1" x14ac:dyDescent="0.2">
      <c r="A1201" s="32"/>
    </row>
    <row r="1202" spans="1:1" s="3" customFormat="1" x14ac:dyDescent="0.2">
      <c r="A1202" s="32"/>
    </row>
    <row r="1203" spans="1:1" s="3" customFormat="1" x14ac:dyDescent="0.2">
      <c r="A1203" s="32"/>
    </row>
    <row r="1204" spans="1:1" s="3" customFormat="1" x14ac:dyDescent="0.2">
      <c r="A1204" s="32"/>
    </row>
    <row r="1205" spans="1:1" s="3" customFormat="1" x14ac:dyDescent="0.2">
      <c r="A1205" s="32"/>
    </row>
    <row r="1206" spans="1:1" s="3" customFormat="1" x14ac:dyDescent="0.2">
      <c r="A1206" s="32"/>
    </row>
    <row r="1207" spans="1:1" s="3" customFormat="1" x14ac:dyDescent="0.2">
      <c r="A1207" s="32"/>
    </row>
    <row r="1208" spans="1:1" s="3" customFormat="1" x14ac:dyDescent="0.2">
      <c r="A1208" s="32"/>
    </row>
    <row r="1209" spans="1:1" s="3" customFormat="1" x14ac:dyDescent="0.2">
      <c r="A1209" s="32"/>
    </row>
    <row r="1210" spans="1:1" s="3" customFormat="1" x14ac:dyDescent="0.2">
      <c r="A1210" s="32"/>
    </row>
    <row r="1211" spans="1:1" s="3" customFormat="1" x14ac:dyDescent="0.2">
      <c r="A1211" s="32"/>
    </row>
    <row r="1212" spans="1:1" s="3" customFormat="1" x14ac:dyDescent="0.2">
      <c r="A1212" s="32"/>
    </row>
    <row r="1213" spans="1:1" s="3" customFormat="1" x14ac:dyDescent="0.2">
      <c r="A1213" s="32"/>
    </row>
    <row r="1214" spans="1:1" s="3" customFormat="1" x14ac:dyDescent="0.2">
      <c r="A1214" s="32"/>
    </row>
    <row r="1215" spans="1:1" s="3" customFormat="1" x14ac:dyDescent="0.2">
      <c r="A1215" s="32"/>
    </row>
    <row r="1216" spans="1:1" s="3" customFormat="1" x14ac:dyDescent="0.2">
      <c r="A1216" s="32"/>
    </row>
    <row r="1217" spans="1:1" s="3" customFormat="1" x14ac:dyDescent="0.2">
      <c r="A1217" s="32"/>
    </row>
    <row r="1218" spans="1:1" s="3" customFormat="1" x14ac:dyDescent="0.2">
      <c r="A1218" s="32"/>
    </row>
    <row r="1219" spans="1:1" s="3" customFormat="1" x14ac:dyDescent="0.2">
      <c r="A1219" s="32"/>
    </row>
    <row r="1220" spans="1:1" s="3" customFormat="1" x14ac:dyDescent="0.2">
      <c r="A1220" s="32"/>
    </row>
    <row r="1221" spans="1:1" s="3" customFormat="1" x14ac:dyDescent="0.2">
      <c r="A1221" s="32"/>
    </row>
    <row r="1222" spans="1:1" s="3" customFormat="1" x14ac:dyDescent="0.2">
      <c r="A1222" s="32"/>
    </row>
    <row r="1223" spans="1:1" s="3" customFormat="1" x14ac:dyDescent="0.2">
      <c r="A1223" s="32"/>
    </row>
    <row r="1224" spans="1:1" s="3" customFormat="1" x14ac:dyDescent="0.2">
      <c r="A1224" s="32"/>
    </row>
    <row r="1225" spans="1:1" s="3" customFormat="1" x14ac:dyDescent="0.2">
      <c r="A1225" s="32"/>
    </row>
    <row r="1226" spans="1:1" s="3" customFormat="1" x14ac:dyDescent="0.2">
      <c r="A1226" s="32"/>
    </row>
    <row r="1227" spans="1:1" s="3" customFormat="1" x14ac:dyDescent="0.2">
      <c r="A1227" s="32"/>
    </row>
    <row r="1228" spans="1:1" s="3" customFormat="1" x14ac:dyDescent="0.2">
      <c r="A1228" s="32"/>
    </row>
    <row r="1229" spans="1:1" s="3" customFormat="1" x14ac:dyDescent="0.2">
      <c r="A1229" s="32"/>
    </row>
    <row r="1230" spans="1:1" s="3" customFormat="1" x14ac:dyDescent="0.2">
      <c r="A1230" s="32"/>
    </row>
    <row r="1231" spans="1:1" s="3" customFormat="1" x14ac:dyDescent="0.2">
      <c r="A1231" s="32"/>
    </row>
    <row r="1232" spans="1:1" s="3" customFormat="1" x14ac:dyDescent="0.2">
      <c r="A1232" s="32"/>
    </row>
    <row r="1233" spans="1:1" s="3" customFormat="1" x14ac:dyDescent="0.2">
      <c r="A1233" s="32"/>
    </row>
    <row r="1234" spans="1:1" s="3" customFormat="1" x14ac:dyDescent="0.2">
      <c r="A1234" s="32"/>
    </row>
    <row r="1235" spans="1:1" s="3" customFormat="1" x14ac:dyDescent="0.2">
      <c r="A1235" s="32"/>
    </row>
    <row r="1236" spans="1:1" s="3" customFormat="1" x14ac:dyDescent="0.2">
      <c r="A1236" s="32"/>
    </row>
    <row r="1237" spans="1:1" s="3" customFormat="1" x14ac:dyDescent="0.2">
      <c r="A1237" s="32"/>
    </row>
    <row r="1238" spans="1:1" s="3" customFormat="1" x14ac:dyDescent="0.2">
      <c r="A1238" s="32"/>
    </row>
    <row r="1239" spans="1:1" s="3" customFormat="1" x14ac:dyDescent="0.2">
      <c r="A1239" s="32"/>
    </row>
    <row r="1240" spans="1:1" s="3" customFormat="1" x14ac:dyDescent="0.2">
      <c r="A1240" s="32"/>
    </row>
    <row r="1241" spans="1:1" s="3" customFormat="1" x14ac:dyDescent="0.2">
      <c r="A1241" s="32"/>
    </row>
    <row r="1242" spans="1:1" s="3" customFormat="1" x14ac:dyDescent="0.2">
      <c r="A1242" s="32"/>
    </row>
    <row r="1243" spans="1:1" s="3" customFormat="1" x14ac:dyDescent="0.2">
      <c r="A1243" s="32"/>
    </row>
    <row r="1244" spans="1:1" s="3" customFormat="1" x14ac:dyDescent="0.2">
      <c r="A1244" s="32"/>
    </row>
    <row r="1245" spans="1:1" s="3" customFormat="1" x14ac:dyDescent="0.2">
      <c r="A1245" s="32"/>
    </row>
    <row r="1246" spans="1:1" s="3" customFormat="1" x14ac:dyDescent="0.2">
      <c r="A1246" s="32"/>
    </row>
    <row r="1247" spans="1:1" s="3" customFormat="1" x14ac:dyDescent="0.2">
      <c r="A1247" s="32"/>
    </row>
    <row r="1248" spans="1:1" s="3" customFormat="1" x14ac:dyDescent="0.2">
      <c r="A1248" s="32"/>
    </row>
    <row r="1249" spans="1:1" s="3" customFormat="1" x14ac:dyDescent="0.2">
      <c r="A1249" s="32"/>
    </row>
    <row r="1250" spans="1:1" s="3" customFormat="1" x14ac:dyDescent="0.2">
      <c r="A1250" s="32"/>
    </row>
    <row r="1251" spans="1:1" s="3" customFormat="1" x14ac:dyDescent="0.2">
      <c r="A1251" s="32"/>
    </row>
    <row r="1252" spans="1:1" s="3" customFormat="1" x14ac:dyDescent="0.2">
      <c r="A1252" s="32"/>
    </row>
    <row r="1253" spans="1:1" s="3" customFormat="1" x14ac:dyDescent="0.2">
      <c r="A1253" s="32"/>
    </row>
    <row r="1254" spans="1:1" s="3" customFormat="1" x14ac:dyDescent="0.2">
      <c r="A1254" s="32"/>
    </row>
    <row r="1255" spans="1:1" s="3" customFormat="1" x14ac:dyDescent="0.2">
      <c r="A1255" s="32"/>
    </row>
    <row r="1256" spans="1:1" s="3" customFormat="1" x14ac:dyDescent="0.2">
      <c r="A1256" s="32"/>
    </row>
    <row r="1257" spans="1:1" s="3" customFormat="1" x14ac:dyDescent="0.2">
      <c r="A1257" s="32"/>
    </row>
    <row r="1258" spans="1:1" s="3" customFormat="1" x14ac:dyDescent="0.2">
      <c r="A1258" s="32"/>
    </row>
    <row r="1259" spans="1:1" s="3" customFormat="1" x14ac:dyDescent="0.2">
      <c r="A1259" s="32"/>
    </row>
    <row r="1260" spans="1:1" s="3" customFormat="1" x14ac:dyDescent="0.2">
      <c r="A1260" s="32"/>
    </row>
    <row r="1261" spans="1:1" s="3" customFormat="1" x14ac:dyDescent="0.2">
      <c r="A1261" s="32"/>
    </row>
    <row r="1262" spans="1:1" s="3" customFormat="1" x14ac:dyDescent="0.2">
      <c r="A1262" s="32"/>
    </row>
    <row r="1263" spans="1:1" s="3" customFormat="1" x14ac:dyDescent="0.2">
      <c r="A1263" s="32"/>
    </row>
    <row r="1264" spans="1:1" s="3" customFormat="1" x14ac:dyDescent="0.2">
      <c r="A1264" s="32"/>
    </row>
    <row r="1265" spans="1:1" s="3" customFormat="1" x14ac:dyDescent="0.2">
      <c r="A1265" s="32"/>
    </row>
    <row r="1266" spans="1:1" s="3" customFormat="1" x14ac:dyDescent="0.2">
      <c r="A1266" s="32"/>
    </row>
    <row r="1267" spans="1:1" s="3" customFormat="1" x14ac:dyDescent="0.2">
      <c r="A1267" s="32"/>
    </row>
    <row r="1268" spans="1:1" s="3" customFormat="1" x14ac:dyDescent="0.2">
      <c r="A1268" s="32"/>
    </row>
    <row r="1269" spans="1:1" s="3" customFormat="1" x14ac:dyDescent="0.2">
      <c r="A1269" s="32"/>
    </row>
    <row r="1270" spans="1:1" s="3" customFormat="1" x14ac:dyDescent="0.2">
      <c r="A1270" s="32"/>
    </row>
    <row r="1271" spans="1:1" s="3" customFormat="1" x14ac:dyDescent="0.2">
      <c r="A1271" s="32"/>
    </row>
    <row r="1272" spans="1:1" s="3" customFormat="1" x14ac:dyDescent="0.2">
      <c r="A1272" s="32"/>
    </row>
    <row r="1273" spans="1:1" s="3" customFormat="1" x14ac:dyDescent="0.2">
      <c r="A1273" s="32"/>
    </row>
    <row r="1274" spans="1:1" s="3" customFormat="1" x14ac:dyDescent="0.2">
      <c r="A1274" s="32"/>
    </row>
    <row r="1275" spans="1:1" s="3" customFormat="1" x14ac:dyDescent="0.2">
      <c r="A1275" s="32"/>
    </row>
    <row r="1276" spans="1:1" s="3" customFormat="1" x14ac:dyDescent="0.2">
      <c r="A1276" s="32"/>
    </row>
    <row r="1277" spans="1:1" s="3" customFormat="1" x14ac:dyDescent="0.2">
      <c r="A1277" s="32"/>
    </row>
    <row r="1278" spans="1:1" s="3" customFormat="1" x14ac:dyDescent="0.2">
      <c r="A1278" s="32"/>
    </row>
    <row r="1279" spans="1:1" s="3" customFormat="1" x14ac:dyDescent="0.2">
      <c r="A1279" s="32"/>
    </row>
    <row r="1280" spans="1:1" s="3" customFormat="1" x14ac:dyDescent="0.2">
      <c r="A1280" s="32"/>
    </row>
    <row r="1281" spans="1:1" s="3" customFormat="1" x14ac:dyDescent="0.2">
      <c r="A1281" s="32"/>
    </row>
    <row r="1282" spans="1:1" s="3" customFormat="1" x14ac:dyDescent="0.2">
      <c r="A1282" s="32"/>
    </row>
    <row r="1283" spans="1:1" s="3" customFormat="1" x14ac:dyDescent="0.2">
      <c r="A1283" s="32"/>
    </row>
    <row r="1284" spans="1:1" s="3" customFormat="1" x14ac:dyDescent="0.2">
      <c r="A1284" s="32"/>
    </row>
    <row r="1285" spans="1:1" s="3" customFormat="1" x14ac:dyDescent="0.2">
      <c r="A1285" s="32"/>
    </row>
    <row r="1286" spans="1:1" s="3" customFormat="1" x14ac:dyDescent="0.2">
      <c r="A1286" s="32"/>
    </row>
    <row r="1287" spans="1:1" s="3" customFormat="1" x14ac:dyDescent="0.2">
      <c r="A1287" s="32"/>
    </row>
    <row r="1288" spans="1:1" s="3" customFormat="1" x14ac:dyDescent="0.2">
      <c r="A1288" s="32"/>
    </row>
    <row r="1289" spans="1:1" s="3" customFormat="1" x14ac:dyDescent="0.2">
      <c r="A1289" s="32"/>
    </row>
    <row r="1290" spans="1:1" s="3" customFormat="1" x14ac:dyDescent="0.2">
      <c r="A1290" s="32"/>
    </row>
    <row r="1291" spans="1:1" s="3" customFormat="1" x14ac:dyDescent="0.2">
      <c r="A1291" s="32"/>
    </row>
    <row r="1292" spans="1:1" s="3" customFormat="1" x14ac:dyDescent="0.2">
      <c r="A1292" s="32"/>
    </row>
    <row r="1293" spans="1:1" s="3" customFormat="1" x14ac:dyDescent="0.2">
      <c r="A1293" s="32"/>
    </row>
    <row r="1294" spans="1:1" s="3" customFormat="1" x14ac:dyDescent="0.2">
      <c r="A1294" s="32"/>
    </row>
    <row r="1295" spans="1:1" s="3" customFormat="1" x14ac:dyDescent="0.2">
      <c r="A1295" s="32"/>
    </row>
    <row r="1296" spans="1:1" s="3" customFormat="1" x14ac:dyDescent="0.2">
      <c r="A1296" s="32"/>
    </row>
    <row r="1297" spans="1:1" s="3" customFormat="1" x14ac:dyDescent="0.2">
      <c r="A1297" s="32"/>
    </row>
    <row r="1298" spans="1:1" s="3" customFormat="1" x14ac:dyDescent="0.2">
      <c r="A1298" s="32"/>
    </row>
    <row r="1299" spans="1:1" s="3" customFormat="1" x14ac:dyDescent="0.2">
      <c r="A1299" s="32"/>
    </row>
    <row r="1300" spans="1:1" s="3" customFormat="1" x14ac:dyDescent="0.2">
      <c r="A1300" s="32"/>
    </row>
    <row r="1301" spans="1:1" s="3" customFormat="1" x14ac:dyDescent="0.2">
      <c r="A1301" s="32"/>
    </row>
    <row r="1302" spans="1:1" s="3" customFormat="1" x14ac:dyDescent="0.2">
      <c r="A1302" s="32"/>
    </row>
    <row r="1303" spans="1:1" s="3" customFormat="1" x14ac:dyDescent="0.2">
      <c r="A1303" s="32"/>
    </row>
    <row r="1304" spans="1:1" s="3" customFormat="1" x14ac:dyDescent="0.2">
      <c r="A1304" s="32"/>
    </row>
    <row r="1305" spans="1:1" s="3" customFormat="1" x14ac:dyDescent="0.2">
      <c r="A1305" s="32"/>
    </row>
    <row r="1306" spans="1:1" s="3" customFormat="1" x14ac:dyDescent="0.2">
      <c r="A1306" s="32"/>
    </row>
    <row r="1307" spans="1:1" s="3" customFormat="1" x14ac:dyDescent="0.2">
      <c r="A1307" s="32"/>
    </row>
    <row r="1308" spans="1:1" s="3" customFormat="1" x14ac:dyDescent="0.2">
      <c r="A1308" s="32"/>
    </row>
    <row r="1309" spans="1:1" s="3" customFormat="1" x14ac:dyDescent="0.2">
      <c r="A1309" s="32"/>
    </row>
    <row r="1310" spans="1:1" s="3" customFormat="1" x14ac:dyDescent="0.2">
      <c r="A1310" s="32"/>
    </row>
    <row r="1311" spans="1:1" s="3" customFormat="1" x14ac:dyDescent="0.2">
      <c r="A1311" s="32"/>
    </row>
    <row r="1312" spans="1:1" s="3" customFormat="1" x14ac:dyDescent="0.2">
      <c r="A1312" s="32"/>
    </row>
    <row r="1313" spans="1:1" s="3" customFormat="1" x14ac:dyDescent="0.2">
      <c r="A1313" s="32"/>
    </row>
    <row r="1314" spans="1:1" s="3" customFormat="1" x14ac:dyDescent="0.2">
      <c r="A1314" s="32"/>
    </row>
    <row r="1315" spans="1:1" s="3" customFormat="1" x14ac:dyDescent="0.2">
      <c r="A1315" s="32"/>
    </row>
    <row r="1316" spans="1:1" s="3" customFormat="1" x14ac:dyDescent="0.2">
      <c r="A1316" s="32"/>
    </row>
    <row r="1317" spans="1:1" s="3" customFormat="1" x14ac:dyDescent="0.2">
      <c r="A1317" s="32"/>
    </row>
    <row r="1318" spans="1:1" s="3" customFormat="1" x14ac:dyDescent="0.2">
      <c r="A1318" s="32"/>
    </row>
    <row r="1319" spans="1:1" s="3" customFormat="1" x14ac:dyDescent="0.2">
      <c r="A1319" s="32"/>
    </row>
    <row r="1320" spans="1:1" s="3" customFormat="1" x14ac:dyDescent="0.2">
      <c r="A1320" s="32"/>
    </row>
    <row r="1321" spans="1:1" s="3" customFormat="1" x14ac:dyDescent="0.2">
      <c r="A1321" s="32"/>
    </row>
    <row r="1322" spans="1:1" s="3" customFormat="1" x14ac:dyDescent="0.2">
      <c r="A1322" s="32"/>
    </row>
    <row r="1323" spans="1:1" s="3" customFormat="1" x14ac:dyDescent="0.2">
      <c r="A1323" s="32"/>
    </row>
    <row r="1324" spans="1:1" s="3" customFormat="1" x14ac:dyDescent="0.2">
      <c r="A1324" s="32"/>
    </row>
    <row r="1325" spans="1:1" s="3" customFormat="1" x14ac:dyDescent="0.2">
      <c r="A1325" s="32"/>
    </row>
    <row r="1326" spans="1:1" s="3" customFormat="1" x14ac:dyDescent="0.2">
      <c r="A1326" s="32"/>
    </row>
    <row r="1327" spans="1:1" s="3" customFormat="1" x14ac:dyDescent="0.2">
      <c r="A1327" s="32"/>
    </row>
    <row r="1328" spans="1:1" s="3" customFormat="1" x14ac:dyDescent="0.2">
      <c r="A1328" s="32"/>
    </row>
    <row r="1329" spans="1:1" s="3" customFormat="1" x14ac:dyDescent="0.2">
      <c r="A1329" s="32"/>
    </row>
    <row r="1330" spans="1:1" s="3" customFormat="1" x14ac:dyDescent="0.2">
      <c r="A1330" s="32"/>
    </row>
    <row r="1331" spans="1:1" s="3" customFormat="1" x14ac:dyDescent="0.2">
      <c r="A1331" s="32"/>
    </row>
    <row r="1332" spans="1:1" s="3" customFormat="1" x14ac:dyDescent="0.2">
      <c r="A1332" s="32"/>
    </row>
    <row r="1333" spans="1:1" s="3" customFormat="1" x14ac:dyDescent="0.2">
      <c r="A1333" s="32"/>
    </row>
    <row r="1334" spans="1:1" s="3" customFormat="1" x14ac:dyDescent="0.2">
      <c r="A1334" s="32"/>
    </row>
    <row r="1335" spans="1:1" s="3" customFormat="1" x14ac:dyDescent="0.2">
      <c r="A1335" s="32"/>
    </row>
    <row r="1336" spans="1:1" s="3" customFormat="1" x14ac:dyDescent="0.2">
      <c r="A1336" s="32"/>
    </row>
    <row r="1337" spans="1:1" s="3" customFormat="1" x14ac:dyDescent="0.2">
      <c r="A1337" s="32"/>
    </row>
    <row r="1338" spans="1:1" s="3" customFormat="1" x14ac:dyDescent="0.2">
      <c r="A1338" s="32"/>
    </row>
    <row r="1339" spans="1:1" s="3" customFormat="1" x14ac:dyDescent="0.2">
      <c r="A1339" s="32"/>
    </row>
    <row r="1340" spans="1:1" s="3" customFormat="1" x14ac:dyDescent="0.2">
      <c r="A1340" s="32"/>
    </row>
    <row r="1341" spans="1:1" s="3" customFormat="1" x14ac:dyDescent="0.2">
      <c r="A1341" s="32"/>
    </row>
    <row r="1342" spans="1:1" s="3" customFormat="1" x14ac:dyDescent="0.2">
      <c r="A1342" s="32"/>
    </row>
    <row r="1343" spans="1:1" s="3" customFormat="1" x14ac:dyDescent="0.2">
      <c r="A1343" s="32"/>
    </row>
    <row r="1344" spans="1:1" s="3" customFormat="1" x14ac:dyDescent="0.2">
      <c r="A1344" s="32"/>
    </row>
    <row r="1345" spans="1:1" s="3" customFormat="1" x14ac:dyDescent="0.2">
      <c r="A1345" s="32"/>
    </row>
    <row r="1346" spans="1:1" s="3" customFormat="1" x14ac:dyDescent="0.2">
      <c r="A1346" s="32"/>
    </row>
    <row r="1347" spans="1:1" s="3" customFormat="1" x14ac:dyDescent="0.2">
      <c r="A1347" s="32"/>
    </row>
    <row r="1348" spans="1:1" s="3" customFormat="1" x14ac:dyDescent="0.2">
      <c r="A1348" s="32"/>
    </row>
    <row r="1349" spans="1:1" s="3" customFormat="1" x14ac:dyDescent="0.2">
      <c r="A1349" s="32"/>
    </row>
    <row r="1350" spans="1:1" s="3" customFormat="1" x14ac:dyDescent="0.2">
      <c r="A1350" s="32"/>
    </row>
    <row r="1351" spans="1:1" s="3" customFormat="1" x14ac:dyDescent="0.2">
      <c r="A1351" s="32"/>
    </row>
    <row r="1352" spans="1:1" s="3" customFormat="1" x14ac:dyDescent="0.2">
      <c r="A1352" s="32"/>
    </row>
    <row r="1353" spans="1:1" s="3" customFormat="1" x14ac:dyDescent="0.2">
      <c r="A1353" s="32"/>
    </row>
    <row r="1354" spans="1:1" s="3" customFormat="1" x14ac:dyDescent="0.2">
      <c r="A1354" s="32"/>
    </row>
    <row r="1355" spans="1:1" s="3" customFormat="1" x14ac:dyDescent="0.2">
      <c r="A1355" s="32"/>
    </row>
    <row r="1356" spans="1:1" s="3" customFormat="1" x14ac:dyDescent="0.2">
      <c r="A1356" s="32"/>
    </row>
    <row r="1357" spans="1:1" s="3" customFormat="1" x14ac:dyDescent="0.2">
      <c r="A1357" s="32"/>
    </row>
    <row r="1358" spans="1:1" s="3" customFormat="1" x14ac:dyDescent="0.2">
      <c r="A1358" s="32"/>
    </row>
    <row r="1359" spans="1:1" s="3" customFormat="1" x14ac:dyDescent="0.2">
      <c r="A1359" s="32"/>
    </row>
    <row r="1360" spans="1:1" s="3" customFormat="1" x14ac:dyDescent="0.2">
      <c r="A1360" s="32"/>
    </row>
    <row r="1361" spans="1:1" s="3" customFormat="1" x14ac:dyDescent="0.2">
      <c r="A1361" s="32"/>
    </row>
    <row r="1362" spans="1:1" s="3" customFormat="1" x14ac:dyDescent="0.2">
      <c r="A1362" s="32"/>
    </row>
    <row r="1363" spans="1:1" s="3" customFormat="1" x14ac:dyDescent="0.2">
      <c r="A1363" s="32"/>
    </row>
    <row r="1364" spans="1:1" s="3" customFormat="1" x14ac:dyDescent="0.2">
      <c r="A1364" s="32"/>
    </row>
    <row r="1365" spans="1:1" s="3" customFormat="1" x14ac:dyDescent="0.2">
      <c r="A1365" s="32"/>
    </row>
    <row r="1366" spans="1:1" s="3" customFormat="1" x14ac:dyDescent="0.2">
      <c r="A1366" s="32"/>
    </row>
    <row r="1367" spans="1:1" s="3" customFormat="1" x14ac:dyDescent="0.2">
      <c r="A1367" s="32"/>
    </row>
    <row r="1368" spans="1:1" s="3" customFormat="1" x14ac:dyDescent="0.2">
      <c r="A1368" s="32"/>
    </row>
    <row r="1369" spans="1:1" s="3" customFormat="1" x14ac:dyDescent="0.2">
      <c r="A1369" s="32"/>
    </row>
    <row r="1370" spans="1:1" s="3" customFormat="1" x14ac:dyDescent="0.2">
      <c r="A1370" s="32"/>
    </row>
    <row r="1371" spans="1:1" s="3" customFormat="1" x14ac:dyDescent="0.2">
      <c r="A1371" s="32"/>
    </row>
    <row r="1372" spans="1:1" s="3" customFormat="1" x14ac:dyDescent="0.2">
      <c r="A1372" s="32"/>
    </row>
    <row r="1373" spans="1:1" s="3" customFormat="1" x14ac:dyDescent="0.2">
      <c r="A1373" s="32"/>
    </row>
    <row r="1374" spans="1:1" s="3" customFormat="1" x14ac:dyDescent="0.2">
      <c r="A1374" s="32"/>
    </row>
    <row r="1375" spans="1:1" s="3" customFormat="1" x14ac:dyDescent="0.2">
      <c r="A1375" s="32"/>
    </row>
    <row r="1376" spans="1:1" s="3" customFormat="1" x14ac:dyDescent="0.2">
      <c r="A1376" s="32"/>
    </row>
    <row r="1377" spans="1:1" s="3" customFormat="1" x14ac:dyDescent="0.2">
      <c r="A1377" s="32"/>
    </row>
    <row r="1378" spans="1:1" s="3" customFormat="1" x14ac:dyDescent="0.2">
      <c r="A1378" s="32"/>
    </row>
    <row r="1379" spans="1:1" s="3" customFormat="1" x14ac:dyDescent="0.2">
      <c r="A1379" s="32"/>
    </row>
    <row r="1380" spans="1:1" s="3" customFormat="1" x14ac:dyDescent="0.2">
      <c r="A1380" s="32"/>
    </row>
    <row r="1381" spans="1:1" s="3" customFormat="1" x14ac:dyDescent="0.2">
      <c r="A1381" s="32"/>
    </row>
    <row r="1382" spans="1:1" s="3" customFormat="1" x14ac:dyDescent="0.2">
      <c r="A1382" s="32"/>
    </row>
    <row r="1383" spans="1:1" s="3" customFormat="1" x14ac:dyDescent="0.2">
      <c r="A1383" s="32"/>
    </row>
    <row r="1384" spans="1:1" s="3" customFormat="1" x14ac:dyDescent="0.2">
      <c r="A1384" s="32"/>
    </row>
    <row r="1385" spans="1:1" s="3" customFormat="1" x14ac:dyDescent="0.2">
      <c r="A1385" s="32"/>
    </row>
    <row r="1386" spans="1:1" s="3" customFormat="1" x14ac:dyDescent="0.2">
      <c r="A1386" s="32"/>
    </row>
    <row r="1387" spans="1:1" s="3" customFormat="1" x14ac:dyDescent="0.2">
      <c r="A1387" s="32"/>
    </row>
    <row r="1388" spans="1:1" s="3" customFormat="1" x14ac:dyDescent="0.2">
      <c r="A1388" s="32"/>
    </row>
    <row r="1389" spans="1:1" s="3" customFormat="1" x14ac:dyDescent="0.2">
      <c r="A1389" s="32"/>
    </row>
    <row r="1390" spans="1:1" s="3" customFormat="1" x14ac:dyDescent="0.2">
      <c r="A1390" s="32"/>
    </row>
    <row r="1391" spans="1:1" s="3" customFormat="1" x14ac:dyDescent="0.2">
      <c r="A1391" s="32"/>
    </row>
    <row r="1392" spans="1:1" s="3" customFormat="1" x14ac:dyDescent="0.2">
      <c r="A1392" s="32"/>
    </row>
    <row r="1393" spans="1:1" s="3" customFormat="1" x14ac:dyDescent="0.2">
      <c r="A1393" s="32"/>
    </row>
    <row r="1394" spans="1:1" s="3" customFormat="1" x14ac:dyDescent="0.2">
      <c r="A1394" s="32"/>
    </row>
    <row r="1395" spans="1:1" s="3" customFormat="1" x14ac:dyDescent="0.2">
      <c r="A1395" s="32"/>
    </row>
    <row r="1396" spans="1:1" s="3" customFormat="1" x14ac:dyDescent="0.2">
      <c r="A1396" s="32"/>
    </row>
    <row r="1397" spans="1:1" s="3" customFormat="1" x14ac:dyDescent="0.2">
      <c r="A1397" s="32"/>
    </row>
    <row r="1398" spans="1:1" s="3" customFormat="1" x14ac:dyDescent="0.2">
      <c r="A1398" s="32"/>
    </row>
    <row r="1399" spans="1:1" s="3" customFormat="1" x14ac:dyDescent="0.2">
      <c r="A1399" s="32"/>
    </row>
    <row r="1400" spans="1:1" s="3" customFormat="1" x14ac:dyDescent="0.2">
      <c r="A1400" s="32"/>
    </row>
    <row r="1401" spans="1:1" s="3" customFormat="1" x14ac:dyDescent="0.2">
      <c r="A1401" s="32"/>
    </row>
    <row r="1402" spans="1:1" s="3" customFormat="1" x14ac:dyDescent="0.2">
      <c r="A1402" s="32"/>
    </row>
    <row r="1403" spans="1:1" s="3" customFormat="1" x14ac:dyDescent="0.2">
      <c r="A1403" s="32"/>
    </row>
    <row r="1404" spans="1:1" s="3" customFormat="1" x14ac:dyDescent="0.2">
      <c r="A1404" s="32"/>
    </row>
    <row r="1405" spans="1:1" s="3" customFormat="1" x14ac:dyDescent="0.2">
      <c r="A1405" s="32"/>
    </row>
    <row r="1406" spans="1:1" s="3" customFormat="1" x14ac:dyDescent="0.2">
      <c r="A1406" s="32"/>
    </row>
    <row r="1407" spans="1:1" s="3" customFormat="1" x14ac:dyDescent="0.2">
      <c r="A1407" s="32"/>
    </row>
    <row r="1408" spans="1:1" s="3" customFormat="1" x14ac:dyDescent="0.2">
      <c r="A1408" s="32"/>
    </row>
    <row r="1409" spans="1:1" s="3" customFormat="1" x14ac:dyDescent="0.2">
      <c r="A1409" s="32"/>
    </row>
    <row r="1410" spans="1:1" s="3" customFormat="1" x14ac:dyDescent="0.2">
      <c r="A1410" s="32"/>
    </row>
    <row r="1411" spans="1:1" s="3" customFormat="1" x14ac:dyDescent="0.2">
      <c r="A1411" s="32"/>
    </row>
    <row r="1412" spans="1:1" s="3" customFormat="1" x14ac:dyDescent="0.2">
      <c r="A1412" s="32"/>
    </row>
    <row r="1413" spans="1:1" s="3" customFormat="1" x14ac:dyDescent="0.2">
      <c r="A1413" s="32"/>
    </row>
    <row r="1414" spans="1:1" s="3" customFormat="1" x14ac:dyDescent="0.2">
      <c r="A1414" s="32"/>
    </row>
    <row r="1415" spans="1:1" s="3" customFormat="1" x14ac:dyDescent="0.2">
      <c r="A1415" s="32"/>
    </row>
    <row r="1416" spans="1:1" s="3" customFormat="1" x14ac:dyDescent="0.2">
      <c r="A1416" s="32"/>
    </row>
    <row r="1417" spans="1:1" s="3" customFormat="1" x14ac:dyDescent="0.2">
      <c r="A1417" s="32"/>
    </row>
    <row r="1418" spans="1:1" s="3" customFormat="1" x14ac:dyDescent="0.2">
      <c r="A1418" s="32"/>
    </row>
    <row r="1419" spans="1:1" s="3" customFormat="1" x14ac:dyDescent="0.2">
      <c r="A1419" s="32"/>
    </row>
    <row r="1420" spans="1:1" s="3" customFormat="1" x14ac:dyDescent="0.2">
      <c r="A1420" s="32"/>
    </row>
    <row r="1421" spans="1:1" s="3" customFormat="1" x14ac:dyDescent="0.2">
      <c r="A1421" s="32"/>
    </row>
    <row r="1422" spans="1:1" s="3" customFormat="1" x14ac:dyDescent="0.2">
      <c r="A1422" s="32"/>
    </row>
    <row r="1423" spans="1:1" s="3" customFormat="1" x14ac:dyDescent="0.2">
      <c r="A1423" s="32"/>
    </row>
    <row r="1424" spans="1:1" s="3" customFormat="1" x14ac:dyDescent="0.2">
      <c r="A1424" s="32"/>
    </row>
    <row r="1425" spans="1:1" s="3" customFormat="1" x14ac:dyDescent="0.2">
      <c r="A1425" s="32"/>
    </row>
    <row r="1426" spans="1:1" s="3" customFormat="1" x14ac:dyDescent="0.2">
      <c r="A1426" s="32"/>
    </row>
    <row r="1427" spans="1:1" s="3" customFormat="1" x14ac:dyDescent="0.2">
      <c r="A1427" s="32"/>
    </row>
    <row r="1428" spans="1:1" s="3" customFormat="1" x14ac:dyDescent="0.2">
      <c r="A1428" s="32"/>
    </row>
    <row r="1429" spans="1:1" s="3" customFormat="1" x14ac:dyDescent="0.2">
      <c r="A1429" s="32"/>
    </row>
    <row r="1430" spans="1:1" s="3" customFormat="1" x14ac:dyDescent="0.2">
      <c r="A1430" s="32"/>
    </row>
    <row r="1431" spans="1:1" s="3" customFormat="1" x14ac:dyDescent="0.2">
      <c r="A1431" s="32"/>
    </row>
    <row r="1432" spans="1:1" s="3" customFormat="1" x14ac:dyDescent="0.2">
      <c r="A1432" s="32"/>
    </row>
    <row r="1433" spans="1:1" s="3" customFormat="1" x14ac:dyDescent="0.2">
      <c r="A1433" s="32"/>
    </row>
    <row r="1434" spans="1:1" s="3" customFormat="1" x14ac:dyDescent="0.2">
      <c r="A1434" s="32"/>
    </row>
    <row r="1435" spans="1:1" s="3" customFormat="1" x14ac:dyDescent="0.2">
      <c r="A1435" s="32"/>
    </row>
    <row r="1436" spans="1:1" s="3" customFormat="1" x14ac:dyDescent="0.2">
      <c r="A1436" s="32"/>
    </row>
    <row r="1437" spans="1:1" s="3" customFormat="1" x14ac:dyDescent="0.2">
      <c r="A1437" s="32"/>
    </row>
    <row r="1438" spans="1:1" s="3" customFormat="1" x14ac:dyDescent="0.2">
      <c r="A1438" s="32"/>
    </row>
    <row r="1439" spans="1:1" s="3" customFormat="1" x14ac:dyDescent="0.2">
      <c r="A1439" s="32"/>
    </row>
    <row r="1440" spans="1:1" s="3" customFormat="1" x14ac:dyDescent="0.2">
      <c r="A1440" s="32"/>
    </row>
    <row r="1441" spans="1:1" s="3" customFormat="1" x14ac:dyDescent="0.2">
      <c r="A1441" s="32"/>
    </row>
    <row r="1442" spans="1:1" s="3" customFormat="1" x14ac:dyDescent="0.2">
      <c r="A1442" s="32"/>
    </row>
    <row r="1443" spans="1:1" s="3" customFormat="1" x14ac:dyDescent="0.2">
      <c r="A1443" s="32"/>
    </row>
    <row r="1444" spans="1:1" s="3" customFormat="1" x14ac:dyDescent="0.2">
      <c r="A1444" s="32"/>
    </row>
    <row r="1445" spans="1:1" s="3" customFormat="1" x14ac:dyDescent="0.2">
      <c r="A1445" s="32"/>
    </row>
    <row r="1446" spans="1:1" s="3" customFormat="1" x14ac:dyDescent="0.2">
      <c r="A1446" s="32"/>
    </row>
    <row r="1447" spans="1:1" s="3" customFormat="1" x14ac:dyDescent="0.2">
      <c r="A1447" s="32"/>
    </row>
    <row r="1448" spans="1:1" s="3" customFormat="1" x14ac:dyDescent="0.2">
      <c r="A1448" s="32"/>
    </row>
    <row r="1449" spans="1:1" s="3" customFormat="1" x14ac:dyDescent="0.2">
      <c r="A1449" s="32"/>
    </row>
    <row r="1450" spans="1:1" s="3" customFormat="1" x14ac:dyDescent="0.2">
      <c r="A1450" s="32"/>
    </row>
    <row r="1451" spans="1:1" s="3" customFormat="1" x14ac:dyDescent="0.2">
      <c r="A1451" s="32"/>
    </row>
    <row r="1452" spans="1:1" s="3" customFormat="1" x14ac:dyDescent="0.2">
      <c r="A1452" s="32"/>
    </row>
    <row r="1453" spans="1:1" s="3" customFormat="1" x14ac:dyDescent="0.2">
      <c r="A1453" s="32"/>
    </row>
    <row r="1454" spans="1:1" s="3" customFormat="1" x14ac:dyDescent="0.2">
      <c r="A1454" s="32"/>
    </row>
    <row r="1455" spans="1:1" s="3" customFormat="1" x14ac:dyDescent="0.2">
      <c r="A1455" s="32"/>
    </row>
    <row r="1456" spans="1:1" s="3" customFormat="1" x14ac:dyDescent="0.2">
      <c r="A1456" s="32"/>
    </row>
    <row r="1457" spans="1:1" s="3" customFormat="1" x14ac:dyDescent="0.2">
      <c r="A1457" s="32"/>
    </row>
    <row r="1458" spans="1:1" s="3" customFormat="1" x14ac:dyDescent="0.2">
      <c r="A1458" s="32"/>
    </row>
    <row r="1459" spans="1:1" s="3" customFormat="1" x14ac:dyDescent="0.2">
      <c r="A1459" s="32"/>
    </row>
    <row r="1460" spans="1:1" s="3" customFormat="1" x14ac:dyDescent="0.2">
      <c r="A1460" s="32"/>
    </row>
    <row r="1461" spans="1:1" s="3" customFormat="1" x14ac:dyDescent="0.2">
      <c r="A1461" s="32"/>
    </row>
    <row r="1462" spans="1:1" s="3" customFormat="1" x14ac:dyDescent="0.2">
      <c r="A1462" s="32"/>
    </row>
    <row r="1463" spans="1:1" s="3" customFormat="1" x14ac:dyDescent="0.2">
      <c r="A1463" s="32"/>
    </row>
    <row r="1464" spans="1:1" s="3" customFormat="1" x14ac:dyDescent="0.2">
      <c r="A1464" s="32"/>
    </row>
    <row r="1465" spans="1:1" s="3" customFormat="1" x14ac:dyDescent="0.2">
      <c r="A1465" s="32"/>
    </row>
    <row r="1466" spans="1:1" s="3" customFormat="1" x14ac:dyDescent="0.2">
      <c r="A1466" s="32"/>
    </row>
    <row r="1467" spans="1:1" s="3" customFormat="1" x14ac:dyDescent="0.2">
      <c r="A1467" s="32"/>
    </row>
    <row r="1468" spans="1:1" s="3" customFormat="1" x14ac:dyDescent="0.2">
      <c r="A1468" s="32"/>
    </row>
    <row r="1469" spans="1:1" s="3" customFormat="1" x14ac:dyDescent="0.2">
      <c r="A1469" s="32"/>
    </row>
    <row r="1470" spans="1:1" s="3" customFormat="1" x14ac:dyDescent="0.2">
      <c r="A1470" s="32"/>
    </row>
    <row r="1471" spans="1:1" s="3" customFormat="1" x14ac:dyDescent="0.2">
      <c r="A1471" s="32"/>
    </row>
    <row r="1472" spans="1:1" s="3" customFormat="1" x14ac:dyDescent="0.2">
      <c r="A1472" s="32"/>
    </row>
    <row r="1473" spans="1:1" s="3" customFormat="1" x14ac:dyDescent="0.2">
      <c r="A1473" s="32"/>
    </row>
    <row r="1474" spans="1:1" s="3" customFormat="1" x14ac:dyDescent="0.2">
      <c r="A1474" s="32"/>
    </row>
    <row r="1475" spans="1:1" s="3" customFormat="1" x14ac:dyDescent="0.2">
      <c r="A1475" s="32"/>
    </row>
    <row r="1476" spans="1:1" s="3" customFormat="1" x14ac:dyDescent="0.2">
      <c r="A1476" s="32"/>
    </row>
    <row r="1477" spans="1:1" s="3" customFormat="1" x14ac:dyDescent="0.2">
      <c r="A1477" s="32"/>
    </row>
    <row r="1478" spans="1:1" s="3" customFormat="1" x14ac:dyDescent="0.2">
      <c r="A1478" s="32"/>
    </row>
    <row r="1479" spans="1:1" s="3" customFormat="1" x14ac:dyDescent="0.2">
      <c r="A1479" s="32"/>
    </row>
    <row r="1480" spans="1:1" s="3" customFormat="1" x14ac:dyDescent="0.2">
      <c r="A1480" s="32"/>
    </row>
    <row r="1481" spans="1:1" s="3" customFormat="1" x14ac:dyDescent="0.2">
      <c r="A1481" s="32"/>
    </row>
    <row r="1482" spans="1:1" s="3" customFormat="1" x14ac:dyDescent="0.2">
      <c r="A1482" s="32"/>
    </row>
    <row r="1483" spans="1:1" s="3" customFormat="1" x14ac:dyDescent="0.2">
      <c r="A1483" s="32"/>
    </row>
    <row r="1484" spans="1:1" s="3" customFormat="1" x14ac:dyDescent="0.2">
      <c r="A1484" s="32"/>
    </row>
    <row r="1485" spans="1:1" s="3" customFormat="1" x14ac:dyDescent="0.2">
      <c r="A1485" s="32"/>
    </row>
    <row r="1486" spans="1:1" s="3" customFormat="1" x14ac:dyDescent="0.2">
      <c r="A1486" s="32"/>
    </row>
    <row r="1487" spans="1:1" s="3" customFormat="1" x14ac:dyDescent="0.2">
      <c r="A1487" s="32"/>
    </row>
    <row r="1488" spans="1:1" s="3" customFormat="1" x14ac:dyDescent="0.2">
      <c r="A1488" s="32"/>
    </row>
    <row r="1489" spans="1:1" s="3" customFormat="1" x14ac:dyDescent="0.2">
      <c r="A1489" s="32"/>
    </row>
    <row r="1490" spans="1:1" s="3" customFormat="1" x14ac:dyDescent="0.2">
      <c r="A1490" s="32"/>
    </row>
    <row r="1491" spans="1:1" s="3" customFormat="1" x14ac:dyDescent="0.2">
      <c r="A1491" s="32"/>
    </row>
    <row r="1492" spans="1:1" s="3" customFormat="1" x14ac:dyDescent="0.2">
      <c r="A1492" s="32"/>
    </row>
    <row r="1493" spans="1:1" s="3" customFormat="1" x14ac:dyDescent="0.2">
      <c r="A1493" s="32"/>
    </row>
    <row r="1494" spans="1:1" s="3" customFormat="1" x14ac:dyDescent="0.2">
      <c r="A1494" s="32"/>
    </row>
    <row r="1495" spans="1:1" s="3" customFormat="1" x14ac:dyDescent="0.2">
      <c r="A1495" s="32"/>
    </row>
    <row r="1496" spans="1:1" s="3" customFormat="1" x14ac:dyDescent="0.2">
      <c r="A1496" s="32"/>
    </row>
    <row r="1497" spans="1:1" s="3" customFormat="1" x14ac:dyDescent="0.2">
      <c r="A1497" s="32"/>
    </row>
    <row r="1498" spans="1:1" s="3" customFormat="1" x14ac:dyDescent="0.2">
      <c r="A1498" s="32"/>
    </row>
    <row r="1499" spans="1:1" s="3" customFormat="1" x14ac:dyDescent="0.2">
      <c r="A1499" s="32"/>
    </row>
    <row r="1500" spans="1:1" s="3" customFormat="1" x14ac:dyDescent="0.2">
      <c r="A1500" s="32"/>
    </row>
    <row r="1501" spans="1:1" s="3" customFormat="1" x14ac:dyDescent="0.2">
      <c r="A1501" s="32"/>
    </row>
    <row r="1502" spans="1:1" s="3" customFormat="1" x14ac:dyDescent="0.2">
      <c r="A1502" s="32"/>
    </row>
    <row r="1503" spans="1:1" s="3" customFormat="1" x14ac:dyDescent="0.2">
      <c r="A1503" s="32"/>
    </row>
    <row r="1504" spans="1:1" s="3" customFormat="1" x14ac:dyDescent="0.2">
      <c r="A1504" s="32"/>
    </row>
    <row r="1505" spans="1:1" s="3" customFormat="1" x14ac:dyDescent="0.2">
      <c r="A1505" s="32"/>
    </row>
    <row r="1506" spans="1:1" s="3" customFormat="1" x14ac:dyDescent="0.2">
      <c r="A1506" s="32"/>
    </row>
    <row r="1507" spans="1:1" s="3" customFormat="1" x14ac:dyDescent="0.2">
      <c r="A1507" s="32"/>
    </row>
    <row r="1508" spans="1:1" s="3" customFormat="1" x14ac:dyDescent="0.2">
      <c r="A1508" s="32"/>
    </row>
    <row r="1509" spans="1:1" s="3" customFormat="1" x14ac:dyDescent="0.2">
      <c r="A1509" s="32"/>
    </row>
    <row r="1510" spans="1:1" s="3" customFormat="1" x14ac:dyDescent="0.2">
      <c r="A1510" s="32"/>
    </row>
    <row r="1511" spans="1:1" s="3" customFormat="1" x14ac:dyDescent="0.2">
      <c r="A1511" s="32"/>
    </row>
    <row r="1512" spans="1:1" s="3" customFormat="1" x14ac:dyDescent="0.2">
      <c r="A1512" s="32"/>
    </row>
    <row r="1513" spans="1:1" s="3" customFormat="1" x14ac:dyDescent="0.2">
      <c r="A1513" s="32"/>
    </row>
    <row r="1514" spans="1:1" s="3" customFormat="1" x14ac:dyDescent="0.2">
      <c r="A1514" s="32"/>
    </row>
    <row r="1515" spans="1:1" s="3" customFormat="1" x14ac:dyDescent="0.2">
      <c r="A1515" s="32"/>
    </row>
    <row r="1516" spans="1:1" s="3" customFormat="1" x14ac:dyDescent="0.2">
      <c r="A1516" s="32"/>
    </row>
    <row r="1517" spans="1:1" s="3" customFormat="1" x14ac:dyDescent="0.2">
      <c r="A1517" s="32"/>
    </row>
    <row r="1518" spans="1:1" s="3" customFormat="1" x14ac:dyDescent="0.2">
      <c r="A1518" s="32"/>
    </row>
    <row r="1519" spans="1:1" s="3" customFormat="1" x14ac:dyDescent="0.2">
      <c r="A1519" s="32"/>
    </row>
    <row r="1520" spans="1:1" s="3" customFormat="1" x14ac:dyDescent="0.2">
      <c r="A1520" s="32"/>
    </row>
    <row r="1521" spans="1:1" s="3" customFormat="1" x14ac:dyDescent="0.2">
      <c r="A1521" s="32"/>
    </row>
    <row r="1522" spans="1:1" s="3" customFormat="1" x14ac:dyDescent="0.2">
      <c r="A1522" s="32"/>
    </row>
    <row r="1523" spans="1:1" s="3" customFormat="1" x14ac:dyDescent="0.2">
      <c r="A1523" s="32"/>
    </row>
    <row r="1524" spans="1:1" s="3" customFormat="1" x14ac:dyDescent="0.2">
      <c r="A1524" s="32"/>
    </row>
    <row r="1525" spans="1:1" s="3" customFormat="1" x14ac:dyDescent="0.2">
      <c r="A1525" s="32"/>
    </row>
    <row r="1526" spans="1:1" s="3" customFormat="1" x14ac:dyDescent="0.2">
      <c r="A1526" s="32"/>
    </row>
    <row r="1527" spans="1:1" s="3" customFormat="1" x14ac:dyDescent="0.2">
      <c r="A1527" s="32"/>
    </row>
    <row r="1528" spans="1:1" s="3" customFormat="1" x14ac:dyDescent="0.2">
      <c r="A1528" s="32"/>
    </row>
    <row r="1529" spans="1:1" s="3" customFormat="1" x14ac:dyDescent="0.2">
      <c r="A1529" s="32"/>
    </row>
    <row r="1530" spans="1:1" s="3" customFormat="1" x14ac:dyDescent="0.2">
      <c r="A1530" s="32"/>
    </row>
    <row r="1531" spans="1:1" s="3" customFormat="1" x14ac:dyDescent="0.2">
      <c r="A1531" s="32"/>
    </row>
    <row r="1532" spans="1:1" s="3" customFormat="1" x14ac:dyDescent="0.2">
      <c r="A1532" s="32"/>
    </row>
    <row r="1533" spans="1:1" s="3" customFormat="1" x14ac:dyDescent="0.2">
      <c r="A1533" s="32"/>
    </row>
    <row r="1534" spans="1:1" s="3" customFormat="1" x14ac:dyDescent="0.2">
      <c r="A1534" s="32"/>
    </row>
    <row r="1535" spans="1:1" s="3" customFormat="1" x14ac:dyDescent="0.2">
      <c r="A1535" s="32"/>
    </row>
    <row r="1536" spans="1:1" s="3" customFormat="1" x14ac:dyDescent="0.2">
      <c r="A1536" s="32"/>
    </row>
    <row r="1537" spans="1:1" s="3" customFormat="1" x14ac:dyDescent="0.2">
      <c r="A1537" s="32"/>
    </row>
    <row r="1538" spans="1:1" s="3" customFormat="1" x14ac:dyDescent="0.2">
      <c r="A1538" s="32"/>
    </row>
    <row r="1539" spans="1:1" s="3" customFormat="1" x14ac:dyDescent="0.2">
      <c r="A1539" s="32"/>
    </row>
    <row r="1540" spans="1:1" s="3" customFormat="1" x14ac:dyDescent="0.2">
      <c r="A1540" s="32"/>
    </row>
    <row r="1541" spans="1:1" s="3" customFormat="1" x14ac:dyDescent="0.2">
      <c r="A1541" s="32"/>
    </row>
    <row r="1542" spans="1:1" s="3" customFormat="1" x14ac:dyDescent="0.2">
      <c r="A1542" s="32"/>
    </row>
    <row r="1543" spans="1:1" s="3" customFormat="1" x14ac:dyDescent="0.2">
      <c r="A1543" s="32"/>
    </row>
    <row r="1544" spans="1:1" s="3" customFormat="1" x14ac:dyDescent="0.2">
      <c r="A1544" s="32"/>
    </row>
    <row r="1545" spans="1:1" s="3" customFormat="1" x14ac:dyDescent="0.2">
      <c r="A1545" s="32"/>
    </row>
    <row r="1546" spans="1:1" s="3" customFormat="1" x14ac:dyDescent="0.2">
      <c r="A1546" s="32"/>
    </row>
    <row r="1547" spans="1:1" s="3" customFormat="1" x14ac:dyDescent="0.2">
      <c r="A1547" s="32"/>
    </row>
    <row r="1548" spans="1:1" s="3" customFormat="1" x14ac:dyDescent="0.2">
      <c r="A1548" s="32"/>
    </row>
    <row r="1549" spans="1:1" s="3" customFormat="1" x14ac:dyDescent="0.2">
      <c r="A1549" s="32"/>
    </row>
    <row r="1550" spans="1:1" s="3" customFormat="1" x14ac:dyDescent="0.2">
      <c r="A1550" s="32"/>
    </row>
    <row r="1551" spans="1:1" s="3" customFormat="1" x14ac:dyDescent="0.2">
      <c r="A1551" s="32"/>
    </row>
    <row r="1552" spans="1:1" s="3" customFormat="1" x14ac:dyDescent="0.2">
      <c r="A1552" s="32"/>
    </row>
    <row r="1553" spans="1:1" s="3" customFormat="1" x14ac:dyDescent="0.2">
      <c r="A1553" s="32"/>
    </row>
    <row r="1554" spans="1:1" s="3" customFormat="1" x14ac:dyDescent="0.2">
      <c r="A1554" s="32"/>
    </row>
    <row r="1555" spans="1:1" s="3" customFormat="1" x14ac:dyDescent="0.2">
      <c r="A1555" s="32"/>
    </row>
    <row r="1556" spans="1:1" s="3" customFormat="1" x14ac:dyDescent="0.2">
      <c r="A1556" s="32"/>
    </row>
    <row r="1557" spans="1:1" s="3" customFormat="1" x14ac:dyDescent="0.2">
      <c r="A1557" s="32"/>
    </row>
    <row r="1558" spans="1:1" s="3" customFormat="1" x14ac:dyDescent="0.2">
      <c r="A1558" s="32"/>
    </row>
    <row r="1559" spans="1:1" s="3" customFormat="1" x14ac:dyDescent="0.2">
      <c r="A1559" s="32"/>
    </row>
    <row r="1560" spans="1:1" s="3" customFormat="1" x14ac:dyDescent="0.2">
      <c r="A1560" s="32"/>
    </row>
    <row r="1561" spans="1:1" s="3" customFormat="1" x14ac:dyDescent="0.2">
      <c r="A1561" s="32"/>
    </row>
    <row r="1562" spans="1:1" s="3" customFormat="1" x14ac:dyDescent="0.2">
      <c r="A1562" s="32"/>
    </row>
    <row r="1563" spans="1:1" s="3" customFormat="1" x14ac:dyDescent="0.2">
      <c r="A1563" s="32"/>
    </row>
    <row r="1564" spans="1:1" s="3" customFormat="1" x14ac:dyDescent="0.2">
      <c r="A1564" s="32"/>
    </row>
    <row r="1565" spans="1:1" s="3" customFormat="1" x14ac:dyDescent="0.2">
      <c r="A1565" s="32"/>
    </row>
    <row r="1566" spans="1:1" s="3" customFormat="1" x14ac:dyDescent="0.2">
      <c r="A1566" s="32"/>
    </row>
    <row r="1567" spans="1:1" s="3" customFormat="1" x14ac:dyDescent="0.2">
      <c r="A1567" s="32"/>
    </row>
    <row r="1568" spans="1:1" s="3" customFormat="1" x14ac:dyDescent="0.2">
      <c r="A1568" s="32"/>
    </row>
    <row r="1569" spans="1:1" s="3" customFormat="1" x14ac:dyDescent="0.2">
      <c r="A1569" s="32"/>
    </row>
    <row r="1570" spans="1:1" s="3" customFormat="1" x14ac:dyDescent="0.2">
      <c r="A1570" s="32"/>
    </row>
    <row r="1571" spans="1:1" s="3" customFormat="1" x14ac:dyDescent="0.2">
      <c r="A1571" s="32"/>
    </row>
    <row r="1572" spans="1:1" s="3" customFormat="1" x14ac:dyDescent="0.2">
      <c r="A1572" s="32"/>
    </row>
    <row r="1573" spans="1:1" s="3" customFormat="1" x14ac:dyDescent="0.2">
      <c r="A1573" s="32"/>
    </row>
    <row r="1574" spans="1:1" s="3" customFormat="1" x14ac:dyDescent="0.2">
      <c r="A1574" s="32"/>
    </row>
    <row r="1575" spans="1:1" s="3" customFormat="1" x14ac:dyDescent="0.2">
      <c r="A1575" s="32"/>
    </row>
    <row r="1576" spans="1:1" s="3" customFormat="1" x14ac:dyDescent="0.2">
      <c r="A1576" s="32"/>
    </row>
    <row r="1577" spans="1:1" s="3" customFormat="1" x14ac:dyDescent="0.2">
      <c r="A1577" s="32"/>
    </row>
    <row r="1578" spans="1:1" s="3" customFormat="1" x14ac:dyDescent="0.2">
      <c r="A1578" s="32"/>
    </row>
    <row r="1579" spans="1:1" s="3" customFormat="1" x14ac:dyDescent="0.2">
      <c r="A1579" s="32"/>
    </row>
    <row r="1580" spans="1:1" s="3" customFormat="1" x14ac:dyDescent="0.2">
      <c r="A1580" s="32"/>
    </row>
    <row r="1581" spans="1:1" s="3" customFormat="1" x14ac:dyDescent="0.2">
      <c r="A1581" s="32"/>
    </row>
    <row r="1582" spans="1:1" s="3" customFormat="1" x14ac:dyDescent="0.2">
      <c r="A1582" s="32"/>
    </row>
    <row r="1583" spans="1:1" s="3" customFormat="1" x14ac:dyDescent="0.2">
      <c r="A1583" s="32"/>
    </row>
    <row r="1584" spans="1:1" s="3" customFormat="1" x14ac:dyDescent="0.2">
      <c r="A1584" s="32"/>
    </row>
    <row r="1585" spans="1:1" s="3" customFormat="1" x14ac:dyDescent="0.2">
      <c r="A1585" s="32"/>
    </row>
    <row r="1586" spans="1:1" s="3" customFormat="1" x14ac:dyDescent="0.2">
      <c r="A1586" s="32"/>
    </row>
    <row r="1587" spans="1:1" s="3" customFormat="1" x14ac:dyDescent="0.2">
      <c r="A1587" s="32"/>
    </row>
    <row r="1588" spans="1:1" s="3" customFormat="1" x14ac:dyDescent="0.2">
      <c r="A1588" s="32"/>
    </row>
    <row r="1589" spans="1:1" s="3" customFormat="1" x14ac:dyDescent="0.2">
      <c r="A1589" s="32"/>
    </row>
    <row r="1590" spans="1:1" s="3" customFormat="1" x14ac:dyDescent="0.2">
      <c r="A1590" s="32"/>
    </row>
    <row r="1591" spans="1:1" s="3" customFormat="1" x14ac:dyDescent="0.2">
      <c r="A1591" s="32"/>
    </row>
    <row r="1592" spans="1:1" s="3" customFormat="1" x14ac:dyDescent="0.2">
      <c r="A1592" s="32"/>
    </row>
    <row r="1593" spans="1:1" s="3" customFormat="1" x14ac:dyDescent="0.2">
      <c r="A1593" s="32"/>
    </row>
    <row r="1594" spans="1:1" s="3" customFormat="1" x14ac:dyDescent="0.2">
      <c r="A1594" s="32"/>
    </row>
    <row r="1595" spans="1:1" s="3" customFormat="1" x14ac:dyDescent="0.2">
      <c r="A1595" s="32"/>
    </row>
    <row r="1596" spans="1:1" s="3" customFormat="1" x14ac:dyDescent="0.2">
      <c r="A1596" s="32"/>
    </row>
    <row r="1597" spans="1:1" s="3" customFormat="1" x14ac:dyDescent="0.2">
      <c r="A1597" s="32"/>
    </row>
    <row r="1598" spans="1:1" s="3" customFormat="1" x14ac:dyDescent="0.2">
      <c r="A1598" s="32"/>
    </row>
    <row r="1599" spans="1:1" s="3" customFormat="1" x14ac:dyDescent="0.2">
      <c r="A1599" s="32"/>
    </row>
    <row r="1600" spans="1:1" s="3" customFormat="1" x14ac:dyDescent="0.2">
      <c r="A1600" s="32"/>
    </row>
    <row r="1601" spans="1:1" s="3" customFormat="1" x14ac:dyDescent="0.2">
      <c r="A1601" s="32"/>
    </row>
    <row r="1602" spans="1:1" s="3" customFormat="1" x14ac:dyDescent="0.2">
      <c r="A1602" s="32"/>
    </row>
    <row r="1603" spans="1:1" s="3" customFormat="1" x14ac:dyDescent="0.2">
      <c r="A1603" s="32"/>
    </row>
    <row r="1604" spans="1:1" s="3" customFormat="1" x14ac:dyDescent="0.2">
      <c r="A1604" s="32"/>
    </row>
    <row r="1605" spans="1:1" s="3" customFormat="1" x14ac:dyDescent="0.2">
      <c r="A1605" s="32"/>
    </row>
    <row r="1606" spans="1:1" s="3" customFormat="1" x14ac:dyDescent="0.2">
      <c r="A1606" s="32"/>
    </row>
    <row r="1607" spans="1:1" s="3" customFormat="1" x14ac:dyDescent="0.2">
      <c r="A1607" s="32"/>
    </row>
    <row r="1608" spans="1:1" s="3" customFormat="1" x14ac:dyDescent="0.2">
      <c r="A1608" s="32"/>
    </row>
    <row r="1609" spans="1:1" s="3" customFormat="1" x14ac:dyDescent="0.2">
      <c r="A1609" s="32"/>
    </row>
    <row r="1610" spans="1:1" s="3" customFormat="1" x14ac:dyDescent="0.2">
      <c r="A1610" s="32"/>
    </row>
    <row r="1611" spans="1:1" s="3" customFormat="1" x14ac:dyDescent="0.2">
      <c r="A1611" s="32"/>
    </row>
    <row r="1612" spans="1:1" s="3" customFormat="1" x14ac:dyDescent="0.2">
      <c r="A1612" s="32"/>
    </row>
    <row r="1613" spans="1:1" s="3" customFormat="1" x14ac:dyDescent="0.2">
      <c r="A1613" s="32"/>
    </row>
    <row r="1614" spans="1:1" s="3" customFormat="1" x14ac:dyDescent="0.2">
      <c r="A1614" s="32"/>
    </row>
    <row r="1615" spans="1:1" s="3" customFormat="1" x14ac:dyDescent="0.2">
      <c r="A1615" s="32"/>
    </row>
    <row r="1616" spans="1:1" s="3" customFormat="1" x14ac:dyDescent="0.2">
      <c r="A1616" s="32"/>
    </row>
    <row r="1617" spans="1:1" s="3" customFormat="1" x14ac:dyDescent="0.2">
      <c r="A1617" s="32"/>
    </row>
    <row r="1618" spans="1:1" s="3" customFormat="1" x14ac:dyDescent="0.2">
      <c r="A1618" s="32"/>
    </row>
    <row r="1619" spans="1:1" s="3" customFormat="1" x14ac:dyDescent="0.2">
      <c r="A1619" s="32"/>
    </row>
    <row r="1620" spans="1:1" s="3" customFormat="1" x14ac:dyDescent="0.2">
      <c r="A1620" s="32"/>
    </row>
    <row r="1621" spans="1:1" s="3" customFormat="1" x14ac:dyDescent="0.2">
      <c r="A1621" s="32"/>
    </row>
    <row r="1622" spans="1:1" s="3" customFormat="1" x14ac:dyDescent="0.2">
      <c r="A1622" s="32"/>
    </row>
    <row r="1623" spans="1:1" s="3" customFormat="1" x14ac:dyDescent="0.2">
      <c r="A1623" s="32"/>
    </row>
    <row r="1624" spans="1:1" s="3" customFormat="1" x14ac:dyDescent="0.2">
      <c r="A1624" s="32"/>
    </row>
    <row r="1625" spans="1:1" s="3" customFormat="1" x14ac:dyDescent="0.2">
      <c r="A1625" s="32"/>
    </row>
    <row r="1626" spans="1:1" s="3" customFormat="1" x14ac:dyDescent="0.2">
      <c r="A1626" s="32"/>
    </row>
    <row r="1627" spans="1:1" s="3" customFormat="1" x14ac:dyDescent="0.2">
      <c r="A1627" s="32"/>
    </row>
    <row r="1628" spans="1:1" s="3" customFormat="1" x14ac:dyDescent="0.2">
      <c r="A1628" s="32"/>
    </row>
    <row r="1629" spans="1:1" s="3" customFormat="1" x14ac:dyDescent="0.2">
      <c r="A1629" s="32"/>
    </row>
    <row r="1630" spans="1:1" s="3" customFormat="1" x14ac:dyDescent="0.2">
      <c r="A1630" s="32"/>
    </row>
    <row r="1631" spans="1:1" s="3" customFormat="1" x14ac:dyDescent="0.2">
      <c r="A1631" s="32"/>
    </row>
    <row r="1632" spans="1:1" s="3" customFormat="1" x14ac:dyDescent="0.2">
      <c r="A1632" s="32"/>
    </row>
    <row r="1633" spans="1:1" s="3" customFormat="1" x14ac:dyDescent="0.2">
      <c r="A1633" s="32"/>
    </row>
    <row r="1634" spans="1:1" s="3" customFormat="1" x14ac:dyDescent="0.2">
      <c r="A1634" s="32"/>
    </row>
    <row r="1635" spans="1:1" s="3" customFormat="1" x14ac:dyDescent="0.2">
      <c r="A1635" s="32"/>
    </row>
    <row r="1636" spans="1:1" s="3" customFormat="1" x14ac:dyDescent="0.2">
      <c r="A1636" s="32"/>
    </row>
    <row r="1637" spans="1:1" s="3" customFormat="1" x14ac:dyDescent="0.2">
      <c r="A1637" s="32"/>
    </row>
    <row r="1638" spans="1:1" s="3" customFormat="1" x14ac:dyDescent="0.2">
      <c r="A1638" s="32"/>
    </row>
    <row r="1639" spans="1:1" s="3" customFormat="1" x14ac:dyDescent="0.2">
      <c r="A1639" s="32"/>
    </row>
    <row r="1640" spans="1:1" s="3" customFormat="1" x14ac:dyDescent="0.2">
      <c r="A1640" s="32"/>
    </row>
    <row r="1641" spans="1:1" s="3" customFormat="1" x14ac:dyDescent="0.2">
      <c r="A1641" s="32"/>
    </row>
    <row r="1642" spans="1:1" s="3" customFormat="1" x14ac:dyDescent="0.2">
      <c r="A1642" s="32"/>
    </row>
    <row r="1643" spans="1:1" s="3" customFormat="1" x14ac:dyDescent="0.2">
      <c r="A1643" s="32"/>
    </row>
    <row r="1644" spans="1:1" s="3" customFormat="1" x14ac:dyDescent="0.2">
      <c r="A1644" s="32"/>
    </row>
    <row r="1645" spans="1:1" s="3" customFormat="1" x14ac:dyDescent="0.2">
      <c r="A1645" s="32"/>
    </row>
    <row r="1646" spans="1:1" s="3" customFormat="1" x14ac:dyDescent="0.2">
      <c r="A1646" s="32"/>
    </row>
    <row r="1647" spans="1:1" s="3" customFormat="1" x14ac:dyDescent="0.2">
      <c r="A1647" s="32"/>
    </row>
    <row r="1648" spans="1:1" s="3" customFormat="1" x14ac:dyDescent="0.2">
      <c r="A1648" s="32"/>
    </row>
    <row r="1649" spans="1:1" s="3" customFormat="1" x14ac:dyDescent="0.2">
      <c r="A1649" s="32"/>
    </row>
    <row r="1650" spans="1:1" s="3" customFormat="1" x14ac:dyDescent="0.2">
      <c r="A1650" s="32"/>
    </row>
    <row r="1651" spans="1:1" s="3" customFormat="1" x14ac:dyDescent="0.2">
      <c r="A1651" s="32"/>
    </row>
    <row r="1652" spans="1:1" s="3" customFormat="1" x14ac:dyDescent="0.2">
      <c r="A1652" s="32"/>
    </row>
    <row r="1653" spans="1:1" s="3" customFormat="1" x14ac:dyDescent="0.2">
      <c r="A1653" s="32"/>
    </row>
    <row r="1654" spans="1:1" s="3" customFormat="1" x14ac:dyDescent="0.2">
      <c r="A1654" s="32"/>
    </row>
    <row r="1655" spans="1:1" s="3" customFormat="1" x14ac:dyDescent="0.2">
      <c r="A1655" s="32"/>
    </row>
    <row r="1656" spans="1:1" s="3" customFormat="1" x14ac:dyDescent="0.2">
      <c r="A1656" s="32"/>
    </row>
    <row r="1657" spans="1:1" s="3" customFormat="1" x14ac:dyDescent="0.2">
      <c r="A1657" s="32"/>
    </row>
    <row r="1658" spans="1:1" s="3" customFormat="1" x14ac:dyDescent="0.2">
      <c r="A1658" s="32"/>
    </row>
    <row r="1659" spans="1:1" s="3" customFormat="1" x14ac:dyDescent="0.2">
      <c r="A1659" s="32"/>
    </row>
    <row r="1660" spans="1:1" s="3" customFormat="1" x14ac:dyDescent="0.2">
      <c r="A1660" s="32"/>
    </row>
    <row r="1661" spans="1:1" s="3" customFormat="1" x14ac:dyDescent="0.2">
      <c r="A1661" s="32"/>
    </row>
    <row r="1662" spans="1:1" s="3" customFormat="1" x14ac:dyDescent="0.2">
      <c r="A1662" s="32"/>
    </row>
    <row r="1663" spans="1:1" s="3" customFormat="1" x14ac:dyDescent="0.2">
      <c r="A1663" s="32"/>
    </row>
    <row r="1664" spans="1:1" s="3" customFormat="1" x14ac:dyDescent="0.2">
      <c r="A1664" s="32"/>
    </row>
    <row r="1665" spans="1:1" s="3" customFormat="1" x14ac:dyDescent="0.2">
      <c r="A1665" s="32"/>
    </row>
    <row r="1666" spans="1:1" s="3" customFormat="1" x14ac:dyDescent="0.2">
      <c r="A1666" s="32"/>
    </row>
    <row r="1667" spans="1:1" s="3" customFormat="1" x14ac:dyDescent="0.2">
      <c r="A1667" s="32"/>
    </row>
    <row r="1668" spans="1:1" s="3" customFormat="1" x14ac:dyDescent="0.2">
      <c r="A1668" s="32"/>
    </row>
    <row r="1669" spans="1:1" s="3" customFormat="1" x14ac:dyDescent="0.2">
      <c r="A1669" s="32"/>
    </row>
    <row r="1670" spans="1:1" s="3" customFormat="1" x14ac:dyDescent="0.2">
      <c r="A1670" s="32"/>
    </row>
    <row r="1671" spans="1:1" s="3" customFormat="1" x14ac:dyDescent="0.2">
      <c r="A1671" s="32"/>
    </row>
    <row r="1672" spans="1:1" s="3" customFormat="1" x14ac:dyDescent="0.2">
      <c r="A1672" s="32"/>
    </row>
    <row r="1673" spans="1:1" s="3" customFormat="1" x14ac:dyDescent="0.2">
      <c r="A1673" s="32"/>
    </row>
    <row r="1674" spans="1:1" s="3" customFormat="1" x14ac:dyDescent="0.2">
      <c r="A1674" s="32"/>
    </row>
    <row r="1675" spans="1:1" s="3" customFormat="1" x14ac:dyDescent="0.2">
      <c r="A1675" s="32"/>
    </row>
    <row r="1676" spans="1:1" s="3" customFormat="1" x14ac:dyDescent="0.2">
      <c r="A1676" s="32"/>
    </row>
    <row r="1677" spans="1:1" s="3" customFormat="1" x14ac:dyDescent="0.2">
      <c r="A1677" s="32"/>
    </row>
    <row r="1678" spans="1:1" s="3" customFormat="1" x14ac:dyDescent="0.2">
      <c r="A1678" s="32"/>
    </row>
    <row r="1679" spans="1:1" s="3" customFormat="1" x14ac:dyDescent="0.2">
      <c r="A1679" s="32"/>
    </row>
    <row r="1680" spans="1:1" s="3" customFormat="1" x14ac:dyDescent="0.2">
      <c r="A1680" s="32"/>
    </row>
    <row r="1681" spans="1:1" s="3" customFormat="1" x14ac:dyDescent="0.2">
      <c r="A1681" s="32"/>
    </row>
    <row r="1682" spans="1:1" s="3" customFormat="1" x14ac:dyDescent="0.2">
      <c r="A1682" s="32"/>
    </row>
    <row r="1683" spans="1:1" s="3" customFormat="1" x14ac:dyDescent="0.2">
      <c r="A1683" s="32"/>
    </row>
    <row r="1684" spans="1:1" s="3" customFormat="1" x14ac:dyDescent="0.2">
      <c r="A1684" s="32"/>
    </row>
    <row r="1685" spans="1:1" s="3" customFormat="1" x14ac:dyDescent="0.2">
      <c r="A1685" s="32"/>
    </row>
    <row r="1686" spans="1:1" s="3" customFormat="1" x14ac:dyDescent="0.2">
      <c r="A1686" s="32"/>
    </row>
    <row r="1687" spans="1:1" s="3" customFormat="1" x14ac:dyDescent="0.2">
      <c r="A1687" s="32"/>
    </row>
    <row r="1688" spans="1:1" s="3" customFormat="1" x14ac:dyDescent="0.2">
      <c r="A1688" s="32"/>
    </row>
    <row r="1689" spans="1:1" s="3" customFormat="1" x14ac:dyDescent="0.2">
      <c r="A1689" s="32"/>
    </row>
    <row r="1690" spans="1:1" s="3" customFormat="1" x14ac:dyDescent="0.2">
      <c r="A1690" s="32"/>
    </row>
    <row r="1691" spans="1:1" s="3" customFormat="1" x14ac:dyDescent="0.2">
      <c r="A1691" s="32"/>
    </row>
    <row r="1692" spans="1:1" s="3" customFormat="1" x14ac:dyDescent="0.2">
      <c r="A1692" s="32"/>
    </row>
    <row r="1693" spans="1:1" s="3" customFormat="1" x14ac:dyDescent="0.2">
      <c r="A1693" s="32"/>
    </row>
    <row r="1694" spans="1:1" s="3" customFormat="1" x14ac:dyDescent="0.2">
      <c r="A1694" s="32"/>
    </row>
    <row r="1695" spans="1:1" s="3" customFormat="1" x14ac:dyDescent="0.2">
      <c r="A1695" s="32"/>
    </row>
    <row r="1696" spans="1:1" s="3" customFormat="1" x14ac:dyDescent="0.2">
      <c r="A1696" s="32"/>
    </row>
    <row r="1697" spans="1:1" s="3" customFormat="1" x14ac:dyDescent="0.2">
      <c r="A1697" s="32"/>
    </row>
    <row r="1698" spans="1:1" s="3" customFormat="1" x14ac:dyDescent="0.2">
      <c r="A1698" s="32"/>
    </row>
    <row r="1699" spans="1:1" s="3" customFormat="1" x14ac:dyDescent="0.2">
      <c r="A1699" s="32"/>
    </row>
    <row r="1700" spans="1:1" s="3" customFormat="1" x14ac:dyDescent="0.2">
      <c r="A1700" s="32"/>
    </row>
    <row r="1701" spans="1:1" s="3" customFormat="1" x14ac:dyDescent="0.2">
      <c r="A1701" s="32"/>
    </row>
    <row r="1702" spans="1:1" s="3" customFormat="1" x14ac:dyDescent="0.2">
      <c r="A1702" s="32"/>
    </row>
    <row r="1703" spans="1:1" s="3" customFormat="1" x14ac:dyDescent="0.2">
      <c r="A1703" s="32"/>
    </row>
    <row r="1704" spans="1:1" s="3" customFormat="1" x14ac:dyDescent="0.2">
      <c r="A1704" s="32"/>
    </row>
    <row r="1705" spans="1:1" s="3" customFormat="1" x14ac:dyDescent="0.2">
      <c r="A1705" s="32"/>
    </row>
    <row r="1706" spans="1:1" s="3" customFormat="1" x14ac:dyDescent="0.2">
      <c r="A1706" s="32"/>
    </row>
    <row r="1707" spans="1:1" s="3" customFormat="1" x14ac:dyDescent="0.2">
      <c r="A1707" s="32"/>
    </row>
    <row r="1708" spans="1:1" s="3" customFormat="1" x14ac:dyDescent="0.2">
      <c r="A1708" s="32"/>
    </row>
    <row r="1709" spans="1:1" s="3" customFormat="1" x14ac:dyDescent="0.2">
      <c r="A1709" s="32"/>
    </row>
    <row r="1710" spans="1:1" s="3" customFormat="1" x14ac:dyDescent="0.2">
      <c r="A1710" s="32"/>
    </row>
    <row r="1711" spans="1:1" s="3" customFormat="1" x14ac:dyDescent="0.2">
      <c r="A1711" s="32"/>
    </row>
    <row r="1712" spans="1:1" s="3" customFormat="1" x14ac:dyDescent="0.2">
      <c r="A1712" s="32"/>
    </row>
    <row r="1713" spans="1:1" s="3" customFormat="1" x14ac:dyDescent="0.2">
      <c r="A1713" s="32"/>
    </row>
    <row r="1714" spans="1:1" s="3" customFormat="1" x14ac:dyDescent="0.2">
      <c r="A1714" s="32"/>
    </row>
    <row r="1715" spans="1:1" s="3" customFormat="1" x14ac:dyDescent="0.2">
      <c r="A1715" s="32"/>
    </row>
    <row r="1716" spans="1:1" s="3" customFormat="1" x14ac:dyDescent="0.2">
      <c r="A1716" s="32"/>
    </row>
    <row r="1717" spans="1:1" s="3" customFormat="1" x14ac:dyDescent="0.2">
      <c r="A1717" s="32"/>
    </row>
    <row r="1718" spans="1:1" s="3" customFormat="1" x14ac:dyDescent="0.2">
      <c r="A1718" s="32"/>
    </row>
    <row r="1719" spans="1:1" s="3" customFormat="1" x14ac:dyDescent="0.2">
      <c r="A1719" s="32"/>
    </row>
    <row r="1720" spans="1:1" s="3" customFormat="1" x14ac:dyDescent="0.2">
      <c r="A1720" s="32"/>
    </row>
    <row r="1721" spans="1:1" s="3" customFormat="1" x14ac:dyDescent="0.2">
      <c r="A1721" s="32"/>
    </row>
    <row r="1722" spans="1:1" s="3" customFormat="1" x14ac:dyDescent="0.2">
      <c r="A1722" s="32"/>
    </row>
    <row r="1723" spans="1:1" s="3" customFormat="1" x14ac:dyDescent="0.2">
      <c r="A1723" s="32"/>
    </row>
    <row r="1724" spans="1:1" s="3" customFormat="1" x14ac:dyDescent="0.2">
      <c r="A1724" s="32"/>
    </row>
    <row r="1725" spans="1:1" s="3" customFormat="1" x14ac:dyDescent="0.2">
      <c r="A1725" s="32"/>
    </row>
    <row r="1726" spans="1:1" s="3" customFormat="1" x14ac:dyDescent="0.2">
      <c r="A1726" s="32"/>
    </row>
    <row r="1727" spans="1:1" s="3" customFormat="1" x14ac:dyDescent="0.2">
      <c r="A1727" s="32"/>
    </row>
    <row r="1728" spans="1:1" s="3" customFormat="1" x14ac:dyDescent="0.2">
      <c r="A1728" s="32"/>
    </row>
    <row r="1729" spans="1:1" s="3" customFormat="1" x14ac:dyDescent="0.2">
      <c r="A1729" s="32"/>
    </row>
    <row r="1730" spans="1:1" s="3" customFormat="1" x14ac:dyDescent="0.2">
      <c r="A1730" s="32"/>
    </row>
    <row r="1731" spans="1:1" s="3" customFormat="1" x14ac:dyDescent="0.2">
      <c r="A1731" s="32"/>
    </row>
    <row r="1732" spans="1:1" s="3" customFormat="1" x14ac:dyDescent="0.2">
      <c r="A1732" s="32"/>
    </row>
    <row r="1733" spans="1:1" s="3" customFormat="1" x14ac:dyDescent="0.2">
      <c r="A1733" s="32"/>
    </row>
    <row r="1734" spans="1:1" s="3" customFormat="1" x14ac:dyDescent="0.2">
      <c r="A1734" s="32"/>
    </row>
    <row r="1735" spans="1:1" s="3" customFormat="1" x14ac:dyDescent="0.2">
      <c r="A1735" s="32"/>
    </row>
    <row r="1736" spans="1:1" s="3" customFormat="1" x14ac:dyDescent="0.2">
      <c r="A1736" s="32"/>
    </row>
    <row r="1737" spans="1:1" s="3" customFormat="1" x14ac:dyDescent="0.2">
      <c r="A1737" s="32"/>
    </row>
    <row r="1738" spans="1:1" s="3" customFormat="1" x14ac:dyDescent="0.2">
      <c r="A1738" s="32"/>
    </row>
    <row r="1739" spans="1:1" s="3" customFormat="1" x14ac:dyDescent="0.2">
      <c r="A1739" s="32"/>
    </row>
    <row r="1740" spans="1:1" s="3" customFormat="1" x14ac:dyDescent="0.2">
      <c r="A1740" s="32"/>
    </row>
    <row r="1741" spans="1:1" s="3" customFormat="1" x14ac:dyDescent="0.2">
      <c r="A1741" s="32"/>
    </row>
    <row r="1742" spans="1:1" s="3" customFormat="1" x14ac:dyDescent="0.2">
      <c r="A1742" s="32"/>
    </row>
    <row r="1743" spans="1:1" s="3" customFormat="1" x14ac:dyDescent="0.2">
      <c r="A1743" s="32"/>
    </row>
    <row r="1744" spans="1:1" s="3" customFormat="1" x14ac:dyDescent="0.2">
      <c r="A1744" s="32"/>
    </row>
    <row r="1745" spans="1:1" s="3" customFormat="1" x14ac:dyDescent="0.2">
      <c r="A1745" s="32"/>
    </row>
    <row r="1746" spans="1:1" s="3" customFormat="1" x14ac:dyDescent="0.2">
      <c r="A1746" s="32"/>
    </row>
    <row r="1747" spans="1:1" s="3" customFormat="1" x14ac:dyDescent="0.2">
      <c r="A1747" s="32"/>
    </row>
    <row r="1748" spans="1:1" s="3" customFormat="1" x14ac:dyDescent="0.2">
      <c r="A1748" s="32"/>
    </row>
    <row r="1749" spans="1:1" s="3" customFormat="1" x14ac:dyDescent="0.2">
      <c r="A1749" s="32"/>
    </row>
    <row r="1750" spans="1:1" s="3" customFormat="1" x14ac:dyDescent="0.2">
      <c r="A1750" s="32"/>
    </row>
    <row r="1751" spans="1:1" s="3" customFormat="1" x14ac:dyDescent="0.2">
      <c r="A1751" s="32"/>
    </row>
    <row r="1752" spans="1:1" s="3" customFormat="1" x14ac:dyDescent="0.2">
      <c r="A1752" s="32"/>
    </row>
    <row r="1753" spans="1:1" s="3" customFormat="1" x14ac:dyDescent="0.2">
      <c r="A1753" s="32"/>
    </row>
    <row r="1754" spans="1:1" s="3" customFormat="1" x14ac:dyDescent="0.2">
      <c r="A1754" s="32"/>
    </row>
    <row r="1755" spans="1:1" s="3" customFormat="1" x14ac:dyDescent="0.2">
      <c r="A1755" s="32"/>
    </row>
    <row r="1756" spans="1:1" s="3" customFormat="1" x14ac:dyDescent="0.2">
      <c r="A1756" s="32"/>
    </row>
    <row r="1757" spans="1:1" s="3" customFormat="1" x14ac:dyDescent="0.2">
      <c r="A1757" s="32"/>
    </row>
    <row r="1758" spans="1:1" s="3" customFormat="1" x14ac:dyDescent="0.2">
      <c r="A1758" s="32"/>
    </row>
    <row r="1759" spans="1:1" s="3" customFormat="1" x14ac:dyDescent="0.2">
      <c r="A1759" s="32"/>
    </row>
    <row r="1760" spans="1:1" s="3" customFormat="1" x14ac:dyDescent="0.2">
      <c r="A1760" s="32"/>
    </row>
    <row r="1761" spans="1:1" s="3" customFormat="1" x14ac:dyDescent="0.2">
      <c r="A1761" s="32"/>
    </row>
    <row r="1762" spans="1:1" s="3" customFormat="1" x14ac:dyDescent="0.2">
      <c r="A1762" s="32"/>
    </row>
    <row r="1763" spans="1:1" s="3" customFormat="1" x14ac:dyDescent="0.2">
      <c r="A1763" s="32"/>
    </row>
    <row r="1764" spans="1:1" s="3" customFormat="1" x14ac:dyDescent="0.2">
      <c r="A1764" s="32"/>
    </row>
    <row r="1765" spans="1:1" s="3" customFormat="1" x14ac:dyDescent="0.2">
      <c r="A1765" s="32"/>
    </row>
    <row r="1766" spans="1:1" s="3" customFormat="1" x14ac:dyDescent="0.2">
      <c r="A1766" s="32"/>
    </row>
    <row r="1767" spans="1:1" s="3" customFormat="1" x14ac:dyDescent="0.2">
      <c r="A1767" s="32"/>
    </row>
    <row r="1768" spans="1:1" s="3" customFormat="1" x14ac:dyDescent="0.2">
      <c r="A1768" s="32"/>
    </row>
    <row r="1769" spans="1:1" s="3" customFormat="1" x14ac:dyDescent="0.2">
      <c r="A1769" s="32"/>
    </row>
    <row r="1770" spans="1:1" s="3" customFormat="1" x14ac:dyDescent="0.2">
      <c r="A1770" s="32"/>
    </row>
    <row r="1771" spans="1:1" s="3" customFormat="1" x14ac:dyDescent="0.2">
      <c r="A1771" s="32"/>
    </row>
    <row r="1772" spans="1:1" s="3" customFormat="1" x14ac:dyDescent="0.2">
      <c r="A1772" s="32"/>
    </row>
    <row r="1773" spans="1:1" s="3" customFormat="1" x14ac:dyDescent="0.2">
      <c r="A1773" s="32"/>
    </row>
    <row r="1774" spans="1:1" s="3" customFormat="1" x14ac:dyDescent="0.2">
      <c r="A1774" s="32"/>
    </row>
    <row r="1775" spans="1:1" s="3" customFormat="1" x14ac:dyDescent="0.2">
      <c r="A1775" s="32"/>
    </row>
    <row r="1776" spans="1:1" s="3" customFormat="1" x14ac:dyDescent="0.2">
      <c r="A1776" s="32"/>
    </row>
    <row r="1777" spans="1:1" s="3" customFormat="1" x14ac:dyDescent="0.2">
      <c r="A1777" s="32"/>
    </row>
    <row r="1778" spans="1:1" s="3" customFormat="1" x14ac:dyDescent="0.2">
      <c r="A1778" s="32"/>
    </row>
    <row r="1779" spans="1:1" s="3" customFormat="1" x14ac:dyDescent="0.2">
      <c r="A1779" s="32"/>
    </row>
    <row r="1780" spans="1:1" s="3" customFormat="1" x14ac:dyDescent="0.2">
      <c r="A1780" s="32"/>
    </row>
    <row r="1781" spans="1:1" s="3" customFormat="1" x14ac:dyDescent="0.2">
      <c r="A1781" s="32"/>
    </row>
    <row r="1782" spans="1:1" s="3" customFormat="1" x14ac:dyDescent="0.2">
      <c r="A1782" s="32"/>
    </row>
    <row r="1783" spans="1:1" s="3" customFormat="1" x14ac:dyDescent="0.2">
      <c r="A1783" s="32"/>
    </row>
    <row r="1784" spans="1:1" s="3" customFormat="1" x14ac:dyDescent="0.2">
      <c r="A1784" s="32"/>
    </row>
    <row r="1785" spans="1:1" s="3" customFormat="1" x14ac:dyDescent="0.2">
      <c r="A1785" s="32"/>
    </row>
    <row r="1786" spans="1:1" s="3" customFormat="1" x14ac:dyDescent="0.2">
      <c r="A1786" s="32"/>
    </row>
    <row r="1787" spans="1:1" s="3" customFormat="1" x14ac:dyDescent="0.2">
      <c r="A1787" s="32"/>
    </row>
    <row r="1788" spans="1:1" s="3" customFormat="1" x14ac:dyDescent="0.2">
      <c r="A1788" s="32"/>
    </row>
    <row r="1789" spans="1:1" s="3" customFormat="1" x14ac:dyDescent="0.2">
      <c r="A1789" s="32"/>
    </row>
    <row r="1790" spans="1:1" s="3" customFormat="1" x14ac:dyDescent="0.2">
      <c r="A1790" s="32"/>
    </row>
    <row r="1791" spans="1:1" s="3" customFormat="1" x14ac:dyDescent="0.2">
      <c r="A1791" s="32"/>
    </row>
    <row r="1792" spans="1:1" s="3" customFormat="1" x14ac:dyDescent="0.2">
      <c r="A1792" s="32"/>
    </row>
    <row r="1793" spans="1:1" s="3" customFormat="1" x14ac:dyDescent="0.2">
      <c r="A1793" s="32"/>
    </row>
    <row r="1794" spans="1:1" s="3" customFormat="1" x14ac:dyDescent="0.2">
      <c r="A1794" s="32"/>
    </row>
    <row r="1795" spans="1:1" s="3" customFormat="1" x14ac:dyDescent="0.2">
      <c r="A1795" s="32"/>
    </row>
    <row r="1796" spans="1:1" s="3" customFormat="1" x14ac:dyDescent="0.2">
      <c r="A1796" s="32"/>
    </row>
    <row r="1797" spans="1:1" s="3" customFormat="1" x14ac:dyDescent="0.2">
      <c r="A1797" s="32"/>
    </row>
    <row r="1798" spans="1:1" s="3" customFormat="1" x14ac:dyDescent="0.2">
      <c r="A1798" s="32"/>
    </row>
    <row r="1799" spans="1:1" s="3" customFormat="1" x14ac:dyDescent="0.2">
      <c r="A1799" s="32"/>
    </row>
    <row r="1800" spans="1:1" s="3" customFormat="1" x14ac:dyDescent="0.2">
      <c r="A1800" s="32"/>
    </row>
    <row r="1801" spans="1:1" s="3" customFormat="1" x14ac:dyDescent="0.2">
      <c r="A1801" s="32"/>
    </row>
    <row r="1802" spans="1:1" s="3" customFormat="1" x14ac:dyDescent="0.2">
      <c r="A1802" s="32"/>
    </row>
    <row r="1803" spans="1:1" s="3" customFormat="1" x14ac:dyDescent="0.2">
      <c r="A1803" s="32"/>
    </row>
    <row r="1804" spans="1:1" s="3" customFormat="1" x14ac:dyDescent="0.2">
      <c r="A1804" s="32"/>
    </row>
    <row r="1805" spans="1:1" s="3" customFormat="1" x14ac:dyDescent="0.2">
      <c r="A1805" s="32"/>
    </row>
    <row r="1806" spans="1:1" s="3" customFormat="1" x14ac:dyDescent="0.2">
      <c r="A1806" s="32"/>
    </row>
    <row r="1807" spans="1:1" s="3" customFormat="1" x14ac:dyDescent="0.2">
      <c r="A1807" s="32"/>
    </row>
    <row r="1808" spans="1:1" s="3" customFormat="1" x14ac:dyDescent="0.2">
      <c r="A1808" s="32"/>
    </row>
    <row r="1809" spans="1:1" s="3" customFormat="1" x14ac:dyDescent="0.2">
      <c r="A1809" s="32"/>
    </row>
    <row r="1810" spans="1:1" s="3" customFormat="1" x14ac:dyDescent="0.2">
      <c r="A1810" s="32"/>
    </row>
    <row r="1811" spans="1:1" s="3" customFormat="1" x14ac:dyDescent="0.2">
      <c r="A1811" s="32"/>
    </row>
    <row r="1812" spans="1:1" s="3" customFormat="1" x14ac:dyDescent="0.2">
      <c r="A1812" s="32"/>
    </row>
    <row r="1813" spans="1:1" s="3" customFormat="1" x14ac:dyDescent="0.2">
      <c r="A1813" s="32"/>
    </row>
    <row r="1814" spans="1:1" s="3" customFormat="1" x14ac:dyDescent="0.2">
      <c r="A1814" s="32"/>
    </row>
    <row r="1815" spans="1:1" s="3" customFormat="1" x14ac:dyDescent="0.2">
      <c r="A1815" s="32"/>
    </row>
    <row r="1816" spans="1:1" s="3" customFormat="1" x14ac:dyDescent="0.2">
      <c r="A1816" s="32"/>
    </row>
    <row r="1817" spans="1:1" s="3" customFormat="1" x14ac:dyDescent="0.2">
      <c r="A1817" s="32"/>
    </row>
    <row r="1818" spans="1:1" s="3" customFormat="1" x14ac:dyDescent="0.2">
      <c r="A1818" s="32"/>
    </row>
    <row r="1819" spans="1:1" s="3" customFormat="1" x14ac:dyDescent="0.2">
      <c r="A1819" s="32"/>
    </row>
    <row r="1820" spans="1:1" s="3" customFormat="1" x14ac:dyDescent="0.2">
      <c r="A1820" s="32"/>
    </row>
    <row r="1821" spans="1:1" s="3" customFormat="1" x14ac:dyDescent="0.2">
      <c r="A1821" s="32"/>
    </row>
    <row r="1822" spans="1:1" s="3" customFormat="1" x14ac:dyDescent="0.2">
      <c r="A1822" s="32"/>
    </row>
    <row r="1823" spans="1:1" s="3" customFormat="1" x14ac:dyDescent="0.2">
      <c r="A1823" s="32"/>
    </row>
    <row r="1824" spans="1:1" s="3" customFormat="1" x14ac:dyDescent="0.2">
      <c r="A1824" s="32"/>
    </row>
    <row r="1825" spans="1:1" s="3" customFormat="1" x14ac:dyDescent="0.2">
      <c r="A1825" s="32"/>
    </row>
    <row r="1826" spans="1:1" s="3" customFormat="1" x14ac:dyDescent="0.2">
      <c r="A1826" s="32"/>
    </row>
    <row r="1827" spans="1:1" s="3" customFormat="1" x14ac:dyDescent="0.2">
      <c r="A1827" s="32"/>
    </row>
    <row r="1828" spans="1:1" s="3" customFormat="1" x14ac:dyDescent="0.2">
      <c r="A1828" s="32"/>
    </row>
    <row r="1829" spans="1:1" s="3" customFormat="1" x14ac:dyDescent="0.2">
      <c r="A1829" s="32"/>
    </row>
    <row r="1830" spans="1:1" s="3" customFormat="1" x14ac:dyDescent="0.2">
      <c r="A1830" s="32"/>
    </row>
    <row r="1831" spans="1:1" s="3" customFormat="1" x14ac:dyDescent="0.2">
      <c r="A1831" s="32"/>
    </row>
    <row r="1832" spans="1:1" s="3" customFormat="1" x14ac:dyDescent="0.2">
      <c r="A1832" s="32"/>
    </row>
    <row r="1833" spans="1:1" s="3" customFormat="1" x14ac:dyDescent="0.2">
      <c r="A1833" s="32"/>
    </row>
    <row r="1834" spans="1:1" s="3" customFormat="1" x14ac:dyDescent="0.2">
      <c r="A1834" s="32"/>
    </row>
    <row r="1835" spans="1:1" s="3" customFormat="1" x14ac:dyDescent="0.2">
      <c r="A1835" s="32"/>
    </row>
    <row r="1836" spans="1:1" s="3" customFormat="1" x14ac:dyDescent="0.2">
      <c r="A1836" s="32"/>
    </row>
    <row r="1837" spans="1:1" s="3" customFormat="1" x14ac:dyDescent="0.2">
      <c r="A1837" s="32"/>
    </row>
    <row r="1838" spans="1:1" s="3" customFormat="1" x14ac:dyDescent="0.2">
      <c r="A1838" s="32"/>
    </row>
    <row r="1839" spans="1:1" s="3" customFormat="1" x14ac:dyDescent="0.2">
      <c r="A1839" s="32"/>
    </row>
    <row r="1840" spans="1:1" s="3" customFormat="1" x14ac:dyDescent="0.2">
      <c r="A1840" s="32"/>
    </row>
    <row r="1841" spans="1:1" s="3" customFormat="1" x14ac:dyDescent="0.2">
      <c r="A1841" s="32"/>
    </row>
    <row r="1842" spans="1:1" s="3" customFormat="1" x14ac:dyDescent="0.2">
      <c r="A1842" s="32"/>
    </row>
    <row r="1843" spans="1:1" s="3" customFormat="1" x14ac:dyDescent="0.2">
      <c r="A1843" s="32"/>
    </row>
    <row r="1844" spans="1:1" s="3" customFormat="1" x14ac:dyDescent="0.2">
      <c r="A1844" s="32"/>
    </row>
    <row r="1845" spans="1:1" s="3" customFormat="1" x14ac:dyDescent="0.2">
      <c r="A1845" s="32"/>
    </row>
    <row r="1846" spans="1:1" s="3" customFormat="1" x14ac:dyDescent="0.2">
      <c r="A1846" s="32"/>
    </row>
    <row r="1847" spans="1:1" s="3" customFormat="1" x14ac:dyDescent="0.2">
      <c r="A1847" s="32"/>
    </row>
    <row r="1848" spans="1:1" s="3" customFormat="1" x14ac:dyDescent="0.2">
      <c r="A1848" s="32"/>
    </row>
    <row r="1849" spans="1:1" s="3" customFormat="1" x14ac:dyDescent="0.2">
      <c r="A1849" s="32"/>
    </row>
    <row r="1850" spans="1:1" s="3" customFormat="1" x14ac:dyDescent="0.2">
      <c r="A1850" s="32"/>
    </row>
    <row r="1851" spans="1:1" s="3" customFormat="1" x14ac:dyDescent="0.2">
      <c r="A1851" s="32"/>
    </row>
    <row r="1852" spans="1:1" s="3" customFormat="1" x14ac:dyDescent="0.2">
      <c r="A1852" s="32"/>
    </row>
    <row r="1853" spans="1:1" s="3" customFormat="1" x14ac:dyDescent="0.2">
      <c r="A1853" s="32"/>
    </row>
    <row r="1854" spans="1:1" s="3" customFormat="1" x14ac:dyDescent="0.2">
      <c r="A1854" s="32"/>
    </row>
    <row r="1855" spans="1:1" s="3" customFormat="1" x14ac:dyDescent="0.2">
      <c r="A1855" s="32"/>
    </row>
    <row r="1856" spans="1:1" s="3" customFormat="1" x14ac:dyDescent="0.2">
      <c r="A1856" s="32"/>
    </row>
    <row r="1857" spans="1:1" s="3" customFormat="1" x14ac:dyDescent="0.2">
      <c r="A1857" s="32"/>
    </row>
    <row r="1858" spans="1:1" s="3" customFormat="1" x14ac:dyDescent="0.2">
      <c r="A1858" s="32"/>
    </row>
    <row r="1859" spans="1:1" s="3" customFormat="1" x14ac:dyDescent="0.2">
      <c r="A1859" s="32"/>
    </row>
    <row r="1860" spans="1:1" s="3" customFormat="1" x14ac:dyDescent="0.2">
      <c r="A1860" s="32"/>
    </row>
    <row r="1861" spans="1:1" s="3" customFormat="1" x14ac:dyDescent="0.2">
      <c r="A1861" s="32"/>
    </row>
    <row r="1862" spans="1:1" s="3" customFormat="1" x14ac:dyDescent="0.2">
      <c r="A1862" s="32"/>
    </row>
    <row r="1863" spans="1:1" s="3" customFormat="1" x14ac:dyDescent="0.2">
      <c r="A1863" s="32"/>
    </row>
    <row r="1864" spans="1:1" s="3" customFormat="1" x14ac:dyDescent="0.2">
      <c r="A1864" s="32"/>
    </row>
    <row r="1865" spans="1:1" s="3" customFormat="1" x14ac:dyDescent="0.2">
      <c r="A1865" s="32"/>
    </row>
    <row r="1866" spans="1:1" s="3" customFormat="1" x14ac:dyDescent="0.2">
      <c r="A1866" s="32"/>
    </row>
    <row r="1867" spans="1:1" s="3" customFormat="1" x14ac:dyDescent="0.2">
      <c r="A1867" s="32"/>
    </row>
    <row r="1868" spans="1:1" s="3" customFormat="1" x14ac:dyDescent="0.2">
      <c r="A1868" s="32"/>
    </row>
    <row r="1869" spans="1:1" s="3" customFormat="1" x14ac:dyDescent="0.2">
      <c r="A1869" s="32"/>
    </row>
    <row r="1870" spans="1:1" s="3" customFormat="1" x14ac:dyDescent="0.2">
      <c r="A1870" s="32"/>
    </row>
    <row r="1871" spans="1:1" s="3" customFormat="1" x14ac:dyDescent="0.2">
      <c r="A1871" s="32"/>
    </row>
    <row r="1872" spans="1:1" s="3" customFormat="1" x14ac:dyDescent="0.2">
      <c r="A1872" s="32"/>
    </row>
    <row r="1873" spans="1:1" s="3" customFormat="1" x14ac:dyDescent="0.2">
      <c r="A1873" s="32"/>
    </row>
    <row r="1874" spans="1:1" s="3" customFormat="1" x14ac:dyDescent="0.2">
      <c r="A1874" s="32"/>
    </row>
    <row r="1875" spans="1:1" s="3" customFormat="1" x14ac:dyDescent="0.2">
      <c r="A1875" s="32"/>
    </row>
    <row r="1876" spans="1:1" s="3" customFormat="1" x14ac:dyDescent="0.2">
      <c r="A1876" s="32"/>
    </row>
    <row r="1877" spans="1:1" s="3" customFormat="1" x14ac:dyDescent="0.2">
      <c r="A1877" s="32"/>
    </row>
    <row r="1878" spans="1:1" s="3" customFormat="1" x14ac:dyDescent="0.2">
      <c r="A1878" s="32"/>
    </row>
    <row r="1879" spans="1:1" s="3" customFormat="1" x14ac:dyDescent="0.2">
      <c r="A1879" s="32"/>
    </row>
    <row r="1880" spans="1:1" s="3" customFormat="1" x14ac:dyDescent="0.2">
      <c r="A1880" s="32"/>
    </row>
    <row r="1881" spans="1:1" s="3" customFormat="1" x14ac:dyDescent="0.2">
      <c r="A1881" s="32"/>
    </row>
    <row r="1882" spans="1:1" s="3" customFormat="1" x14ac:dyDescent="0.2">
      <c r="A1882" s="32"/>
    </row>
    <row r="1883" spans="1:1" s="3" customFormat="1" x14ac:dyDescent="0.2">
      <c r="A1883" s="32"/>
    </row>
    <row r="1884" spans="1:1" s="3" customFormat="1" x14ac:dyDescent="0.2">
      <c r="A1884" s="32"/>
    </row>
    <row r="1885" spans="1:1" s="3" customFormat="1" x14ac:dyDescent="0.2">
      <c r="A1885" s="32"/>
    </row>
    <row r="1886" spans="1:1" s="3" customFormat="1" x14ac:dyDescent="0.2">
      <c r="A1886" s="32"/>
    </row>
    <row r="1887" spans="1:1" s="3" customFormat="1" x14ac:dyDescent="0.2">
      <c r="A1887" s="32"/>
    </row>
    <row r="1888" spans="1:1" s="3" customFormat="1" x14ac:dyDescent="0.2">
      <c r="A1888" s="32"/>
    </row>
    <row r="1889" spans="1:1" s="3" customFormat="1" x14ac:dyDescent="0.2">
      <c r="A1889" s="32"/>
    </row>
    <row r="1890" spans="1:1" s="3" customFormat="1" x14ac:dyDescent="0.2">
      <c r="A1890" s="32"/>
    </row>
    <row r="1891" spans="1:1" s="3" customFormat="1" x14ac:dyDescent="0.2">
      <c r="A1891" s="32"/>
    </row>
    <row r="1892" spans="1:1" s="3" customFormat="1" x14ac:dyDescent="0.2">
      <c r="A1892" s="32"/>
    </row>
    <row r="1893" spans="1:1" s="3" customFormat="1" x14ac:dyDescent="0.2">
      <c r="A1893" s="32"/>
    </row>
    <row r="1894" spans="1:1" s="3" customFormat="1" x14ac:dyDescent="0.2">
      <c r="A1894" s="32"/>
    </row>
    <row r="1895" spans="1:1" s="3" customFormat="1" x14ac:dyDescent="0.2">
      <c r="A1895" s="32"/>
    </row>
    <row r="1896" spans="1:1" s="3" customFormat="1" x14ac:dyDescent="0.2">
      <c r="A1896" s="32"/>
    </row>
    <row r="1897" spans="1:1" s="3" customFormat="1" x14ac:dyDescent="0.2">
      <c r="A1897" s="32"/>
    </row>
    <row r="1898" spans="1:1" s="3" customFormat="1" x14ac:dyDescent="0.2">
      <c r="A1898" s="32"/>
    </row>
    <row r="1899" spans="1:1" s="3" customFormat="1" x14ac:dyDescent="0.2">
      <c r="A1899" s="32"/>
    </row>
    <row r="1900" spans="1:1" s="3" customFormat="1" x14ac:dyDescent="0.2">
      <c r="A1900" s="32"/>
    </row>
    <row r="1901" spans="1:1" s="3" customFormat="1" x14ac:dyDescent="0.2">
      <c r="A1901" s="32"/>
    </row>
    <row r="1902" spans="1:1" s="3" customFormat="1" x14ac:dyDescent="0.2">
      <c r="A1902" s="32"/>
    </row>
    <row r="1903" spans="1:1" s="3" customFormat="1" x14ac:dyDescent="0.2">
      <c r="A1903" s="32"/>
    </row>
    <row r="1904" spans="1:1" s="3" customFormat="1" x14ac:dyDescent="0.2">
      <c r="A1904" s="32"/>
    </row>
    <row r="1905" spans="1:1" s="3" customFormat="1" x14ac:dyDescent="0.2">
      <c r="A1905" s="32"/>
    </row>
    <row r="1906" spans="1:1" s="3" customFormat="1" x14ac:dyDescent="0.2">
      <c r="A1906" s="32"/>
    </row>
    <row r="1907" spans="1:1" s="3" customFormat="1" x14ac:dyDescent="0.2">
      <c r="A1907" s="32"/>
    </row>
    <row r="1908" spans="1:1" s="3" customFormat="1" x14ac:dyDescent="0.2">
      <c r="A1908" s="32"/>
    </row>
    <row r="1909" spans="1:1" s="3" customFormat="1" x14ac:dyDescent="0.2">
      <c r="A1909" s="32"/>
    </row>
    <row r="1910" spans="1:1" s="3" customFormat="1" x14ac:dyDescent="0.2">
      <c r="A1910" s="32"/>
    </row>
    <row r="1911" spans="1:1" s="3" customFormat="1" x14ac:dyDescent="0.2">
      <c r="A1911" s="32"/>
    </row>
    <row r="1912" spans="1:1" s="3" customFormat="1" x14ac:dyDescent="0.2">
      <c r="A1912" s="32"/>
    </row>
    <row r="1913" spans="1:1" s="3" customFormat="1" x14ac:dyDescent="0.2">
      <c r="A1913" s="32"/>
    </row>
    <row r="1914" spans="1:1" s="3" customFormat="1" x14ac:dyDescent="0.2">
      <c r="A1914" s="32"/>
    </row>
    <row r="1915" spans="1:1" s="3" customFormat="1" x14ac:dyDescent="0.2">
      <c r="A1915" s="32"/>
    </row>
    <row r="1916" spans="1:1" s="3" customFormat="1" x14ac:dyDescent="0.2">
      <c r="A1916" s="32"/>
    </row>
    <row r="1917" spans="1:1" s="3" customFormat="1" x14ac:dyDescent="0.2">
      <c r="A1917" s="32"/>
    </row>
    <row r="1918" spans="1:1" s="3" customFormat="1" x14ac:dyDescent="0.2">
      <c r="A1918" s="32"/>
    </row>
    <row r="1919" spans="1:1" s="3" customFormat="1" x14ac:dyDescent="0.2">
      <c r="A1919" s="32"/>
    </row>
    <row r="1920" spans="1:1" s="3" customFormat="1" x14ac:dyDescent="0.2">
      <c r="A1920" s="32"/>
    </row>
    <row r="1921" spans="1:1" s="3" customFormat="1" x14ac:dyDescent="0.2">
      <c r="A1921" s="32"/>
    </row>
    <row r="1922" spans="1:1" s="3" customFormat="1" x14ac:dyDescent="0.2">
      <c r="A1922" s="32"/>
    </row>
    <row r="1923" spans="1:1" s="3" customFormat="1" x14ac:dyDescent="0.2">
      <c r="A1923" s="32"/>
    </row>
    <row r="1924" spans="1:1" s="3" customFormat="1" x14ac:dyDescent="0.2">
      <c r="A1924" s="32"/>
    </row>
    <row r="1925" spans="1:1" s="3" customFormat="1" x14ac:dyDescent="0.2">
      <c r="A1925" s="32"/>
    </row>
    <row r="1926" spans="1:1" s="3" customFormat="1" x14ac:dyDescent="0.2">
      <c r="A1926" s="32"/>
    </row>
    <row r="1927" spans="1:1" s="3" customFormat="1" x14ac:dyDescent="0.2">
      <c r="A1927" s="32"/>
    </row>
    <row r="1928" spans="1:1" s="3" customFormat="1" x14ac:dyDescent="0.2">
      <c r="A1928" s="32"/>
    </row>
    <row r="1929" spans="1:1" s="3" customFormat="1" x14ac:dyDescent="0.2">
      <c r="A1929" s="32"/>
    </row>
    <row r="1930" spans="1:1" s="3" customFormat="1" x14ac:dyDescent="0.2">
      <c r="A1930" s="32"/>
    </row>
    <row r="1931" spans="1:1" s="3" customFormat="1" x14ac:dyDescent="0.2">
      <c r="A1931" s="32"/>
    </row>
    <row r="1932" spans="1:1" s="3" customFormat="1" x14ac:dyDescent="0.2">
      <c r="A1932" s="32"/>
    </row>
    <row r="1933" spans="1:1" s="3" customFormat="1" x14ac:dyDescent="0.2">
      <c r="A1933" s="32"/>
    </row>
    <row r="1934" spans="1:1" s="3" customFormat="1" x14ac:dyDescent="0.2">
      <c r="A1934" s="32"/>
    </row>
    <row r="1935" spans="1:1" s="3" customFormat="1" x14ac:dyDescent="0.2">
      <c r="A1935" s="32"/>
    </row>
    <row r="1936" spans="1:1" s="3" customFormat="1" x14ac:dyDescent="0.2">
      <c r="A1936" s="32"/>
    </row>
    <row r="1937" spans="1:1" s="3" customFormat="1" x14ac:dyDescent="0.2">
      <c r="A1937" s="32"/>
    </row>
    <row r="1938" spans="1:1" s="3" customFormat="1" x14ac:dyDescent="0.2">
      <c r="A1938" s="32"/>
    </row>
    <row r="1939" spans="1:1" s="3" customFormat="1" x14ac:dyDescent="0.2">
      <c r="A1939" s="32"/>
    </row>
    <row r="1940" spans="1:1" s="3" customFormat="1" x14ac:dyDescent="0.2">
      <c r="A1940" s="32"/>
    </row>
    <row r="1941" spans="1:1" s="3" customFormat="1" x14ac:dyDescent="0.2">
      <c r="A1941" s="32"/>
    </row>
    <row r="1942" spans="1:1" s="3" customFormat="1" x14ac:dyDescent="0.2">
      <c r="A1942" s="32"/>
    </row>
    <row r="1943" spans="1:1" s="3" customFormat="1" x14ac:dyDescent="0.2">
      <c r="A1943" s="32"/>
    </row>
    <row r="1944" spans="1:1" s="3" customFormat="1" x14ac:dyDescent="0.2">
      <c r="A1944" s="32"/>
    </row>
    <row r="1945" spans="1:1" s="3" customFormat="1" x14ac:dyDescent="0.2">
      <c r="A1945" s="32"/>
    </row>
    <row r="1946" spans="1:1" s="3" customFormat="1" x14ac:dyDescent="0.2">
      <c r="A1946" s="32"/>
    </row>
    <row r="1947" spans="1:1" s="3" customFormat="1" x14ac:dyDescent="0.2">
      <c r="A1947" s="32"/>
    </row>
  </sheetData>
  <mergeCells count="8">
    <mergeCell ref="E3:G5"/>
    <mergeCell ref="B53:F53"/>
    <mergeCell ref="B32:F32"/>
    <mergeCell ref="B6:F6"/>
    <mergeCell ref="B7:F7"/>
    <mergeCell ref="B9:B10"/>
    <mergeCell ref="C9:F9"/>
    <mergeCell ref="B11:F11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O2331"/>
  <sheetViews>
    <sheetView zoomScaleNormal="100" workbookViewId="0">
      <selection activeCell="H32" sqref="H32"/>
    </sheetView>
  </sheetViews>
  <sheetFormatPr baseColWidth="10" defaultRowHeight="12.75" x14ac:dyDescent="0.2"/>
  <cols>
    <col min="1" max="1" width="2.28515625" style="32" customWidth="1"/>
    <col min="2" max="6" width="16" customWidth="1"/>
    <col min="7" max="67" width="11.42578125" style="3"/>
  </cols>
  <sheetData>
    <row r="1" spans="2:7" x14ac:dyDescent="0.2">
      <c r="B1" s="3"/>
      <c r="C1" s="3"/>
      <c r="D1" s="3"/>
      <c r="E1" s="3"/>
      <c r="F1" s="3"/>
    </row>
    <row r="2" spans="2:7" x14ac:dyDescent="0.2">
      <c r="B2" s="3"/>
      <c r="C2" s="3"/>
      <c r="D2" s="3"/>
      <c r="E2" s="3"/>
      <c r="F2" s="3"/>
    </row>
    <row r="3" spans="2:7" ht="12.75" customHeight="1" x14ac:dyDescent="0.2">
      <c r="B3" s="30"/>
      <c r="C3" s="30"/>
      <c r="D3" s="30"/>
      <c r="E3" s="193"/>
      <c r="F3" s="193"/>
      <c r="G3" s="193"/>
    </row>
    <row r="4" spans="2:7" ht="12.75" customHeight="1" x14ac:dyDescent="0.2">
      <c r="B4" s="30"/>
      <c r="C4" s="30"/>
      <c r="D4" s="30"/>
      <c r="E4" s="193"/>
      <c r="F4" s="193"/>
      <c r="G4" s="193"/>
    </row>
    <row r="5" spans="2:7" ht="12.75" customHeight="1" x14ac:dyDescent="0.2">
      <c r="B5" s="67"/>
      <c r="C5" s="67"/>
      <c r="D5" s="67"/>
      <c r="E5" s="194"/>
      <c r="F5" s="194"/>
      <c r="G5" s="194"/>
    </row>
    <row r="6" spans="2:7" ht="15" x14ac:dyDescent="0.2">
      <c r="B6" s="197" t="s">
        <v>9</v>
      </c>
      <c r="C6" s="197"/>
      <c r="D6" s="197"/>
      <c r="E6" s="197"/>
      <c r="F6" s="197"/>
    </row>
    <row r="7" spans="2:7" ht="15" x14ac:dyDescent="0.2">
      <c r="B7" s="197" t="str">
        <f>'a1'!B7:F7</f>
        <v>1998 - 2017 (III trimestre)</v>
      </c>
      <c r="C7" s="197"/>
      <c r="D7" s="197"/>
      <c r="E7" s="197"/>
      <c r="F7" s="197"/>
    </row>
    <row r="8" spans="2:7" x14ac:dyDescent="0.2">
      <c r="B8" s="176"/>
      <c r="C8" s="176"/>
      <c r="D8" s="176"/>
      <c r="E8" s="176"/>
      <c r="F8" s="176"/>
    </row>
    <row r="9" spans="2:7" x14ac:dyDescent="0.2">
      <c r="B9" s="196" t="s">
        <v>2</v>
      </c>
      <c r="C9" s="199" t="s">
        <v>3</v>
      </c>
      <c r="D9" s="199"/>
      <c r="E9" s="199"/>
      <c r="F9" s="199"/>
    </row>
    <row r="10" spans="2:7" x14ac:dyDescent="0.2">
      <c r="B10" s="198"/>
      <c r="C10" s="160" t="s">
        <v>4</v>
      </c>
      <c r="D10" s="160" t="s">
        <v>5</v>
      </c>
      <c r="E10" s="160" t="s">
        <v>6</v>
      </c>
      <c r="F10" s="160" t="s">
        <v>7</v>
      </c>
    </row>
    <row r="11" spans="2:7" x14ac:dyDescent="0.2">
      <c r="B11" s="195" t="s">
        <v>82</v>
      </c>
      <c r="C11" s="195"/>
      <c r="D11" s="195"/>
      <c r="E11" s="195"/>
      <c r="F11" s="195"/>
    </row>
    <row r="12" spans="2:7" x14ac:dyDescent="0.2">
      <c r="B12" s="14">
        <v>1998</v>
      </c>
      <c r="C12" s="15">
        <v>30940</v>
      </c>
      <c r="D12" s="15">
        <v>27044</v>
      </c>
      <c r="E12" s="15">
        <v>24235</v>
      </c>
      <c r="F12" s="15">
        <v>20538</v>
      </c>
    </row>
    <row r="13" spans="2:7" x14ac:dyDescent="0.2">
      <c r="B13" s="16">
        <v>1999</v>
      </c>
      <c r="C13" s="17">
        <v>14045</v>
      </c>
      <c r="D13" s="17">
        <v>9575</v>
      </c>
      <c r="E13" s="17">
        <v>8758</v>
      </c>
      <c r="F13" s="17">
        <v>10188</v>
      </c>
    </row>
    <row r="14" spans="2:7" x14ac:dyDescent="0.2">
      <c r="B14" s="14">
        <v>2000</v>
      </c>
      <c r="C14" s="15">
        <v>6040</v>
      </c>
      <c r="D14" s="15">
        <v>10159</v>
      </c>
      <c r="E14" s="15">
        <v>10514</v>
      </c>
      <c r="F14" s="15">
        <v>13583</v>
      </c>
    </row>
    <row r="15" spans="2:7" x14ac:dyDescent="0.2">
      <c r="B15" s="16">
        <v>2001</v>
      </c>
      <c r="C15" s="17">
        <v>10340</v>
      </c>
      <c r="D15" s="17">
        <v>9455</v>
      </c>
      <c r="E15" s="17">
        <v>8502</v>
      </c>
      <c r="F15" s="17">
        <v>9695</v>
      </c>
    </row>
    <row r="16" spans="2:7" x14ac:dyDescent="0.2">
      <c r="B16" s="14">
        <v>2002</v>
      </c>
      <c r="C16" s="15">
        <v>10064</v>
      </c>
      <c r="D16" s="15">
        <v>11980</v>
      </c>
      <c r="E16" s="15">
        <v>13070</v>
      </c>
      <c r="F16" s="15">
        <v>13151</v>
      </c>
    </row>
    <row r="17" spans="2:7" x14ac:dyDescent="0.2">
      <c r="B17" s="16">
        <v>2003</v>
      </c>
      <c r="C17" s="17">
        <v>13209</v>
      </c>
      <c r="D17" s="17">
        <v>11556</v>
      </c>
      <c r="E17" s="17">
        <v>12082</v>
      </c>
      <c r="F17" s="17">
        <v>11042</v>
      </c>
    </row>
    <row r="18" spans="2:7" x14ac:dyDescent="0.2">
      <c r="B18" s="14">
        <v>2004</v>
      </c>
      <c r="C18" s="15">
        <v>10880</v>
      </c>
      <c r="D18" s="15">
        <v>9893</v>
      </c>
      <c r="E18" s="15">
        <v>11869</v>
      </c>
      <c r="F18" s="15">
        <v>12145</v>
      </c>
    </row>
    <row r="19" spans="2:7" x14ac:dyDescent="0.2">
      <c r="B19" s="16">
        <v>2005</v>
      </c>
      <c r="C19" s="17">
        <v>11650</v>
      </c>
      <c r="D19" s="17">
        <v>11637</v>
      </c>
      <c r="E19" s="17">
        <v>12155</v>
      </c>
      <c r="F19" s="17">
        <v>14053</v>
      </c>
    </row>
    <row r="20" spans="2:7" x14ac:dyDescent="0.2">
      <c r="B20" s="14">
        <v>2006</v>
      </c>
      <c r="C20" s="15">
        <v>13366</v>
      </c>
      <c r="D20" s="15">
        <v>13985</v>
      </c>
      <c r="E20" s="15">
        <v>19117</v>
      </c>
      <c r="F20" s="15">
        <v>28934</v>
      </c>
    </row>
    <row r="21" spans="2:7" x14ac:dyDescent="0.2">
      <c r="B21" s="16">
        <v>2007</v>
      </c>
      <c r="C21" s="17">
        <v>22368</v>
      </c>
      <c r="D21" s="17">
        <v>20568</v>
      </c>
      <c r="E21" s="17">
        <v>21803</v>
      </c>
      <c r="F21" s="17">
        <v>25784</v>
      </c>
    </row>
    <row r="22" spans="2:7" x14ac:dyDescent="0.2">
      <c r="B22" s="14">
        <v>2008</v>
      </c>
      <c r="C22" s="15">
        <v>24661</v>
      </c>
      <c r="D22" s="15">
        <v>26215</v>
      </c>
      <c r="E22" s="15">
        <v>26155</v>
      </c>
      <c r="F22" s="15">
        <v>23524</v>
      </c>
    </row>
    <row r="23" spans="2:7" x14ac:dyDescent="0.2">
      <c r="B23" s="16">
        <v>2009</v>
      </c>
      <c r="C23" s="17">
        <v>20864</v>
      </c>
      <c r="D23" s="17">
        <v>20594</v>
      </c>
      <c r="E23" s="17">
        <v>24310</v>
      </c>
      <c r="F23" s="17">
        <v>27916</v>
      </c>
    </row>
    <row r="24" spans="2:7" x14ac:dyDescent="0.2">
      <c r="B24" s="14">
        <v>2010</v>
      </c>
      <c r="C24" s="15">
        <v>26475</v>
      </c>
      <c r="D24" s="15">
        <v>25516</v>
      </c>
      <c r="E24" s="15">
        <v>30999</v>
      </c>
      <c r="F24" s="15">
        <v>31904</v>
      </c>
    </row>
    <row r="25" spans="2:7" x14ac:dyDescent="0.2">
      <c r="B25" s="16">
        <v>2011</v>
      </c>
      <c r="C25" s="17">
        <v>28222</v>
      </c>
      <c r="D25" s="17">
        <v>31245</v>
      </c>
      <c r="E25" s="17">
        <v>34490</v>
      </c>
      <c r="F25" s="17">
        <v>32678</v>
      </c>
    </row>
    <row r="26" spans="2:7" x14ac:dyDescent="0.2">
      <c r="B26" s="14">
        <v>2012</v>
      </c>
      <c r="C26" s="15">
        <v>30582</v>
      </c>
      <c r="D26" s="15">
        <v>28686</v>
      </c>
      <c r="E26" s="15">
        <v>32293</v>
      </c>
      <c r="F26" s="15">
        <v>30493</v>
      </c>
    </row>
    <row r="27" spans="2:7" x14ac:dyDescent="0.2">
      <c r="B27" s="26">
        <v>2013</v>
      </c>
      <c r="C27" s="22">
        <v>32229</v>
      </c>
      <c r="D27" s="22">
        <v>30393</v>
      </c>
      <c r="E27" s="22">
        <v>37903</v>
      </c>
      <c r="F27" s="22">
        <v>35667</v>
      </c>
    </row>
    <row r="28" spans="2:7" x14ac:dyDescent="0.2">
      <c r="B28" s="14">
        <v>2014</v>
      </c>
      <c r="C28" s="15">
        <v>33009</v>
      </c>
      <c r="D28" s="15">
        <v>31234</v>
      </c>
      <c r="E28" s="15">
        <v>30993</v>
      </c>
      <c r="F28" s="15">
        <v>28913</v>
      </c>
    </row>
    <row r="29" spans="2:7" s="32" customFormat="1" x14ac:dyDescent="0.2">
      <c r="B29" s="26">
        <v>2015</v>
      </c>
      <c r="C29" s="22">
        <v>28067</v>
      </c>
      <c r="D29" s="22">
        <v>27007</v>
      </c>
      <c r="E29" s="22">
        <v>28415</v>
      </c>
      <c r="F29" s="22">
        <v>30093</v>
      </c>
    </row>
    <row r="30" spans="2:7" s="32" customFormat="1" x14ac:dyDescent="0.2">
      <c r="B30" s="14">
        <v>2016</v>
      </c>
      <c r="C30" s="15">
        <v>29656</v>
      </c>
      <c r="D30" s="15">
        <v>31996</v>
      </c>
      <c r="E30" s="15">
        <v>31386</v>
      </c>
      <c r="F30" s="15">
        <v>35170</v>
      </c>
      <c r="G30" s="44"/>
    </row>
    <row r="31" spans="2:7" s="32" customFormat="1" ht="13.5" thickBot="1" x14ac:dyDescent="0.25">
      <c r="B31" s="71">
        <v>2017</v>
      </c>
      <c r="C31" s="72">
        <v>26086</v>
      </c>
      <c r="D31" s="72">
        <v>30386</v>
      </c>
      <c r="E31" s="72">
        <v>31721</v>
      </c>
      <c r="F31" s="72"/>
      <c r="G31" s="44"/>
    </row>
    <row r="32" spans="2:7" ht="13.5" thickTop="1" x14ac:dyDescent="0.2">
      <c r="B32" s="196" t="s">
        <v>14</v>
      </c>
      <c r="C32" s="196"/>
      <c r="D32" s="196"/>
      <c r="E32" s="196"/>
      <c r="F32" s="196"/>
    </row>
    <row r="33" spans="2:6" x14ac:dyDescent="0.2">
      <c r="B33" s="14">
        <v>1998</v>
      </c>
      <c r="C33" s="15">
        <v>16767</v>
      </c>
      <c r="D33" s="15">
        <v>15580</v>
      </c>
      <c r="E33" s="15">
        <v>15990</v>
      </c>
      <c r="F33" s="15">
        <v>14388</v>
      </c>
    </row>
    <row r="34" spans="2:6" x14ac:dyDescent="0.2">
      <c r="B34" s="16">
        <v>1999</v>
      </c>
      <c r="C34" s="17">
        <v>10326</v>
      </c>
      <c r="D34" s="17">
        <v>7748</v>
      </c>
      <c r="E34" s="17">
        <v>6802</v>
      </c>
      <c r="F34" s="17">
        <v>7344</v>
      </c>
    </row>
    <row r="35" spans="2:6" x14ac:dyDescent="0.2">
      <c r="B35" s="14">
        <v>2000</v>
      </c>
      <c r="C35" s="15">
        <v>4784</v>
      </c>
      <c r="D35" s="15">
        <v>7175</v>
      </c>
      <c r="E35" s="15">
        <v>6721</v>
      </c>
      <c r="F35" s="15">
        <v>9269</v>
      </c>
    </row>
    <row r="36" spans="2:6" x14ac:dyDescent="0.2">
      <c r="B36" s="16">
        <v>2001</v>
      </c>
      <c r="C36" s="17">
        <v>6774</v>
      </c>
      <c r="D36" s="17">
        <v>6759</v>
      </c>
      <c r="E36" s="17">
        <v>6209</v>
      </c>
      <c r="F36" s="17">
        <v>7645</v>
      </c>
    </row>
    <row r="37" spans="2:6" x14ac:dyDescent="0.2">
      <c r="B37" s="14">
        <v>2002</v>
      </c>
      <c r="C37" s="15">
        <v>7576</v>
      </c>
      <c r="D37" s="15">
        <v>7161</v>
      </c>
      <c r="E37" s="15">
        <v>7747</v>
      </c>
      <c r="F37" s="15">
        <v>9312</v>
      </c>
    </row>
    <row r="38" spans="2:6" x14ac:dyDescent="0.2">
      <c r="B38" s="16">
        <v>2003</v>
      </c>
      <c r="C38" s="17">
        <v>10329</v>
      </c>
      <c r="D38" s="17">
        <v>8484</v>
      </c>
      <c r="E38" s="17">
        <v>8925</v>
      </c>
      <c r="F38" s="17">
        <v>8032</v>
      </c>
    </row>
    <row r="39" spans="2:6" x14ac:dyDescent="0.2">
      <c r="B39" s="14">
        <v>2004</v>
      </c>
      <c r="C39" s="15">
        <v>7801</v>
      </c>
      <c r="D39" s="15">
        <v>6871</v>
      </c>
      <c r="E39" s="15">
        <v>7373</v>
      </c>
      <c r="F39" s="15">
        <v>7528</v>
      </c>
    </row>
    <row r="40" spans="2:6" x14ac:dyDescent="0.2">
      <c r="B40" s="16">
        <v>2005</v>
      </c>
      <c r="C40" s="17">
        <v>7828</v>
      </c>
      <c r="D40" s="17">
        <v>6549</v>
      </c>
      <c r="E40" s="17">
        <v>6775</v>
      </c>
      <c r="F40" s="17">
        <v>7126</v>
      </c>
    </row>
    <row r="41" spans="2:6" x14ac:dyDescent="0.2">
      <c r="B41" s="14">
        <v>2006</v>
      </c>
      <c r="C41" s="15">
        <v>7313</v>
      </c>
      <c r="D41" s="15">
        <v>7611</v>
      </c>
      <c r="E41" s="15">
        <v>8098</v>
      </c>
      <c r="F41" s="15">
        <v>13492</v>
      </c>
    </row>
    <row r="42" spans="2:6" x14ac:dyDescent="0.2">
      <c r="B42" s="16">
        <v>2007</v>
      </c>
      <c r="C42" s="17">
        <v>11656</v>
      </c>
      <c r="D42" s="17">
        <v>10597</v>
      </c>
      <c r="E42" s="17">
        <v>12244</v>
      </c>
      <c r="F42" s="17">
        <v>14365</v>
      </c>
    </row>
    <row r="43" spans="2:6" x14ac:dyDescent="0.2">
      <c r="B43" s="14">
        <v>2008</v>
      </c>
      <c r="C43" s="15">
        <v>14222</v>
      </c>
      <c r="D43" s="15">
        <v>14291</v>
      </c>
      <c r="E43" s="15">
        <v>14096</v>
      </c>
      <c r="F43" s="15">
        <v>13920</v>
      </c>
    </row>
    <row r="44" spans="2:6" x14ac:dyDescent="0.2">
      <c r="B44" s="16">
        <v>2009</v>
      </c>
      <c r="C44" s="17">
        <v>12892</v>
      </c>
      <c r="D44" s="17">
        <v>11633</v>
      </c>
      <c r="E44" s="17">
        <v>13287</v>
      </c>
      <c r="F44" s="17">
        <v>15117</v>
      </c>
    </row>
    <row r="45" spans="2:6" x14ac:dyDescent="0.2">
      <c r="B45" s="14">
        <v>2010</v>
      </c>
      <c r="C45" s="15">
        <v>15241</v>
      </c>
      <c r="D45" s="15">
        <v>14068</v>
      </c>
      <c r="E45" s="15">
        <v>15935</v>
      </c>
      <c r="F45" s="15">
        <v>16943</v>
      </c>
    </row>
    <row r="46" spans="2:6" x14ac:dyDescent="0.2">
      <c r="B46" s="16">
        <v>2011</v>
      </c>
      <c r="C46" s="17">
        <v>15310</v>
      </c>
      <c r="D46" s="17">
        <v>16668</v>
      </c>
      <c r="E46" s="17">
        <v>17490</v>
      </c>
      <c r="F46" s="17">
        <v>17764</v>
      </c>
    </row>
    <row r="47" spans="2:6" x14ac:dyDescent="0.2">
      <c r="B47" s="14">
        <v>2012</v>
      </c>
      <c r="C47" s="15">
        <v>17267</v>
      </c>
      <c r="D47" s="15">
        <v>14784</v>
      </c>
      <c r="E47" s="15">
        <v>18161</v>
      </c>
      <c r="F47" s="15">
        <v>16552</v>
      </c>
    </row>
    <row r="48" spans="2:6" x14ac:dyDescent="0.2">
      <c r="B48" s="26">
        <v>2013</v>
      </c>
      <c r="C48" s="22">
        <v>20067</v>
      </c>
      <c r="D48" s="22">
        <v>16274</v>
      </c>
      <c r="E48" s="22">
        <v>20515</v>
      </c>
      <c r="F48" s="22">
        <v>19853</v>
      </c>
    </row>
    <row r="49" spans="2:7" x14ac:dyDescent="0.2">
      <c r="B49" s="14">
        <v>2014</v>
      </c>
      <c r="C49" s="15">
        <v>19225</v>
      </c>
      <c r="D49" s="15">
        <v>18240</v>
      </c>
      <c r="E49" s="15">
        <v>18062</v>
      </c>
      <c r="F49" s="15">
        <v>16731</v>
      </c>
    </row>
    <row r="50" spans="2:7" s="32" customFormat="1" x14ac:dyDescent="0.2">
      <c r="B50" s="26">
        <v>2015</v>
      </c>
      <c r="C50" s="22">
        <v>16878</v>
      </c>
      <c r="D50" s="22">
        <v>15530</v>
      </c>
      <c r="E50" s="22">
        <v>15942</v>
      </c>
      <c r="F50" s="22">
        <v>18602</v>
      </c>
    </row>
    <row r="51" spans="2:7" s="32" customFormat="1" x14ac:dyDescent="0.2">
      <c r="B51" s="14">
        <v>2016</v>
      </c>
      <c r="C51" s="15">
        <v>20299</v>
      </c>
      <c r="D51" s="15">
        <v>21306</v>
      </c>
      <c r="E51" s="15">
        <v>21022</v>
      </c>
      <c r="F51" s="15">
        <v>24220</v>
      </c>
      <c r="G51" s="44"/>
    </row>
    <row r="52" spans="2:7" s="32" customFormat="1" x14ac:dyDescent="0.2">
      <c r="B52" s="161">
        <v>2017</v>
      </c>
      <c r="C52" s="162">
        <v>17638</v>
      </c>
      <c r="D52" s="162">
        <v>19899</v>
      </c>
      <c r="E52" s="162">
        <v>19991</v>
      </c>
      <c r="F52" s="162"/>
      <c r="G52" s="44"/>
    </row>
    <row r="53" spans="2:7" x14ac:dyDescent="0.2">
      <c r="B53" s="196" t="s">
        <v>8</v>
      </c>
      <c r="C53" s="196"/>
      <c r="D53" s="196"/>
      <c r="E53" s="196"/>
      <c r="F53" s="196"/>
      <c r="G53" s="44"/>
    </row>
    <row r="54" spans="2:7" x14ac:dyDescent="0.2">
      <c r="B54" s="14">
        <v>1998</v>
      </c>
      <c r="C54" s="15">
        <v>14173</v>
      </c>
      <c r="D54" s="15">
        <v>11464</v>
      </c>
      <c r="E54" s="15">
        <v>8245</v>
      </c>
      <c r="F54" s="15">
        <v>6150</v>
      </c>
    </row>
    <row r="55" spans="2:7" x14ac:dyDescent="0.2">
      <c r="B55" s="16">
        <v>1999</v>
      </c>
      <c r="C55" s="17">
        <v>3719</v>
      </c>
      <c r="D55" s="17">
        <v>1827</v>
      </c>
      <c r="E55" s="17">
        <v>1956</v>
      </c>
      <c r="F55" s="17">
        <v>2844</v>
      </c>
    </row>
    <row r="56" spans="2:7" x14ac:dyDescent="0.2">
      <c r="B56" s="14">
        <v>2000</v>
      </c>
      <c r="C56" s="15">
        <v>1256</v>
      </c>
      <c r="D56" s="15">
        <v>2984</v>
      </c>
      <c r="E56" s="15">
        <v>3793</v>
      </c>
      <c r="F56" s="15">
        <v>4314</v>
      </c>
    </row>
    <row r="57" spans="2:7" x14ac:dyDescent="0.2">
      <c r="B57" s="16">
        <v>2001</v>
      </c>
      <c r="C57" s="17">
        <v>3566</v>
      </c>
      <c r="D57" s="17">
        <v>2696</v>
      </c>
      <c r="E57" s="17">
        <v>2293</v>
      </c>
      <c r="F57" s="17">
        <v>2050</v>
      </c>
    </row>
    <row r="58" spans="2:7" x14ac:dyDescent="0.2">
      <c r="B58" s="14">
        <v>2002</v>
      </c>
      <c r="C58" s="15">
        <v>2488</v>
      </c>
      <c r="D58" s="15">
        <v>4819</v>
      </c>
      <c r="E58" s="15">
        <v>5323</v>
      </c>
      <c r="F58" s="15">
        <v>3839</v>
      </c>
    </row>
    <row r="59" spans="2:7" x14ac:dyDescent="0.2">
      <c r="B59" s="16">
        <v>2003</v>
      </c>
      <c r="C59" s="17">
        <v>2880</v>
      </c>
      <c r="D59" s="17">
        <v>3072</v>
      </c>
      <c r="E59" s="17">
        <v>3157</v>
      </c>
      <c r="F59" s="17">
        <v>3010</v>
      </c>
    </row>
    <row r="60" spans="2:7" x14ac:dyDescent="0.2">
      <c r="B60" s="14">
        <v>2004</v>
      </c>
      <c r="C60" s="15">
        <v>3079</v>
      </c>
      <c r="D60" s="15">
        <v>3022</v>
      </c>
      <c r="E60" s="15">
        <v>4496</v>
      </c>
      <c r="F60" s="15">
        <v>4617</v>
      </c>
    </row>
    <row r="61" spans="2:7" x14ac:dyDescent="0.2">
      <c r="B61" s="16">
        <v>2005</v>
      </c>
      <c r="C61" s="17">
        <v>3822</v>
      </c>
      <c r="D61" s="17">
        <v>5088</v>
      </c>
      <c r="E61" s="17">
        <v>5380</v>
      </c>
      <c r="F61" s="17">
        <v>6927</v>
      </c>
    </row>
    <row r="62" spans="2:7" x14ac:dyDescent="0.2">
      <c r="B62" s="14">
        <v>2006</v>
      </c>
      <c r="C62" s="15">
        <v>6053</v>
      </c>
      <c r="D62" s="15">
        <v>6374</v>
      </c>
      <c r="E62" s="15">
        <v>11019</v>
      </c>
      <c r="F62" s="15">
        <v>15442</v>
      </c>
    </row>
    <row r="63" spans="2:7" x14ac:dyDescent="0.2">
      <c r="B63" s="16">
        <v>2007</v>
      </c>
      <c r="C63" s="17">
        <v>10712</v>
      </c>
      <c r="D63" s="17">
        <v>9971</v>
      </c>
      <c r="E63" s="17">
        <v>9559</v>
      </c>
      <c r="F63" s="17">
        <v>11419</v>
      </c>
    </row>
    <row r="64" spans="2:7" x14ac:dyDescent="0.2">
      <c r="B64" s="14">
        <v>2008</v>
      </c>
      <c r="C64" s="15">
        <v>10439</v>
      </c>
      <c r="D64" s="15">
        <v>11924</v>
      </c>
      <c r="E64" s="15">
        <v>12059</v>
      </c>
      <c r="F64" s="15">
        <v>9604</v>
      </c>
    </row>
    <row r="65" spans="1:67" x14ac:dyDescent="0.2">
      <c r="B65" s="16">
        <v>2009</v>
      </c>
      <c r="C65" s="17">
        <v>7972</v>
      </c>
      <c r="D65" s="17">
        <v>8961</v>
      </c>
      <c r="E65" s="17">
        <v>11023</v>
      </c>
      <c r="F65" s="17">
        <v>12799</v>
      </c>
    </row>
    <row r="66" spans="1:67" x14ac:dyDescent="0.2">
      <c r="B66" s="14">
        <v>2010</v>
      </c>
      <c r="C66" s="15">
        <v>11234</v>
      </c>
      <c r="D66" s="15">
        <v>11448</v>
      </c>
      <c r="E66" s="15">
        <v>15064</v>
      </c>
      <c r="F66" s="15">
        <v>14961</v>
      </c>
    </row>
    <row r="67" spans="1:67" x14ac:dyDescent="0.2">
      <c r="B67" s="16">
        <v>2011</v>
      </c>
      <c r="C67" s="17">
        <v>12912</v>
      </c>
      <c r="D67" s="17">
        <v>14577</v>
      </c>
      <c r="E67" s="17">
        <v>17000</v>
      </c>
      <c r="F67" s="17">
        <v>14914</v>
      </c>
    </row>
    <row r="68" spans="1:67" x14ac:dyDescent="0.2">
      <c r="B68" s="14">
        <v>2012</v>
      </c>
      <c r="C68" s="15">
        <v>13315</v>
      </c>
      <c r="D68" s="15">
        <v>13902</v>
      </c>
      <c r="E68" s="15">
        <v>14132</v>
      </c>
      <c r="F68" s="15">
        <v>13941</v>
      </c>
    </row>
    <row r="69" spans="1:67" x14ac:dyDescent="0.2">
      <c r="B69" s="26">
        <v>2013</v>
      </c>
      <c r="C69" s="28">
        <v>12162</v>
      </c>
      <c r="D69" s="22">
        <v>14119</v>
      </c>
      <c r="E69" s="22">
        <v>17388</v>
      </c>
      <c r="F69" s="22">
        <v>15814</v>
      </c>
    </row>
    <row r="70" spans="1:67" s="31" customFormat="1" x14ac:dyDescent="0.2">
      <c r="A70" s="34"/>
      <c r="B70" s="14">
        <v>2014</v>
      </c>
      <c r="C70" s="15">
        <v>13784</v>
      </c>
      <c r="D70" s="15">
        <v>12994</v>
      </c>
      <c r="E70" s="15">
        <v>12931</v>
      </c>
      <c r="F70" s="15">
        <v>12182</v>
      </c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</row>
    <row r="71" spans="1:67" s="34" customFormat="1" x14ac:dyDescent="0.2">
      <c r="B71" s="26">
        <v>2015</v>
      </c>
      <c r="C71" s="22">
        <v>11189</v>
      </c>
      <c r="D71" s="22">
        <v>11477</v>
      </c>
      <c r="E71" s="22">
        <v>12473</v>
      </c>
      <c r="F71" s="22">
        <v>11491</v>
      </c>
    </row>
    <row r="72" spans="1:67" s="34" customFormat="1" x14ac:dyDescent="0.2">
      <c r="B72" s="14">
        <v>2016</v>
      </c>
      <c r="C72" s="15">
        <v>9357</v>
      </c>
      <c r="D72" s="15">
        <v>10690</v>
      </c>
      <c r="E72" s="15">
        <v>10364</v>
      </c>
      <c r="F72" s="15">
        <v>10950</v>
      </c>
    </row>
    <row r="73" spans="1:67" s="34" customFormat="1" ht="13.5" thickBot="1" x14ac:dyDescent="0.25">
      <c r="B73" s="71">
        <v>2017</v>
      </c>
      <c r="C73" s="72">
        <v>8448</v>
      </c>
      <c r="D73" s="72">
        <v>10487</v>
      </c>
      <c r="E73" s="72">
        <v>11730</v>
      </c>
      <c r="F73" s="72"/>
    </row>
    <row r="74" spans="1:67" ht="13.5" thickTop="1" x14ac:dyDescent="0.2">
      <c r="B74" s="1" t="s">
        <v>102</v>
      </c>
      <c r="C74" s="3"/>
      <c r="D74" s="3"/>
      <c r="E74" s="3"/>
      <c r="F74" s="3"/>
    </row>
    <row r="75" spans="1:67" x14ac:dyDescent="0.2">
      <c r="B75" s="1" t="str">
        <f>'a1'!B75</f>
        <v>Fecha de publicación: 23 de Noviembre de 2017</v>
      </c>
      <c r="C75" s="3"/>
      <c r="D75" s="3"/>
      <c r="E75" s="3"/>
      <c r="F75" s="3"/>
    </row>
    <row r="76" spans="1:67" x14ac:dyDescent="0.2">
      <c r="B76" s="3"/>
      <c r="C76" s="3"/>
      <c r="D76" s="3"/>
      <c r="E76" s="3"/>
      <c r="F76" s="3"/>
    </row>
    <row r="77" spans="1:67" x14ac:dyDescent="0.2">
      <c r="B77" s="3"/>
      <c r="C77" s="3"/>
      <c r="D77" s="3"/>
      <c r="E77" s="3"/>
      <c r="F77" s="3"/>
    </row>
    <row r="78" spans="1:67" x14ac:dyDescent="0.2">
      <c r="B78" s="3"/>
      <c r="C78" s="3"/>
      <c r="D78" s="3"/>
      <c r="E78" s="3"/>
      <c r="F78" s="3"/>
    </row>
    <row r="79" spans="1:67" x14ac:dyDescent="0.2">
      <c r="B79" s="3"/>
      <c r="C79" s="3"/>
      <c r="D79" s="3"/>
      <c r="E79" s="3"/>
      <c r="F79" s="3"/>
    </row>
    <row r="80" spans="1:67" x14ac:dyDescent="0.2">
      <c r="B80" s="3"/>
      <c r="C80" s="3"/>
      <c r="D80" s="3"/>
      <c r="E80" s="3"/>
      <c r="F80" s="3"/>
    </row>
    <row r="81" spans="2:6" x14ac:dyDescent="0.2">
      <c r="B81" s="3"/>
      <c r="C81" s="3"/>
      <c r="D81" s="3"/>
      <c r="E81" s="3"/>
      <c r="F81" s="3"/>
    </row>
    <row r="82" spans="2:6" x14ac:dyDescent="0.2">
      <c r="B82" s="3"/>
      <c r="C82" s="3"/>
      <c r="D82" s="3"/>
      <c r="E82" s="3"/>
      <c r="F82" s="3"/>
    </row>
    <row r="83" spans="2:6" x14ac:dyDescent="0.2">
      <c r="B83" s="3"/>
      <c r="C83" s="3"/>
      <c r="D83" s="3"/>
      <c r="E83" s="3"/>
      <c r="F83" s="3"/>
    </row>
    <row r="84" spans="2:6" x14ac:dyDescent="0.2">
      <c r="B84" s="3"/>
      <c r="C84" s="3"/>
      <c r="D84" s="3"/>
      <c r="E84" s="3"/>
      <c r="F84" s="3"/>
    </row>
    <row r="85" spans="2:6" x14ac:dyDescent="0.2">
      <c r="B85" s="3"/>
      <c r="C85" s="3"/>
      <c r="D85" s="3"/>
      <c r="E85" s="3"/>
      <c r="F85" s="3"/>
    </row>
    <row r="86" spans="2:6" x14ac:dyDescent="0.2">
      <c r="B86" s="3"/>
      <c r="C86" s="3"/>
      <c r="D86" s="3"/>
      <c r="E86" s="3"/>
      <c r="F86" s="3"/>
    </row>
    <row r="87" spans="2:6" x14ac:dyDescent="0.2">
      <c r="B87" s="3"/>
      <c r="C87" s="3"/>
      <c r="D87" s="3"/>
      <c r="E87" s="3"/>
      <c r="F87" s="3"/>
    </row>
    <row r="88" spans="2:6" x14ac:dyDescent="0.2">
      <c r="B88" s="3"/>
      <c r="C88" s="3"/>
      <c r="D88" s="3"/>
      <c r="E88" s="3"/>
      <c r="F88" s="3"/>
    </row>
    <row r="89" spans="2:6" x14ac:dyDescent="0.2">
      <c r="B89" s="3"/>
      <c r="C89" s="3"/>
      <c r="D89" s="3"/>
      <c r="E89" s="3"/>
      <c r="F89" s="3"/>
    </row>
    <row r="90" spans="2:6" x14ac:dyDescent="0.2">
      <c r="B90" s="3"/>
      <c r="C90" s="3"/>
      <c r="D90" s="3"/>
      <c r="E90" s="3"/>
      <c r="F90" s="3"/>
    </row>
    <row r="91" spans="2:6" x14ac:dyDescent="0.2">
      <c r="B91" s="3"/>
      <c r="C91" s="3"/>
      <c r="D91" s="3"/>
      <c r="E91" s="3"/>
      <c r="F91" s="3"/>
    </row>
    <row r="92" spans="2:6" x14ac:dyDescent="0.2">
      <c r="B92" s="3"/>
      <c r="C92" s="3"/>
      <c r="D92" s="3"/>
      <c r="E92" s="3"/>
      <c r="F92" s="3"/>
    </row>
    <row r="93" spans="2:6" x14ac:dyDescent="0.2">
      <c r="B93" s="3"/>
      <c r="C93" s="3"/>
      <c r="D93" s="3"/>
      <c r="E93" s="3"/>
      <c r="F93" s="3"/>
    </row>
    <row r="94" spans="2:6" x14ac:dyDescent="0.2">
      <c r="B94" s="3"/>
      <c r="C94" s="3"/>
      <c r="D94" s="3"/>
      <c r="E94" s="3"/>
      <c r="F94" s="3"/>
    </row>
    <row r="95" spans="2:6" x14ac:dyDescent="0.2">
      <c r="B95" s="3"/>
      <c r="C95" s="3"/>
      <c r="D95" s="3"/>
      <c r="E95" s="3"/>
      <c r="F95" s="3"/>
    </row>
    <row r="96" spans="2:6" x14ac:dyDescent="0.2">
      <c r="B96" s="3"/>
      <c r="C96" s="3"/>
      <c r="D96" s="3"/>
      <c r="E96" s="3"/>
      <c r="F96" s="3"/>
    </row>
    <row r="97" spans="2:6" x14ac:dyDescent="0.2">
      <c r="B97" s="3"/>
      <c r="C97" s="3"/>
      <c r="D97" s="3"/>
      <c r="E97" s="3"/>
      <c r="F97" s="3"/>
    </row>
    <row r="98" spans="2:6" x14ac:dyDescent="0.2">
      <c r="B98" s="3"/>
      <c r="C98" s="3"/>
      <c r="D98" s="3"/>
      <c r="E98" s="3"/>
      <c r="F98" s="3"/>
    </row>
    <row r="99" spans="2:6" x14ac:dyDescent="0.2">
      <c r="B99" s="3"/>
      <c r="C99" s="3"/>
      <c r="D99" s="3"/>
      <c r="E99" s="3"/>
      <c r="F99" s="3"/>
    </row>
    <row r="100" spans="2:6" x14ac:dyDescent="0.2">
      <c r="B100" s="3"/>
      <c r="C100" s="3"/>
      <c r="D100" s="3"/>
      <c r="E100" s="3"/>
      <c r="F100" s="3"/>
    </row>
    <row r="101" spans="2:6" x14ac:dyDescent="0.2">
      <c r="B101" s="3"/>
      <c r="C101" s="3"/>
      <c r="D101" s="3"/>
      <c r="E101" s="3"/>
      <c r="F101" s="3"/>
    </row>
    <row r="102" spans="2:6" x14ac:dyDescent="0.2">
      <c r="B102" s="3"/>
      <c r="C102" s="3"/>
      <c r="D102" s="3"/>
      <c r="E102" s="3"/>
      <c r="F102" s="3"/>
    </row>
    <row r="103" spans="2:6" x14ac:dyDescent="0.2">
      <c r="B103" s="3"/>
      <c r="C103" s="3"/>
      <c r="D103" s="3"/>
      <c r="E103" s="3"/>
      <c r="F103" s="3"/>
    </row>
    <row r="104" spans="2:6" x14ac:dyDescent="0.2">
      <c r="B104" s="3"/>
      <c r="C104" s="3"/>
      <c r="D104" s="3"/>
      <c r="E104" s="3"/>
      <c r="F104" s="3"/>
    </row>
    <row r="105" spans="2:6" x14ac:dyDescent="0.2">
      <c r="B105" s="3"/>
      <c r="C105" s="3"/>
      <c r="D105" s="3"/>
      <c r="E105" s="3"/>
      <c r="F105" s="3"/>
    </row>
    <row r="106" spans="2:6" x14ac:dyDescent="0.2">
      <c r="B106" s="3"/>
      <c r="C106" s="3"/>
      <c r="D106" s="3"/>
      <c r="E106" s="3"/>
      <c r="F106" s="3"/>
    </row>
    <row r="107" spans="2:6" x14ac:dyDescent="0.2">
      <c r="B107" s="3"/>
      <c r="C107" s="3"/>
      <c r="D107" s="3"/>
      <c r="E107" s="3"/>
      <c r="F107" s="3"/>
    </row>
    <row r="108" spans="2:6" x14ac:dyDescent="0.2">
      <c r="B108" s="3"/>
      <c r="C108" s="3"/>
      <c r="D108" s="3"/>
      <c r="E108" s="3"/>
      <c r="F108" s="3"/>
    </row>
    <row r="109" spans="2:6" x14ac:dyDescent="0.2">
      <c r="B109" s="3"/>
      <c r="C109" s="3"/>
      <c r="D109" s="3"/>
      <c r="E109" s="3"/>
      <c r="F109" s="3"/>
    </row>
    <row r="110" spans="2:6" x14ac:dyDescent="0.2">
      <c r="B110" s="3"/>
      <c r="C110" s="3"/>
      <c r="D110" s="3"/>
      <c r="E110" s="3"/>
      <c r="F110" s="3"/>
    </row>
    <row r="111" spans="2:6" x14ac:dyDescent="0.2">
      <c r="B111" s="3"/>
      <c r="C111" s="3"/>
      <c r="D111" s="3"/>
      <c r="E111" s="3"/>
      <c r="F111" s="3"/>
    </row>
    <row r="112" spans="2:6" x14ac:dyDescent="0.2">
      <c r="B112" s="3"/>
      <c r="C112" s="3"/>
      <c r="D112" s="3"/>
      <c r="E112" s="3"/>
      <c r="F112" s="3"/>
    </row>
    <row r="113" spans="2:6" x14ac:dyDescent="0.2">
      <c r="B113" s="3"/>
      <c r="C113" s="3"/>
      <c r="D113" s="3"/>
      <c r="E113" s="3"/>
      <c r="F113" s="3"/>
    </row>
    <row r="114" spans="2:6" x14ac:dyDescent="0.2">
      <c r="B114" s="3"/>
      <c r="C114" s="3"/>
      <c r="D114" s="3"/>
      <c r="E114" s="3"/>
      <c r="F114" s="3"/>
    </row>
    <row r="115" spans="2:6" x14ac:dyDescent="0.2">
      <c r="B115" s="3"/>
      <c r="C115" s="3"/>
      <c r="D115" s="3"/>
      <c r="E115" s="3"/>
      <c r="F115" s="3"/>
    </row>
    <row r="116" spans="2:6" x14ac:dyDescent="0.2">
      <c r="B116" s="3"/>
      <c r="C116" s="3"/>
      <c r="D116" s="3"/>
      <c r="E116" s="3"/>
      <c r="F116" s="3"/>
    </row>
    <row r="117" spans="2:6" x14ac:dyDescent="0.2">
      <c r="B117" s="3"/>
      <c r="C117" s="3"/>
      <c r="D117" s="3"/>
      <c r="E117" s="3"/>
      <c r="F117" s="3"/>
    </row>
    <row r="118" spans="2:6" x14ac:dyDescent="0.2">
      <c r="B118" s="3"/>
      <c r="C118" s="3"/>
      <c r="D118" s="3"/>
      <c r="E118" s="3"/>
      <c r="F118" s="3"/>
    </row>
    <row r="119" spans="2:6" x14ac:dyDescent="0.2">
      <c r="B119" s="3"/>
      <c r="C119" s="3"/>
      <c r="D119" s="3"/>
      <c r="E119" s="3"/>
      <c r="F119" s="3"/>
    </row>
    <row r="120" spans="2:6" x14ac:dyDescent="0.2">
      <c r="B120" s="3"/>
      <c r="C120" s="3"/>
      <c r="D120" s="3"/>
      <c r="E120" s="3"/>
      <c r="F120" s="3"/>
    </row>
    <row r="121" spans="2:6" x14ac:dyDescent="0.2">
      <c r="B121" s="3"/>
      <c r="C121" s="3"/>
      <c r="D121" s="3"/>
      <c r="E121" s="3"/>
      <c r="F121" s="3"/>
    </row>
    <row r="122" spans="2:6" x14ac:dyDescent="0.2">
      <c r="B122" s="3"/>
      <c r="C122" s="3"/>
      <c r="D122" s="3"/>
      <c r="E122" s="3"/>
      <c r="F122" s="3"/>
    </row>
    <row r="123" spans="2:6" x14ac:dyDescent="0.2">
      <c r="B123" s="3"/>
      <c r="C123" s="3"/>
      <c r="D123" s="3"/>
      <c r="E123" s="3"/>
      <c r="F123" s="3"/>
    </row>
    <row r="124" spans="2:6" x14ac:dyDescent="0.2">
      <c r="B124" s="3"/>
      <c r="C124" s="3"/>
      <c r="D124" s="3"/>
      <c r="E124" s="3"/>
      <c r="F124" s="3"/>
    </row>
    <row r="125" spans="2:6" x14ac:dyDescent="0.2">
      <c r="B125" s="3"/>
      <c r="C125" s="3"/>
      <c r="D125" s="3"/>
      <c r="E125" s="3"/>
      <c r="F125" s="3"/>
    </row>
    <row r="126" spans="2:6" x14ac:dyDescent="0.2">
      <c r="B126" s="3"/>
      <c r="C126" s="3"/>
      <c r="D126" s="3"/>
      <c r="E126" s="3"/>
      <c r="F126" s="3"/>
    </row>
    <row r="127" spans="2:6" x14ac:dyDescent="0.2">
      <c r="B127" s="3"/>
      <c r="C127" s="3"/>
      <c r="D127" s="3"/>
      <c r="E127" s="3"/>
      <c r="F127" s="3"/>
    </row>
    <row r="128" spans="2:6" x14ac:dyDescent="0.2">
      <c r="B128" s="3"/>
      <c r="C128" s="3"/>
      <c r="D128" s="3"/>
      <c r="E128" s="3"/>
      <c r="F128" s="3"/>
    </row>
    <row r="129" spans="1:6" x14ac:dyDescent="0.2">
      <c r="B129" s="3"/>
      <c r="C129" s="3"/>
      <c r="D129" s="3"/>
      <c r="E129" s="3"/>
      <c r="F129" s="3"/>
    </row>
    <row r="130" spans="1:6" x14ac:dyDescent="0.2">
      <c r="B130" s="3"/>
      <c r="C130" s="3"/>
      <c r="D130" s="3"/>
      <c r="E130" s="3"/>
      <c r="F130" s="3"/>
    </row>
    <row r="131" spans="1:6" x14ac:dyDescent="0.2">
      <c r="B131" s="3"/>
      <c r="C131" s="3"/>
      <c r="D131" s="3"/>
      <c r="E131" s="3"/>
      <c r="F131" s="3"/>
    </row>
    <row r="132" spans="1:6" x14ac:dyDescent="0.2">
      <c r="B132" s="3"/>
      <c r="C132" s="3"/>
      <c r="D132" s="3"/>
      <c r="E132" s="3"/>
      <c r="F132" s="3"/>
    </row>
    <row r="133" spans="1:6" x14ac:dyDescent="0.2">
      <c r="B133" s="3"/>
      <c r="C133" s="3"/>
      <c r="D133" s="3"/>
      <c r="E133" s="3"/>
      <c r="F133" s="3"/>
    </row>
    <row r="134" spans="1:6" x14ac:dyDescent="0.2">
      <c r="B134" s="3"/>
      <c r="C134" s="3"/>
      <c r="D134" s="3"/>
      <c r="E134" s="3"/>
      <c r="F134" s="3"/>
    </row>
    <row r="135" spans="1:6" x14ac:dyDescent="0.2">
      <c r="B135" s="3"/>
      <c r="C135" s="3"/>
      <c r="D135" s="3"/>
      <c r="E135" s="3"/>
      <c r="F135" s="3"/>
    </row>
    <row r="136" spans="1:6" x14ac:dyDescent="0.2">
      <c r="B136" s="3"/>
      <c r="C136" s="3"/>
      <c r="D136" s="3"/>
      <c r="E136" s="3"/>
      <c r="F136" s="3"/>
    </row>
    <row r="137" spans="1:6" x14ac:dyDescent="0.2">
      <c r="B137" s="3"/>
      <c r="C137" s="3"/>
      <c r="D137" s="3"/>
      <c r="E137" s="3"/>
      <c r="F137" s="3"/>
    </row>
    <row r="138" spans="1:6" x14ac:dyDescent="0.2">
      <c r="B138" s="3"/>
      <c r="C138" s="3"/>
      <c r="D138" s="3"/>
      <c r="E138" s="3"/>
      <c r="F138" s="3"/>
    </row>
    <row r="139" spans="1:6" x14ac:dyDescent="0.2">
      <c r="B139" s="3"/>
      <c r="C139" s="3"/>
      <c r="D139" s="3"/>
      <c r="E139" s="3"/>
      <c r="F139" s="3"/>
    </row>
    <row r="140" spans="1:6" x14ac:dyDescent="0.2">
      <c r="B140" s="3"/>
      <c r="C140" s="3"/>
      <c r="D140" s="3"/>
      <c r="E140" s="3"/>
      <c r="F140" s="3"/>
    </row>
    <row r="141" spans="1:6" x14ac:dyDescent="0.2">
      <c r="B141" s="3"/>
      <c r="C141" s="3"/>
      <c r="D141" s="3"/>
      <c r="E141" s="3"/>
      <c r="F141" s="3"/>
    </row>
    <row r="142" spans="1:6" x14ac:dyDescent="0.2">
      <c r="B142" s="3"/>
      <c r="C142" s="3"/>
      <c r="D142" s="3"/>
      <c r="E142" s="3"/>
      <c r="F142" s="3"/>
    </row>
    <row r="143" spans="1:6" s="3" customFormat="1" x14ac:dyDescent="0.2">
      <c r="A143" s="32"/>
    </row>
    <row r="144" spans="1:6" s="3" customFormat="1" x14ac:dyDescent="0.2">
      <c r="A144" s="32"/>
    </row>
    <row r="145" spans="1:1" s="3" customFormat="1" x14ac:dyDescent="0.2">
      <c r="A145" s="32"/>
    </row>
    <row r="146" spans="1:1" s="3" customFormat="1" x14ac:dyDescent="0.2">
      <c r="A146" s="32"/>
    </row>
    <row r="147" spans="1:1" s="3" customFormat="1" x14ac:dyDescent="0.2">
      <c r="A147" s="32"/>
    </row>
    <row r="148" spans="1:1" s="3" customFormat="1" x14ac:dyDescent="0.2">
      <c r="A148" s="32"/>
    </row>
    <row r="149" spans="1:1" s="3" customFormat="1" x14ac:dyDescent="0.2">
      <c r="A149" s="32"/>
    </row>
    <row r="150" spans="1:1" s="3" customFormat="1" x14ac:dyDescent="0.2">
      <c r="A150" s="32"/>
    </row>
    <row r="151" spans="1:1" s="3" customFormat="1" x14ac:dyDescent="0.2">
      <c r="A151" s="32"/>
    </row>
    <row r="152" spans="1:1" s="3" customFormat="1" x14ac:dyDescent="0.2">
      <c r="A152" s="32"/>
    </row>
    <row r="153" spans="1:1" s="3" customFormat="1" x14ac:dyDescent="0.2">
      <c r="A153" s="32"/>
    </row>
    <row r="154" spans="1:1" s="3" customFormat="1" x14ac:dyDescent="0.2">
      <c r="A154" s="32"/>
    </row>
    <row r="155" spans="1:1" s="3" customFormat="1" x14ac:dyDescent="0.2">
      <c r="A155" s="32"/>
    </row>
    <row r="156" spans="1:1" s="3" customFormat="1" x14ac:dyDescent="0.2">
      <c r="A156" s="32"/>
    </row>
    <row r="157" spans="1:1" s="3" customFormat="1" x14ac:dyDescent="0.2">
      <c r="A157" s="32"/>
    </row>
    <row r="158" spans="1:1" s="3" customFormat="1" x14ac:dyDescent="0.2">
      <c r="A158" s="32"/>
    </row>
    <row r="159" spans="1:1" s="3" customFormat="1" x14ac:dyDescent="0.2">
      <c r="A159" s="32"/>
    </row>
    <row r="160" spans="1:1" s="3" customFormat="1" x14ac:dyDescent="0.2">
      <c r="A160" s="32"/>
    </row>
    <row r="161" spans="1:1" s="3" customFormat="1" x14ac:dyDescent="0.2">
      <c r="A161" s="32"/>
    </row>
    <row r="162" spans="1:1" s="3" customFormat="1" x14ac:dyDescent="0.2">
      <c r="A162" s="32"/>
    </row>
    <row r="163" spans="1:1" s="3" customFormat="1" x14ac:dyDescent="0.2">
      <c r="A163" s="32"/>
    </row>
    <row r="164" spans="1:1" s="3" customFormat="1" x14ac:dyDescent="0.2">
      <c r="A164" s="32"/>
    </row>
    <row r="165" spans="1:1" s="3" customFormat="1" x14ac:dyDescent="0.2">
      <c r="A165" s="32"/>
    </row>
    <row r="166" spans="1:1" s="3" customFormat="1" x14ac:dyDescent="0.2">
      <c r="A166" s="32"/>
    </row>
    <row r="167" spans="1:1" s="3" customFormat="1" x14ac:dyDescent="0.2">
      <c r="A167" s="32"/>
    </row>
    <row r="168" spans="1:1" s="3" customFormat="1" x14ac:dyDescent="0.2">
      <c r="A168" s="32"/>
    </row>
    <row r="169" spans="1:1" s="3" customFormat="1" x14ac:dyDescent="0.2">
      <c r="A169" s="32"/>
    </row>
    <row r="170" spans="1:1" s="3" customFormat="1" x14ac:dyDescent="0.2">
      <c r="A170" s="32"/>
    </row>
    <row r="171" spans="1:1" s="3" customFormat="1" x14ac:dyDescent="0.2">
      <c r="A171" s="32"/>
    </row>
    <row r="172" spans="1:1" s="3" customFormat="1" x14ac:dyDescent="0.2">
      <c r="A172" s="32"/>
    </row>
    <row r="173" spans="1:1" s="3" customFormat="1" x14ac:dyDescent="0.2">
      <c r="A173" s="32"/>
    </row>
    <row r="174" spans="1:1" s="3" customFormat="1" x14ac:dyDescent="0.2">
      <c r="A174" s="32"/>
    </row>
    <row r="175" spans="1:1" s="3" customFormat="1" x14ac:dyDescent="0.2">
      <c r="A175" s="32"/>
    </row>
    <row r="176" spans="1:1" s="3" customFormat="1" x14ac:dyDescent="0.2">
      <c r="A176" s="32"/>
    </row>
    <row r="177" spans="1:1" s="3" customFormat="1" x14ac:dyDescent="0.2">
      <c r="A177" s="32"/>
    </row>
    <row r="178" spans="1:1" s="3" customFormat="1" x14ac:dyDescent="0.2">
      <c r="A178" s="32"/>
    </row>
    <row r="179" spans="1:1" s="3" customFormat="1" x14ac:dyDescent="0.2">
      <c r="A179" s="32"/>
    </row>
    <row r="180" spans="1:1" s="3" customFormat="1" x14ac:dyDescent="0.2">
      <c r="A180" s="32"/>
    </row>
    <row r="181" spans="1:1" s="3" customFormat="1" x14ac:dyDescent="0.2">
      <c r="A181" s="32"/>
    </row>
    <row r="182" spans="1:1" s="3" customFormat="1" x14ac:dyDescent="0.2">
      <c r="A182" s="32"/>
    </row>
    <row r="183" spans="1:1" s="3" customFormat="1" x14ac:dyDescent="0.2">
      <c r="A183" s="32"/>
    </row>
    <row r="184" spans="1:1" s="3" customFormat="1" x14ac:dyDescent="0.2">
      <c r="A184" s="32"/>
    </row>
    <row r="185" spans="1:1" s="3" customFormat="1" x14ac:dyDescent="0.2">
      <c r="A185" s="32"/>
    </row>
    <row r="186" spans="1:1" s="3" customFormat="1" x14ac:dyDescent="0.2">
      <c r="A186" s="32"/>
    </row>
    <row r="187" spans="1:1" s="3" customFormat="1" x14ac:dyDescent="0.2">
      <c r="A187" s="32"/>
    </row>
    <row r="188" spans="1:1" s="3" customFormat="1" x14ac:dyDescent="0.2">
      <c r="A188" s="32"/>
    </row>
    <row r="189" spans="1:1" s="3" customFormat="1" x14ac:dyDescent="0.2">
      <c r="A189" s="32"/>
    </row>
    <row r="190" spans="1:1" s="3" customFormat="1" x14ac:dyDescent="0.2">
      <c r="A190" s="32"/>
    </row>
    <row r="191" spans="1:1" s="3" customFormat="1" x14ac:dyDescent="0.2">
      <c r="A191" s="32"/>
    </row>
    <row r="192" spans="1:1" s="3" customFormat="1" x14ac:dyDescent="0.2">
      <c r="A192" s="32"/>
    </row>
    <row r="193" spans="1:1" s="3" customFormat="1" x14ac:dyDescent="0.2">
      <c r="A193" s="32"/>
    </row>
    <row r="194" spans="1:1" s="3" customFormat="1" x14ac:dyDescent="0.2">
      <c r="A194" s="32"/>
    </row>
    <row r="195" spans="1:1" s="3" customFormat="1" x14ac:dyDescent="0.2">
      <c r="A195" s="32"/>
    </row>
    <row r="196" spans="1:1" s="3" customFormat="1" x14ac:dyDescent="0.2">
      <c r="A196" s="32"/>
    </row>
    <row r="197" spans="1:1" s="3" customFormat="1" x14ac:dyDescent="0.2">
      <c r="A197" s="32"/>
    </row>
    <row r="198" spans="1:1" s="3" customFormat="1" x14ac:dyDescent="0.2">
      <c r="A198" s="32"/>
    </row>
    <row r="199" spans="1:1" s="3" customFormat="1" x14ac:dyDescent="0.2">
      <c r="A199" s="32"/>
    </row>
    <row r="200" spans="1:1" s="3" customFormat="1" x14ac:dyDescent="0.2">
      <c r="A200" s="32"/>
    </row>
    <row r="201" spans="1:1" s="3" customFormat="1" x14ac:dyDescent="0.2">
      <c r="A201" s="32"/>
    </row>
    <row r="202" spans="1:1" s="3" customFormat="1" x14ac:dyDescent="0.2">
      <c r="A202" s="32"/>
    </row>
    <row r="203" spans="1:1" s="3" customFormat="1" x14ac:dyDescent="0.2">
      <c r="A203" s="32"/>
    </row>
    <row r="204" spans="1:1" s="3" customFormat="1" x14ac:dyDescent="0.2">
      <c r="A204" s="32"/>
    </row>
    <row r="205" spans="1:1" s="3" customFormat="1" x14ac:dyDescent="0.2">
      <c r="A205" s="32"/>
    </row>
    <row r="206" spans="1:1" s="3" customFormat="1" x14ac:dyDescent="0.2">
      <c r="A206" s="32"/>
    </row>
    <row r="207" spans="1:1" s="3" customFormat="1" x14ac:dyDescent="0.2">
      <c r="A207" s="32"/>
    </row>
    <row r="208" spans="1:1" s="3" customFormat="1" x14ac:dyDescent="0.2">
      <c r="A208" s="32"/>
    </row>
    <row r="209" spans="1:1" s="3" customFormat="1" x14ac:dyDescent="0.2">
      <c r="A209" s="32"/>
    </row>
    <row r="210" spans="1:1" s="3" customFormat="1" x14ac:dyDescent="0.2">
      <c r="A210" s="32"/>
    </row>
    <row r="211" spans="1:1" s="3" customFormat="1" x14ac:dyDescent="0.2">
      <c r="A211" s="32"/>
    </row>
    <row r="212" spans="1:1" s="3" customFormat="1" x14ac:dyDescent="0.2">
      <c r="A212" s="32"/>
    </row>
    <row r="213" spans="1:1" s="3" customFormat="1" x14ac:dyDescent="0.2">
      <c r="A213" s="32"/>
    </row>
    <row r="214" spans="1:1" s="3" customFormat="1" x14ac:dyDescent="0.2">
      <c r="A214" s="32"/>
    </row>
    <row r="215" spans="1:1" s="3" customFormat="1" x14ac:dyDescent="0.2">
      <c r="A215" s="32"/>
    </row>
    <row r="216" spans="1:1" s="3" customFormat="1" x14ac:dyDescent="0.2">
      <c r="A216" s="32"/>
    </row>
    <row r="217" spans="1:1" s="3" customFormat="1" x14ac:dyDescent="0.2">
      <c r="A217" s="32"/>
    </row>
    <row r="218" spans="1:1" s="3" customFormat="1" x14ac:dyDescent="0.2">
      <c r="A218" s="32"/>
    </row>
    <row r="219" spans="1:1" s="3" customFormat="1" x14ac:dyDescent="0.2">
      <c r="A219" s="32"/>
    </row>
    <row r="220" spans="1:1" s="3" customFormat="1" x14ac:dyDescent="0.2">
      <c r="A220" s="32"/>
    </row>
    <row r="221" spans="1:1" s="3" customFormat="1" x14ac:dyDescent="0.2">
      <c r="A221" s="32"/>
    </row>
    <row r="222" spans="1:1" s="3" customFormat="1" x14ac:dyDescent="0.2">
      <c r="A222" s="32"/>
    </row>
    <row r="223" spans="1:1" s="3" customFormat="1" x14ac:dyDescent="0.2">
      <c r="A223" s="32"/>
    </row>
    <row r="224" spans="1:1" s="3" customFormat="1" x14ac:dyDescent="0.2">
      <c r="A224" s="32"/>
    </row>
    <row r="225" spans="1:1" s="3" customFormat="1" x14ac:dyDescent="0.2">
      <c r="A225" s="32"/>
    </row>
    <row r="226" spans="1:1" s="3" customFormat="1" x14ac:dyDescent="0.2">
      <c r="A226" s="32"/>
    </row>
    <row r="227" spans="1:1" s="3" customFormat="1" x14ac:dyDescent="0.2">
      <c r="A227" s="32"/>
    </row>
    <row r="228" spans="1:1" s="3" customFormat="1" x14ac:dyDescent="0.2">
      <c r="A228" s="32"/>
    </row>
    <row r="229" spans="1:1" s="3" customFormat="1" x14ac:dyDescent="0.2">
      <c r="A229" s="32"/>
    </row>
    <row r="230" spans="1:1" s="3" customFormat="1" x14ac:dyDescent="0.2">
      <c r="A230" s="32"/>
    </row>
    <row r="231" spans="1:1" s="3" customFormat="1" x14ac:dyDescent="0.2">
      <c r="A231" s="32"/>
    </row>
    <row r="232" spans="1:1" s="3" customFormat="1" x14ac:dyDescent="0.2">
      <c r="A232" s="32"/>
    </row>
    <row r="233" spans="1:1" s="3" customFormat="1" x14ac:dyDescent="0.2">
      <c r="A233" s="32"/>
    </row>
    <row r="234" spans="1:1" s="3" customFormat="1" x14ac:dyDescent="0.2">
      <c r="A234" s="32"/>
    </row>
    <row r="235" spans="1:1" s="3" customFormat="1" x14ac:dyDescent="0.2">
      <c r="A235" s="32"/>
    </row>
    <row r="236" spans="1:1" s="3" customFormat="1" x14ac:dyDescent="0.2">
      <c r="A236" s="32"/>
    </row>
    <row r="237" spans="1:1" s="3" customFormat="1" x14ac:dyDescent="0.2">
      <c r="A237" s="32"/>
    </row>
    <row r="238" spans="1:1" s="3" customFormat="1" x14ac:dyDescent="0.2">
      <c r="A238" s="32"/>
    </row>
    <row r="239" spans="1:1" s="3" customFormat="1" x14ac:dyDescent="0.2">
      <c r="A239" s="32"/>
    </row>
    <row r="240" spans="1:1" s="3" customFormat="1" x14ac:dyDescent="0.2">
      <c r="A240" s="32"/>
    </row>
    <row r="241" spans="1:1" s="3" customFormat="1" x14ac:dyDescent="0.2">
      <c r="A241" s="32"/>
    </row>
    <row r="242" spans="1:1" s="3" customFormat="1" x14ac:dyDescent="0.2">
      <c r="A242" s="32"/>
    </row>
    <row r="243" spans="1:1" s="3" customFormat="1" x14ac:dyDescent="0.2">
      <c r="A243" s="32"/>
    </row>
    <row r="244" spans="1:1" s="3" customFormat="1" x14ac:dyDescent="0.2">
      <c r="A244" s="32"/>
    </row>
    <row r="245" spans="1:1" s="3" customFormat="1" x14ac:dyDescent="0.2">
      <c r="A245" s="32"/>
    </row>
    <row r="246" spans="1:1" s="3" customFormat="1" x14ac:dyDescent="0.2">
      <c r="A246" s="32"/>
    </row>
    <row r="247" spans="1:1" s="3" customFormat="1" x14ac:dyDescent="0.2">
      <c r="A247" s="32"/>
    </row>
    <row r="248" spans="1:1" s="3" customFormat="1" x14ac:dyDescent="0.2">
      <c r="A248" s="32"/>
    </row>
    <row r="249" spans="1:1" s="3" customFormat="1" x14ac:dyDescent="0.2">
      <c r="A249" s="32"/>
    </row>
    <row r="250" spans="1:1" s="3" customFormat="1" x14ac:dyDescent="0.2">
      <c r="A250" s="32"/>
    </row>
    <row r="251" spans="1:1" s="3" customFormat="1" x14ac:dyDescent="0.2">
      <c r="A251" s="32"/>
    </row>
    <row r="252" spans="1:1" s="3" customFormat="1" x14ac:dyDescent="0.2">
      <c r="A252" s="32"/>
    </row>
    <row r="253" spans="1:1" s="3" customFormat="1" x14ac:dyDescent="0.2">
      <c r="A253" s="32"/>
    </row>
    <row r="254" spans="1:1" s="3" customFormat="1" x14ac:dyDescent="0.2">
      <c r="A254" s="32"/>
    </row>
    <row r="255" spans="1:1" s="3" customFormat="1" x14ac:dyDescent="0.2">
      <c r="A255" s="32"/>
    </row>
    <row r="256" spans="1:1" s="3" customFormat="1" x14ac:dyDescent="0.2">
      <c r="A256" s="32"/>
    </row>
    <row r="257" spans="1:1" s="3" customFormat="1" x14ac:dyDescent="0.2">
      <c r="A257" s="32"/>
    </row>
    <row r="258" spans="1:1" s="3" customFormat="1" x14ac:dyDescent="0.2">
      <c r="A258" s="32"/>
    </row>
    <row r="259" spans="1:1" s="3" customFormat="1" x14ac:dyDescent="0.2">
      <c r="A259" s="32"/>
    </row>
    <row r="260" spans="1:1" s="3" customFormat="1" x14ac:dyDescent="0.2">
      <c r="A260" s="32"/>
    </row>
    <row r="261" spans="1:1" s="3" customFormat="1" x14ac:dyDescent="0.2">
      <c r="A261" s="32"/>
    </row>
    <row r="262" spans="1:1" s="3" customFormat="1" x14ac:dyDescent="0.2">
      <c r="A262" s="32"/>
    </row>
    <row r="263" spans="1:1" s="3" customFormat="1" x14ac:dyDescent="0.2">
      <c r="A263" s="32"/>
    </row>
    <row r="264" spans="1:1" s="3" customFormat="1" x14ac:dyDescent="0.2">
      <c r="A264" s="32"/>
    </row>
    <row r="265" spans="1:1" s="3" customFormat="1" x14ac:dyDescent="0.2">
      <c r="A265" s="32"/>
    </row>
    <row r="266" spans="1:1" s="3" customFormat="1" x14ac:dyDescent="0.2">
      <c r="A266" s="32"/>
    </row>
    <row r="267" spans="1:1" s="3" customFormat="1" x14ac:dyDescent="0.2">
      <c r="A267" s="32"/>
    </row>
    <row r="268" spans="1:1" s="3" customFormat="1" x14ac:dyDescent="0.2">
      <c r="A268" s="32"/>
    </row>
    <row r="269" spans="1:1" s="3" customFormat="1" x14ac:dyDescent="0.2">
      <c r="A269" s="32"/>
    </row>
    <row r="270" spans="1:1" s="3" customFormat="1" x14ac:dyDescent="0.2">
      <c r="A270" s="32"/>
    </row>
    <row r="271" spans="1:1" s="3" customFormat="1" x14ac:dyDescent="0.2">
      <c r="A271" s="32"/>
    </row>
    <row r="272" spans="1:1" s="3" customFormat="1" x14ac:dyDescent="0.2">
      <c r="A272" s="32"/>
    </row>
    <row r="273" spans="1:1" s="3" customFormat="1" x14ac:dyDescent="0.2">
      <c r="A273" s="32"/>
    </row>
    <row r="274" spans="1:1" s="3" customFormat="1" x14ac:dyDescent="0.2">
      <c r="A274" s="32"/>
    </row>
    <row r="275" spans="1:1" s="3" customFormat="1" x14ac:dyDescent="0.2">
      <c r="A275" s="32"/>
    </row>
    <row r="276" spans="1:1" s="3" customFormat="1" x14ac:dyDescent="0.2">
      <c r="A276" s="32"/>
    </row>
    <row r="277" spans="1:1" s="3" customFormat="1" x14ac:dyDescent="0.2">
      <c r="A277" s="32"/>
    </row>
    <row r="278" spans="1:1" s="3" customFormat="1" x14ac:dyDescent="0.2">
      <c r="A278" s="32"/>
    </row>
    <row r="279" spans="1:1" s="3" customFormat="1" x14ac:dyDescent="0.2">
      <c r="A279" s="32"/>
    </row>
    <row r="280" spans="1:1" s="3" customFormat="1" x14ac:dyDescent="0.2">
      <c r="A280" s="32"/>
    </row>
    <row r="281" spans="1:1" s="3" customFormat="1" x14ac:dyDescent="0.2">
      <c r="A281" s="32"/>
    </row>
    <row r="282" spans="1:1" s="3" customFormat="1" x14ac:dyDescent="0.2">
      <c r="A282" s="32"/>
    </row>
    <row r="283" spans="1:1" s="3" customFormat="1" x14ac:dyDescent="0.2">
      <c r="A283" s="32"/>
    </row>
    <row r="284" spans="1:1" s="3" customFormat="1" x14ac:dyDescent="0.2">
      <c r="A284" s="32"/>
    </row>
    <row r="285" spans="1:1" s="3" customFormat="1" x14ac:dyDescent="0.2">
      <c r="A285" s="32"/>
    </row>
    <row r="286" spans="1:1" s="3" customFormat="1" x14ac:dyDescent="0.2">
      <c r="A286" s="32"/>
    </row>
    <row r="287" spans="1:1" s="3" customFormat="1" x14ac:dyDescent="0.2">
      <c r="A287" s="32"/>
    </row>
    <row r="288" spans="1:1" s="3" customFormat="1" x14ac:dyDescent="0.2">
      <c r="A288" s="32"/>
    </row>
    <row r="289" spans="1:1" s="3" customFormat="1" x14ac:dyDescent="0.2">
      <c r="A289" s="32"/>
    </row>
    <row r="290" spans="1:1" s="3" customFormat="1" x14ac:dyDescent="0.2">
      <c r="A290" s="32"/>
    </row>
    <row r="291" spans="1:1" s="3" customFormat="1" x14ac:dyDescent="0.2">
      <c r="A291" s="32"/>
    </row>
    <row r="292" spans="1:1" s="3" customFormat="1" x14ac:dyDescent="0.2">
      <c r="A292" s="32"/>
    </row>
    <row r="293" spans="1:1" s="3" customFormat="1" x14ac:dyDescent="0.2">
      <c r="A293" s="32"/>
    </row>
    <row r="294" spans="1:1" s="3" customFormat="1" x14ac:dyDescent="0.2">
      <c r="A294" s="32"/>
    </row>
    <row r="295" spans="1:1" s="3" customFormat="1" x14ac:dyDescent="0.2">
      <c r="A295" s="32"/>
    </row>
    <row r="296" spans="1:1" s="3" customFormat="1" x14ac:dyDescent="0.2">
      <c r="A296" s="32"/>
    </row>
    <row r="297" spans="1:1" s="3" customFormat="1" x14ac:dyDescent="0.2">
      <c r="A297" s="32"/>
    </row>
    <row r="298" spans="1:1" s="3" customFormat="1" x14ac:dyDescent="0.2">
      <c r="A298" s="32"/>
    </row>
    <row r="299" spans="1:1" s="3" customFormat="1" x14ac:dyDescent="0.2">
      <c r="A299" s="32"/>
    </row>
    <row r="300" spans="1:1" s="3" customFormat="1" x14ac:dyDescent="0.2">
      <c r="A300" s="32"/>
    </row>
    <row r="301" spans="1:1" s="3" customFormat="1" x14ac:dyDescent="0.2">
      <c r="A301" s="32"/>
    </row>
    <row r="302" spans="1:1" s="3" customFormat="1" x14ac:dyDescent="0.2">
      <c r="A302" s="32"/>
    </row>
    <row r="303" spans="1:1" s="3" customFormat="1" x14ac:dyDescent="0.2">
      <c r="A303" s="32"/>
    </row>
    <row r="304" spans="1:1" s="3" customFormat="1" x14ac:dyDescent="0.2">
      <c r="A304" s="32"/>
    </row>
    <row r="305" spans="1:1" s="3" customFormat="1" x14ac:dyDescent="0.2">
      <c r="A305" s="32"/>
    </row>
    <row r="306" spans="1:1" s="3" customFormat="1" x14ac:dyDescent="0.2">
      <c r="A306" s="32"/>
    </row>
    <row r="307" spans="1:1" s="3" customFormat="1" x14ac:dyDescent="0.2">
      <c r="A307" s="32"/>
    </row>
    <row r="308" spans="1:1" s="3" customFormat="1" x14ac:dyDescent="0.2">
      <c r="A308" s="32"/>
    </row>
    <row r="309" spans="1:1" s="3" customFormat="1" x14ac:dyDescent="0.2">
      <c r="A309" s="32"/>
    </row>
    <row r="310" spans="1:1" s="3" customFormat="1" x14ac:dyDescent="0.2">
      <c r="A310" s="32"/>
    </row>
    <row r="311" spans="1:1" s="3" customFormat="1" x14ac:dyDescent="0.2">
      <c r="A311" s="32"/>
    </row>
    <row r="312" spans="1:1" s="3" customFormat="1" x14ac:dyDescent="0.2">
      <c r="A312" s="32"/>
    </row>
    <row r="313" spans="1:1" s="3" customFormat="1" x14ac:dyDescent="0.2">
      <c r="A313" s="32"/>
    </row>
    <row r="314" spans="1:1" s="3" customFormat="1" x14ac:dyDescent="0.2">
      <c r="A314" s="32"/>
    </row>
    <row r="315" spans="1:1" s="3" customFormat="1" x14ac:dyDescent="0.2">
      <c r="A315" s="32"/>
    </row>
    <row r="316" spans="1:1" s="3" customFormat="1" x14ac:dyDescent="0.2">
      <c r="A316" s="32"/>
    </row>
    <row r="317" spans="1:1" s="3" customFormat="1" x14ac:dyDescent="0.2">
      <c r="A317" s="32"/>
    </row>
    <row r="318" spans="1:1" s="3" customFormat="1" x14ac:dyDescent="0.2">
      <c r="A318" s="32"/>
    </row>
    <row r="319" spans="1:1" s="3" customFormat="1" x14ac:dyDescent="0.2">
      <c r="A319" s="32"/>
    </row>
    <row r="320" spans="1:1" s="3" customFormat="1" x14ac:dyDescent="0.2">
      <c r="A320" s="32"/>
    </row>
    <row r="321" spans="1:1" s="3" customFormat="1" x14ac:dyDescent="0.2">
      <c r="A321" s="32"/>
    </row>
    <row r="322" spans="1:1" s="3" customFormat="1" x14ac:dyDescent="0.2">
      <c r="A322" s="32"/>
    </row>
    <row r="323" spans="1:1" s="3" customFormat="1" x14ac:dyDescent="0.2">
      <c r="A323" s="32"/>
    </row>
    <row r="324" spans="1:1" s="3" customFormat="1" x14ac:dyDescent="0.2">
      <c r="A324" s="32"/>
    </row>
    <row r="325" spans="1:1" s="3" customFormat="1" x14ac:dyDescent="0.2">
      <c r="A325" s="32"/>
    </row>
    <row r="326" spans="1:1" s="3" customFormat="1" x14ac:dyDescent="0.2">
      <c r="A326" s="32"/>
    </row>
    <row r="327" spans="1:1" s="3" customFormat="1" x14ac:dyDescent="0.2">
      <c r="A327" s="32"/>
    </row>
    <row r="328" spans="1:1" s="3" customFormat="1" x14ac:dyDescent="0.2">
      <c r="A328" s="32"/>
    </row>
    <row r="329" spans="1:1" s="3" customFormat="1" x14ac:dyDescent="0.2">
      <c r="A329" s="32"/>
    </row>
    <row r="330" spans="1:1" s="3" customFormat="1" x14ac:dyDescent="0.2">
      <c r="A330" s="32"/>
    </row>
    <row r="331" spans="1:1" s="3" customFormat="1" x14ac:dyDescent="0.2">
      <c r="A331" s="32"/>
    </row>
    <row r="332" spans="1:1" s="3" customFormat="1" x14ac:dyDescent="0.2">
      <c r="A332" s="32"/>
    </row>
    <row r="333" spans="1:1" s="3" customFormat="1" x14ac:dyDescent="0.2">
      <c r="A333" s="32"/>
    </row>
    <row r="334" spans="1:1" s="3" customFormat="1" x14ac:dyDescent="0.2">
      <c r="A334" s="32"/>
    </row>
    <row r="335" spans="1:1" s="3" customFormat="1" x14ac:dyDescent="0.2">
      <c r="A335" s="32"/>
    </row>
    <row r="336" spans="1:1" s="3" customFormat="1" x14ac:dyDescent="0.2">
      <c r="A336" s="32"/>
    </row>
    <row r="337" spans="1:1" s="3" customFormat="1" x14ac:dyDescent="0.2">
      <c r="A337" s="32"/>
    </row>
    <row r="338" spans="1:1" s="3" customFormat="1" x14ac:dyDescent="0.2">
      <c r="A338" s="32"/>
    </row>
    <row r="339" spans="1:1" s="3" customFormat="1" x14ac:dyDescent="0.2">
      <c r="A339" s="32"/>
    </row>
    <row r="340" spans="1:1" s="3" customFormat="1" x14ac:dyDescent="0.2">
      <c r="A340" s="32"/>
    </row>
    <row r="341" spans="1:1" s="3" customFormat="1" x14ac:dyDescent="0.2">
      <c r="A341" s="32"/>
    </row>
    <row r="342" spans="1:1" s="3" customFormat="1" x14ac:dyDescent="0.2">
      <c r="A342" s="32"/>
    </row>
    <row r="343" spans="1:1" s="3" customFormat="1" x14ac:dyDescent="0.2">
      <c r="A343" s="32"/>
    </row>
    <row r="344" spans="1:1" s="3" customFormat="1" x14ac:dyDescent="0.2">
      <c r="A344" s="32"/>
    </row>
    <row r="345" spans="1:1" s="3" customFormat="1" x14ac:dyDescent="0.2">
      <c r="A345" s="32"/>
    </row>
    <row r="346" spans="1:1" s="3" customFormat="1" x14ac:dyDescent="0.2">
      <c r="A346" s="32"/>
    </row>
    <row r="347" spans="1:1" s="3" customFormat="1" x14ac:dyDescent="0.2">
      <c r="A347" s="32"/>
    </row>
    <row r="348" spans="1:1" s="3" customFormat="1" x14ac:dyDescent="0.2">
      <c r="A348" s="32"/>
    </row>
    <row r="349" spans="1:1" s="3" customFormat="1" x14ac:dyDescent="0.2">
      <c r="A349" s="32"/>
    </row>
    <row r="350" spans="1:1" s="3" customFormat="1" x14ac:dyDescent="0.2">
      <c r="A350" s="32"/>
    </row>
    <row r="351" spans="1:1" s="3" customFormat="1" x14ac:dyDescent="0.2">
      <c r="A351" s="32"/>
    </row>
    <row r="352" spans="1:1" s="3" customFormat="1" x14ac:dyDescent="0.2">
      <c r="A352" s="32"/>
    </row>
    <row r="353" spans="1:1" s="3" customFormat="1" x14ac:dyDescent="0.2">
      <c r="A353" s="32"/>
    </row>
    <row r="354" spans="1:1" s="3" customFormat="1" x14ac:dyDescent="0.2">
      <c r="A354" s="32"/>
    </row>
    <row r="355" spans="1:1" s="3" customFormat="1" x14ac:dyDescent="0.2">
      <c r="A355" s="32"/>
    </row>
    <row r="356" spans="1:1" s="3" customFormat="1" x14ac:dyDescent="0.2">
      <c r="A356" s="32"/>
    </row>
    <row r="357" spans="1:1" s="3" customFormat="1" x14ac:dyDescent="0.2">
      <c r="A357" s="32"/>
    </row>
    <row r="358" spans="1:1" s="3" customFormat="1" x14ac:dyDescent="0.2">
      <c r="A358" s="32"/>
    </row>
    <row r="359" spans="1:1" s="3" customFormat="1" x14ac:dyDescent="0.2">
      <c r="A359" s="32"/>
    </row>
    <row r="360" spans="1:1" s="3" customFormat="1" x14ac:dyDescent="0.2">
      <c r="A360" s="32"/>
    </row>
    <row r="361" spans="1:1" s="3" customFormat="1" x14ac:dyDescent="0.2">
      <c r="A361" s="32"/>
    </row>
    <row r="362" spans="1:1" s="3" customFormat="1" x14ac:dyDescent="0.2">
      <c r="A362" s="32"/>
    </row>
    <row r="363" spans="1:1" s="3" customFormat="1" x14ac:dyDescent="0.2">
      <c r="A363" s="32"/>
    </row>
    <row r="364" spans="1:1" s="3" customFormat="1" x14ac:dyDescent="0.2">
      <c r="A364" s="32"/>
    </row>
    <row r="365" spans="1:1" s="3" customFormat="1" x14ac:dyDescent="0.2">
      <c r="A365" s="32"/>
    </row>
    <row r="366" spans="1:1" s="3" customFormat="1" x14ac:dyDescent="0.2">
      <c r="A366" s="32"/>
    </row>
    <row r="367" spans="1:1" s="3" customFormat="1" x14ac:dyDescent="0.2">
      <c r="A367" s="32"/>
    </row>
    <row r="368" spans="1:1" s="3" customFormat="1" x14ac:dyDescent="0.2">
      <c r="A368" s="32"/>
    </row>
    <row r="369" spans="1:1" s="3" customFormat="1" x14ac:dyDescent="0.2">
      <c r="A369" s="32"/>
    </row>
    <row r="370" spans="1:1" s="3" customFormat="1" x14ac:dyDescent="0.2">
      <c r="A370" s="32"/>
    </row>
    <row r="371" spans="1:1" s="3" customFormat="1" x14ac:dyDescent="0.2">
      <c r="A371" s="32"/>
    </row>
    <row r="372" spans="1:1" s="3" customFormat="1" x14ac:dyDescent="0.2">
      <c r="A372" s="32"/>
    </row>
    <row r="373" spans="1:1" s="3" customFormat="1" x14ac:dyDescent="0.2">
      <c r="A373" s="32"/>
    </row>
    <row r="374" spans="1:1" s="3" customFormat="1" x14ac:dyDescent="0.2">
      <c r="A374" s="32"/>
    </row>
    <row r="375" spans="1:1" s="3" customFormat="1" x14ac:dyDescent="0.2">
      <c r="A375" s="32"/>
    </row>
    <row r="376" spans="1:1" s="3" customFormat="1" x14ac:dyDescent="0.2">
      <c r="A376" s="32"/>
    </row>
    <row r="377" spans="1:1" s="3" customFormat="1" x14ac:dyDescent="0.2">
      <c r="A377" s="32"/>
    </row>
    <row r="378" spans="1:1" s="3" customFormat="1" x14ac:dyDescent="0.2">
      <c r="A378" s="32"/>
    </row>
    <row r="379" spans="1:1" s="3" customFormat="1" x14ac:dyDescent="0.2">
      <c r="A379" s="32"/>
    </row>
    <row r="380" spans="1:1" s="3" customFormat="1" x14ac:dyDescent="0.2">
      <c r="A380" s="32"/>
    </row>
    <row r="381" spans="1:1" s="3" customFormat="1" x14ac:dyDescent="0.2">
      <c r="A381" s="32"/>
    </row>
    <row r="382" spans="1:1" s="3" customFormat="1" x14ac:dyDescent="0.2">
      <c r="A382" s="32"/>
    </row>
    <row r="383" spans="1:1" s="3" customFormat="1" x14ac:dyDescent="0.2">
      <c r="A383" s="32"/>
    </row>
    <row r="384" spans="1:1" s="3" customFormat="1" x14ac:dyDescent="0.2">
      <c r="A384" s="32"/>
    </row>
    <row r="385" spans="1:1" s="3" customFormat="1" x14ac:dyDescent="0.2">
      <c r="A385" s="32"/>
    </row>
    <row r="386" spans="1:1" s="3" customFormat="1" x14ac:dyDescent="0.2">
      <c r="A386" s="32"/>
    </row>
    <row r="387" spans="1:1" s="3" customFormat="1" x14ac:dyDescent="0.2">
      <c r="A387" s="32"/>
    </row>
    <row r="388" spans="1:1" s="3" customFormat="1" x14ac:dyDescent="0.2">
      <c r="A388" s="32"/>
    </row>
    <row r="389" spans="1:1" s="3" customFormat="1" x14ac:dyDescent="0.2">
      <c r="A389" s="32"/>
    </row>
    <row r="390" spans="1:1" s="3" customFormat="1" x14ac:dyDescent="0.2">
      <c r="A390" s="32"/>
    </row>
    <row r="391" spans="1:1" s="3" customFormat="1" x14ac:dyDescent="0.2">
      <c r="A391" s="32"/>
    </row>
    <row r="392" spans="1:1" s="3" customFormat="1" x14ac:dyDescent="0.2">
      <c r="A392" s="32"/>
    </row>
    <row r="393" spans="1:1" s="3" customFormat="1" x14ac:dyDescent="0.2">
      <c r="A393" s="32"/>
    </row>
    <row r="394" spans="1:1" s="3" customFormat="1" x14ac:dyDescent="0.2">
      <c r="A394" s="32"/>
    </row>
    <row r="395" spans="1:1" s="3" customFormat="1" x14ac:dyDescent="0.2">
      <c r="A395" s="32"/>
    </row>
    <row r="396" spans="1:1" s="3" customFormat="1" x14ac:dyDescent="0.2">
      <c r="A396" s="32"/>
    </row>
    <row r="397" spans="1:1" s="3" customFormat="1" x14ac:dyDescent="0.2">
      <c r="A397" s="32"/>
    </row>
    <row r="398" spans="1:1" s="3" customFormat="1" x14ac:dyDescent="0.2">
      <c r="A398" s="32"/>
    </row>
    <row r="399" spans="1:1" s="3" customFormat="1" x14ac:dyDescent="0.2">
      <c r="A399" s="32"/>
    </row>
    <row r="400" spans="1:1" s="3" customFormat="1" x14ac:dyDescent="0.2">
      <c r="A400" s="32"/>
    </row>
    <row r="401" spans="1:1" s="3" customFormat="1" x14ac:dyDescent="0.2">
      <c r="A401" s="32"/>
    </row>
    <row r="402" spans="1:1" s="3" customFormat="1" x14ac:dyDescent="0.2">
      <c r="A402" s="32"/>
    </row>
    <row r="403" spans="1:1" s="3" customFormat="1" x14ac:dyDescent="0.2">
      <c r="A403" s="32"/>
    </row>
    <row r="404" spans="1:1" s="3" customFormat="1" x14ac:dyDescent="0.2">
      <c r="A404" s="32"/>
    </row>
    <row r="405" spans="1:1" s="3" customFormat="1" x14ac:dyDescent="0.2">
      <c r="A405" s="32"/>
    </row>
    <row r="406" spans="1:1" s="3" customFormat="1" x14ac:dyDescent="0.2">
      <c r="A406" s="32"/>
    </row>
    <row r="407" spans="1:1" s="3" customFormat="1" x14ac:dyDescent="0.2">
      <c r="A407" s="32"/>
    </row>
    <row r="408" spans="1:1" s="3" customFormat="1" x14ac:dyDescent="0.2">
      <c r="A408" s="32"/>
    </row>
    <row r="409" spans="1:1" s="3" customFormat="1" x14ac:dyDescent="0.2">
      <c r="A409" s="32"/>
    </row>
    <row r="410" spans="1:1" s="3" customFormat="1" x14ac:dyDescent="0.2">
      <c r="A410" s="32"/>
    </row>
    <row r="411" spans="1:1" s="3" customFormat="1" x14ac:dyDescent="0.2">
      <c r="A411" s="32"/>
    </row>
    <row r="412" spans="1:1" s="3" customFormat="1" x14ac:dyDescent="0.2">
      <c r="A412" s="32"/>
    </row>
    <row r="413" spans="1:1" s="3" customFormat="1" x14ac:dyDescent="0.2">
      <c r="A413" s="32"/>
    </row>
    <row r="414" spans="1:1" s="3" customFormat="1" x14ac:dyDescent="0.2">
      <c r="A414" s="32"/>
    </row>
    <row r="415" spans="1:1" s="3" customFormat="1" x14ac:dyDescent="0.2">
      <c r="A415" s="32"/>
    </row>
    <row r="416" spans="1:1" s="3" customFormat="1" x14ac:dyDescent="0.2">
      <c r="A416" s="32"/>
    </row>
    <row r="417" spans="1:1" s="3" customFormat="1" x14ac:dyDescent="0.2">
      <c r="A417" s="32"/>
    </row>
    <row r="418" spans="1:1" s="3" customFormat="1" x14ac:dyDescent="0.2">
      <c r="A418" s="32"/>
    </row>
    <row r="419" spans="1:1" s="3" customFormat="1" x14ac:dyDescent="0.2">
      <c r="A419" s="32"/>
    </row>
    <row r="420" spans="1:1" s="3" customFormat="1" x14ac:dyDescent="0.2">
      <c r="A420" s="32"/>
    </row>
    <row r="421" spans="1:1" s="3" customFormat="1" x14ac:dyDescent="0.2">
      <c r="A421" s="32"/>
    </row>
    <row r="422" spans="1:1" s="3" customFormat="1" x14ac:dyDescent="0.2">
      <c r="A422" s="32"/>
    </row>
    <row r="423" spans="1:1" s="3" customFormat="1" x14ac:dyDescent="0.2">
      <c r="A423" s="32"/>
    </row>
    <row r="424" spans="1:1" s="3" customFormat="1" x14ac:dyDescent="0.2">
      <c r="A424" s="32"/>
    </row>
    <row r="425" spans="1:1" s="3" customFormat="1" x14ac:dyDescent="0.2">
      <c r="A425" s="32"/>
    </row>
    <row r="426" spans="1:1" s="3" customFormat="1" x14ac:dyDescent="0.2">
      <c r="A426" s="32"/>
    </row>
    <row r="427" spans="1:1" s="3" customFormat="1" x14ac:dyDescent="0.2">
      <c r="A427" s="32"/>
    </row>
    <row r="428" spans="1:1" s="3" customFormat="1" x14ac:dyDescent="0.2">
      <c r="A428" s="32"/>
    </row>
    <row r="429" spans="1:1" s="3" customFormat="1" x14ac:dyDescent="0.2">
      <c r="A429" s="32"/>
    </row>
    <row r="430" spans="1:1" s="3" customFormat="1" x14ac:dyDescent="0.2">
      <c r="A430" s="32"/>
    </row>
    <row r="431" spans="1:1" s="3" customFormat="1" x14ac:dyDescent="0.2">
      <c r="A431" s="32"/>
    </row>
    <row r="432" spans="1:1" s="3" customFormat="1" x14ac:dyDescent="0.2">
      <c r="A432" s="32"/>
    </row>
    <row r="433" spans="1:1" s="3" customFormat="1" x14ac:dyDescent="0.2">
      <c r="A433" s="32"/>
    </row>
    <row r="434" spans="1:1" s="3" customFormat="1" x14ac:dyDescent="0.2">
      <c r="A434" s="32"/>
    </row>
    <row r="435" spans="1:1" s="3" customFormat="1" x14ac:dyDescent="0.2">
      <c r="A435" s="32"/>
    </row>
    <row r="436" spans="1:1" s="3" customFormat="1" x14ac:dyDescent="0.2">
      <c r="A436" s="32"/>
    </row>
    <row r="437" spans="1:1" s="3" customFormat="1" x14ac:dyDescent="0.2">
      <c r="A437" s="32"/>
    </row>
    <row r="438" spans="1:1" s="3" customFormat="1" x14ac:dyDescent="0.2">
      <c r="A438" s="32"/>
    </row>
    <row r="439" spans="1:1" s="3" customFormat="1" x14ac:dyDescent="0.2">
      <c r="A439" s="32"/>
    </row>
    <row r="440" spans="1:1" s="3" customFormat="1" x14ac:dyDescent="0.2">
      <c r="A440" s="32"/>
    </row>
    <row r="441" spans="1:1" s="3" customFormat="1" x14ac:dyDescent="0.2">
      <c r="A441" s="32"/>
    </row>
    <row r="442" spans="1:1" s="3" customFormat="1" x14ac:dyDescent="0.2">
      <c r="A442" s="32"/>
    </row>
    <row r="443" spans="1:1" s="3" customFormat="1" x14ac:dyDescent="0.2">
      <c r="A443" s="32"/>
    </row>
    <row r="444" spans="1:1" s="3" customFormat="1" x14ac:dyDescent="0.2">
      <c r="A444" s="32"/>
    </row>
    <row r="445" spans="1:1" s="3" customFormat="1" x14ac:dyDescent="0.2">
      <c r="A445" s="32"/>
    </row>
    <row r="446" spans="1:1" s="3" customFormat="1" x14ac:dyDescent="0.2">
      <c r="A446" s="32"/>
    </row>
    <row r="447" spans="1:1" s="3" customFormat="1" x14ac:dyDescent="0.2">
      <c r="A447" s="32"/>
    </row>
    <row r="448" spans="1:1" s="3" customFormat="1" x14ac:dyDescent="0.2">
      <c r="A448" s="32"/>
    </row>
    <row r="449" spans="1:1" s="3" customFormat="1" x14ac:dyDescent="0.2">
      <c r="A449" s="32"/>
    </row>
    <row r="450" spans="1:1" s="3" customFormat="1" x14ac:dyDescent="0.2">
      <c r="A450" s="32"/>
    </row>
    <row r="451" spans="1:1" s="3" customFormat="1" x14ac:dyDescent="0.2">
      <c r="A451" s="32"/>
    </row>
    <row r="452" spans="1:1" s="3" customFormat="1" x14ac:dyDescent="0.2">
      <c r="A452" s="32"/>
    </row>
    <row r="453" spans="1:1" s="3" customFormat="1" x14ac:dyDescent="0.2">
      <c r="A453" s="32"/>
    </row>
    <row r="454" spans="1:1" s="3" customFormat="1" x14ac:dyDescent="0.2">
      <c r="A454" s="32"/>
    </row>
    <row r="455" spans="1:1" s="3" customFormat="1" x14ac:dyDescent="0.2">
      <c r="A455" s="32"/>
    </row>
    <row r="456" spans="1:1" s="3" customFormat="1" x14ac:dyDescent="0.2">
      <c r="A456" s="32"/>
    </row>
    <row r="457" spans="1:1" s="3" customFormat="1" x14ac:dyDescent="0.2">
      <c r="A457" s="32"/>
    </row>
    <row r="458" spans="1:1" s="3" customFormat="1" x14ac:dyDescent="0.2">
      <c r="A458" s="32"/>
    </row>
    <row r="459" spans="1:1" s="3" customFormat="1" x14ac:dyDescent="0.2">
      <c r="A459" s="32"/>
    </row>
    <row r="460" spans="1:1" s="3" customFormat="1" x14ac:dyDescent="0.2">
      <c r="A460" s="32"/>
    </row>
    <row r="461" spans="1:1" s="3" customFormat="1" x14ac:dyDescent="0.2">
      <c r="A461" s="32"/>
    </row>
    <row r="462" spans="1:1" s="3" customFormat="1" x14ac:dyDescent="0.2">
      <c r="A462" s="32"/>
    </row>
    <row r="463" spans="1:1" s="3" customFormat="1" x14ac:dyDescent="0.2">
      <c r="A463" s="32"/>
    </row>
    <row r="464" spans="1:1" s="3" customFormat="1" x14ac:dyDescent="0.2">
      <c r="A464" s="32"/>
    </row>
    <row r="465" spans="1:1" s="3" customFormat="1" x14ac:dyDescent="0.2">
      <c r="A465" s="32"/>
    </row>
    <row r="466" spans="1:1" s="3" customFormat="1" x14ac:dyDescent="0.2">
      <c r="A466" s="32"/>
    </row>
    <row r="467" spans="1:1" s="3" customFormat="1" x14ac:dyDescent="0.2">
      <c r="A467" s="32"/>
    </row>
    <row r="468" spans="1:1" s="3" customFormat="1" x14ac:dyDescent="0.2">
      <c r="A468" s="32"/>
    </row>
    <row r="469" spans="1:1" s="3" customFormat="1" x14ac:dyDescent="0.2">
      <c r="A469" s="32"/>
    </row>
    <row r="470" spans="1:1" s="3" customFormat="1" x14ac:dyDescent="0.2">
      <c r="A470" s="32"/>
    </row>
    <row r="471" spans="1:1" s="3" customFormat="1" x14ac:dyDescent="0.2">
      <c r="A471" s="32"/>
    </row>
    <row r="472" spans="1:1" s="3" customFormat="1" x14ac:dyDescent="0.2">
      <c r="A472" s="32"/>
    </row>
    <row r="473" spans="1:1" s="3" customFormat="1" x14ac:dyDescent="0.2">
      <c r="A473" s="32"/>
    </row>
    <row r="474" spans="1:1" s="3" customFormat="1" x14ac:dyDescent="0.2">
      <c r="A474" s="32"/>
    </row>
    <row r="475" spans="1:1" s="3" customFormat="1" x14ac:dyDescent="0.2">
      <c r="A475" s="32"/>
    </row>
    <row r="476" spans="1:1" s="3" customFormat="1" x14ac:dyDescent="0.2">
      <c r="A476" s="32"/>
    </row>
    <row r="477" spans="1:1" s="3" customFormat="1" x14ac:dyDescent="0.2">
      <c r="A477" s="32"/>
    </row>
    <row r="478" spans="1:1" s="3" customFormat="1" x14ac:dyDescent="0.2">
      <c r="A478" s="32"/>
    </row>
    <row r="479" spans="1:1" s="3" customFormat="1" x14ac:dyDescent="0.2">
      <c r="A479" s="32"/>
    </row>
    <row r="480" spans="1:1" s="3" customFormat="1" x14ac:dyDescent="0.2">
      <c r="A480" s="32"/>
    </row>
    <row r="481" spans="1:1" s="3" customFormat="1" x14ac:dyDescent="0.2">
      <c r="A481" s="32"/>
    </row>
    <row r="482" spans="1:1" s="3" customFormat="1" x14ac:dyDescent="0.2">
      <c r="A482" s="32"/>
    </row>
    <row r="483" spans="1:1" s="3" customFormat="1" x14ac:dyDescent="0.2">
      <c r="A483" s="32"/>
    </row>
    <row r="484" spans="1:1" s="3" customFormat="1" x14ac:dyDescent="0.2">
      <c r="A484" s="32"/>
    </row>
    <row r="485" spans="1:1" s="3" customFormat="1" x14ac:dyDescent="0.2">
      <c r="A485" s="32"/>
    </row>
    <row r="486" spans="1:1" s="3" customFormat="1" x14ac:dyDescent="0.2">
      <c r="A486" s="32"/>
    </row>
    <row r="487" spans="1:1" s="3" customFormat="1" x14ac:dyDescent="0.2">
      <c r="A487" s="32"/>
    </row>
    <row r="488" spans="1:1" s="3" customFormat="1" x14ac:dyDescent="0.2">
      <c r="A488" s="32"/>
    </row>
    <row r="489" spans="1:1" s="3" customFormat="1" x14ac:dyDescent="0.2">
      <c r="A489" s="32"/>
    </row>
    <row r="490" spans="1:1" s="3" customFormat="1" x14ac:dyDescent="0.2">
      <c r="A490" s="32"/>
    </row>
    <row r="491" spans="1:1" s="3" customFormat="1" x14ac:dyDescent="0.2">
      <c r="A491" s="32"/>
    </row>
    <row r="492" spans="1:1" s="3" customFormat="1" x14ac:dyDescent="0.2">
      <c r="A492" s="32"/>
    </row>
    <row r="493" spans="1:1" s="3" customFormat="1" x14ac:dyDescent="0.2">
      <c r="A493" s="32"/>
    </row>
    <row r="494" spans="1:1" s="3" customFormat="1" x14ac:dyDescent="0.2">
      <c r="A494" s="32"/>
    </row>
    <row r="495" spans="1:1" s="3" customFormat="1" x14ac:dyDescent="0.2">
      <c r="A495" s="32"/>
    </row>
    <row r="496" spans="1:1" s="3" customFormat="1" x14ac:dyDescent="0.2">
      <c r="A496" s="32"/>
    </row>
    <row r="497" spans="1:1" s="3" customFormat="1" x14ac:dyDescent="0.2">
      <c r="A497" s="32"/>
    </row>
    <row r="498" spans="1:1" s="3" customFormat="1" x14ac:dyDescent="0.2">
      <c r="A498" s="32"/>
    </row>
    <row r="499" spans="1:1" s="3" customFormat="1" x14ac:dyDescent="0.2">
      <c r="A499" s="32"/>
    </row>
    <row r="500" spans="1:1" s="3" customFormat="1" x14ac:dyDescent="0.2">
      <c r="A500" s="32"/>
    </row>
    <row r="501" spans="1:1" s="3" customFormat="1" x14ac:dyDescent="0.2">
      <c r="A501" s="32"/>
    </row>
    <row r="502" spans="1:1" s="3" customFormat="1" x14ac:dyDescent="0.2">
      <c r="A502" s="32"/>
    </row>
    <row r="503" spans="1:1" s="3" customFormat="1" x14ac:dyDescent="0.2">
      <c r="A503" s="32"/>
    </row>
    <row r="504" spans="1:1" s="3" customFormat="1" x14ac:dyDescent="0.2">
      <c r="A504" s="32"/>
    </row>
    <row r="505" spans="1:1" s="3" customFormat="1" x14ac:dyDescent="0.2">
      <c r="A505" s="32"/>
    </row>
    <row r="506" spans="1:1" s="3" customFormat="1" x14ac:dyDescent="0.2">
      <c r="A506" s="32"/>
    </row>
    <row r="507" spans="1:1" s="3" customFormat="1" x14ac:dyDescent="0.2">
      <c r="A507" s="32"/>
    </row>
    <row r="508" spans="1:1" s="3" customFormat="1" x14ac:dyDescent="0.2">
      <c r="A508" s="32"/>
    </row>
    <row r="509" spans="1:1" s="3" customFormat="1" x14ac:dyDescent="0.2">
      <c r="A509" s="32"/>
    </row>
    <row r="510" spans="1:1" s="3" customFormat="1" x14ac:dyDescent="0.2">
      <c r="A510" s="32"/>
    </row>
    <row r="511" spans="1:1" s="3" customFormat="1" x14ac:dyDescent="0.2">
      <c r="A511" s="32"/>
    </row>
    <row r="512" spans="1:1" s="3" customFormat="1" x14ac:dyDescent="0.2">
      <c r="A512" s="32"/>
    </row>
    <row r="513" spans="1:1" s="3" customFormat="1" x14ac:dyDescent="0.2">
      <c r="A513" s="32"/>
    </row>
    <row r="514" spans="1:1" s="3" customFormat="1" x14ac:dyDescent="0.2">
      <c r="A514" s="32"/>
    </row>
    <row r="515" spans="1:1" s="3" customFormat="1" x14ac:dyDescent="0.2">
      <c r="A515" s="32"/>
    </row>
    <row r="516" spans="1:1" s="3" customFormat="1" x14ac:dyDescent="0.2">
      <c r="A516" s="32"/>
    </row>
    <row r="517" spans="1:1" s="3" customFormat="1" x14ac:dyDescent="0.2">
      <c r="A517" s="32"/>
    </row>
    <row r="518" spans="1:1" s="3" customFormat="1" x14ac:dyDescent="0.2">
      <c r="A518" s="32"/>
    </row>
    <row r="519" spans="1:1" s="3" customFormat="1" x14ac:dyDescent="0.2">
      <c r="A519" s="32"/>
    </row>
    <row r="520" spans="1:1" s="3" customFormat="1" x14ac:dyDescent="0.2">
      <c r="A520" s="32"/>
    </row>
    <row r="521" spans="1:1" s="3" customFormat="1" x14ac:dyDescent="0.2">
      <c r="A521" s="32"/>
    </row>
    <row r="522" spans="1:1" s="3" customFormat="1" x14ac:dyDescent="0.2">
      <c r="A522" s="32"/>
    </row>
    <row r="523" spans="1:1" s="3" customFormat="1" x14ac:dyDescent="0.2">
      <c r="A523" s="32"/>
    </row>
    <row r="524" spans="1:1" s="3" customFormat="1" x14ac:dyDescent="0.2">
      <c r="A524" s="32"/>
    </row>
    <row r="525" spans="1:1" s="3" customFormat="1" x14ac:dyDescent="0.2">
      <c r="A525" s="32"/>
    </row>
    <row r="526" spans="1:1" s="3" customFormat="1" x14ac:dyDescent="0.2">
      <c r="A526" s="32"/>
    </row>
    <row r="527" spans="1:1" s="3" customFormat="1" x14ac:dyDescent="0.2">
      <c r="A527" s="32"/>
    </row>
    <row r="528" spans="1:1" s="3" customFormat="1" x14ac:dyDescent="0.2">
      <c r="A528" s="32"/>
    </row>
    <row r="529" spans="1:1" s="3" customFormat="1" x14ac:dyDescent="0.2">
      <c r="A529" s="32"/>
    </row>
    <row r="530" spans="1:1" s="3" customFormat="1" x14ac:dyDescent="0.2">
      <c r="A530" s="32"/>
    </row>
    <row r="531" spans="1:1" s="3" customFormat="1" x14ac:dyDescent="0.2">
      <c r="A531" s="32"/>
    </row>
    <row r="532" spans="1:1" s="3" customFormat="1" x14ac:dyDescent="0.2">
      <c r="A532" s="32"/>
    </row>
    <row r="533" spans="1:1" s="3" customFormat="1" x14ac:dyDescent="0.2">
      <c r="A533" s="32"/>
    </row>
    <row r="534" spans="1:1" s="3" customFormat="1" x14ac:dyDescent="0.2">
      <c r="A534" s="32"/>
    </row>
    <row r="535" spans="1:1" s="3" customFormat="1" x14ac:dyDescent="0.2">
      <c r="A535" s="32"/>
    </row>
    <row r="536" spans="1:1" s="3" customFormat="1" x14ac:dyDescent="0.2">
      <c r="A536" s="32"/>
    </row>
    <row r="537" spans="1:1" s="3" customFormat="1" x14ac:dyDescent="0.2">
      <c r="A537" s="32"/>
    </row>
    <row r="538" spans="1:1" s="3" customFormat="1" x14ac:dyDescent="0.2">
      <c r="A538" s="32"/>
    </row>
    <row r="539" spans="1:1" s="3" customFormat="1" x14ac:dyDescent="0.2">
      <c r="A539" s="32"/>
    </row>
    <row r="540" spans="1:1" s="3" customFormat="1" x14ac:dyDescent="0.2">
      <c r="A540" s="32"/>
    </row>
    <row r="541" spans="1:1" s="3" customFormat="1" x14ac:dyDescent="0.2">
      <c r="A541" s="32"/>
    </row>
    <row r="542" spans="1:1" s="3" customFormat="1" x14ac:dyDescent="0.2">
      <c r="A542" s="32"/>
    </row>
    <row r="543" spans="1:1" s="3" customFormat="1" x14ac:dyDescent="0.2">
      <c r="A543" s="32"/>
    </row>
    <row r="544" spans="1:1" s="3" customFormat="1" x14ac:dyDescent="0.2">
      <c r="A544" s="32"/>
    </row>
    <row r="545" spans="1:1" s="3" customFormat="1" x14ac:dyDescent="0.2">
      <c r="A545" s="32"/>
    </row>
    <row r="546" spans="1:1" s="3" customFormat="1" x14ac:dyDescent="0.2">
      <c r="A546" s="32"/>
    </row>
    <row r="547" spans="1:1" s="3" customFormat="1" x14ac:dyDescent="0.2">
      <c r="A547" s="32"/>
    </row>
    <row r="548" spans="1:1" s="3" customFormat="1" x14ac:dyDescent="0.2">
      <c r="A548" s="32"/>
    </row>
    <row r="549" spans="1:1" s="3" customFormat="1" x14ac:dyDescent="0.2">
      <c r="A549" s="32"/>
    </row>
    <row r="550" spans="1:1" s="3" customFormat="1" x14ac:dyDescent="0.2">
      <c r="A550" s="32"/>
    </row>
    <row r="551" spans="1:1" s="3" customFormat="1" x14ac:dyDescent="0.2">
      <c r="A551" s="32"/>
    </row>
    <row r="552" spans="1:1" s="3" customFormat="1" x14ac:dyDescent="0.2">
      <c r="A552" s="32"/>
    </row>
    <row r="553" spans="1:1" s="3" customFormat="1" x14ac:dyDescent="0.2">
      <c r="A553" s="32"/>
    </row>
    <row r="554" spans="1:1" s="3" customFormat="1" x14ac:dyDescent="0.2">
      <c r="A554" s="32"/>
    </row>
    <row r="555" spans="1:1" s="3" customFormat="1" x14ac:dyDescent="0.2">
      <c r="A555" s="32"/>
    </row>
    <row r="556" spans="1:1" s="3" customFormat="1" x14ac:dyDescent="0.2">
      <c r="A556" s="32"/>
    </row>
    <row r="557" spans="1:1" s="3" customFormat="1" x14ac:dyDescent="0.2">
      <c r="A557" s="32"/>
    </row>
    <row r="558" spans="1:1" s="3" customFormat="1" x14ac:dyDescent="0.2">
      <c r="A558" s="32"/>
    </row>
    <row r="559" spans="1:1" s="3" customFormat="1" x14ac:dyDescent="0.2">
      <c r="A559" s="32"/>
    </row>
    <row r="560" spans="1:1" s="3" customFormat="1" x14ac:dyDescent="0.2">
      <c r="A560" s="32"/>
    </row>
    <row r="561" spans="1:1" s="3" customFormat="1" x14ac:dyDescent="0.2">
      <c r="A561" s="32"/>
    </row>
    <row r="562" spans="1:1" s="3" customFormat="1" x14ac:dyDescent="0.2">
      <c r="A562" s="32"/>
    </row>
    <row r="563" spans="1:1" s="3" customFormat="1" x14ac:dyDescent="0.2">
      <c r="A563" s="32"/>
    </row>
    <row r="564" spans="1:1" s="3" customFormat="1" x14ac:dyDescent="0.2">
      <c r="A564" s="32"/>
    </row>
    <row r="565" spans="1:1" s="3" customFormat="1" x14ac:dyDescent="0.2">
      <c r="A565" s="32"/>
    </row>
    <row r="566" spans="1:1" s="3" customFormat="1" x14ac:dyDescent="0.2">
      <c r="A566" s="32"/>
    </row>
    <row r="567" spans="1:1" s="3" customFormat="1" x14ac:dyDescent="0.2">
      <c r="A567" s="32"/>
    </row>
    <row r="568" spans="1:1" s="3" customFormat="1" x14ac:dyDescent="0.2">
      <c r="A568" s="32"/>
    </row>
    <row r="569" spans="1:1" s="3" customFormat="1" x14ac:dyDescent="0.2">
      <c r="A569" s="32"/>
    </row>
    <row r="570" spans="1:1" s="3" customFormat="1" x14ac:dyDescent="0.2">
      <c r="A570" s="32"/>
    </row>
    <row r="571" spans="1:1" s="3" customFormat="1" x14ac:dyDescent="0.2">
      <c r="A571" s="32"/>
    </row>
    <row r="572" spans="1:1" s="3" customFormat="1" x14ac:dyDescent="0.2">
      <c r="A572" s="32"/>
    </row>
    <row r="573" spans="1:1" s="3" customFormat="1" x14ac:dyDescent="0.2">
      <c r="A573" s="32"/>
    </row>
    <row r="574" spans="1:1" s="3" customFormat="1" x14ac:dyDescent="0.2">
      <c r="A574" s="32"/>
    </row>
    <row r="575" spans="1:1" s="3" customFormat="1" x14ac:dyDescent="0.2">
      <c r="A575" s="32"/>
    </row>
    <row r="576" spans="1:1" s="3" customFormat="1" x14ac:dyDescent="0.2">
      <c r="A576" s="32"/>
    </row>
    <row r="577" spans="1:1" s="3" customFormat="1" x14ac:dyDescent="0.2">
      <c r="A577" s="32"/>
    </row>
    <row r="578" spans="1:1" s="3" customFormat="1" x14ac:dyDescent="0.2">
      <c r="A578" s="32"/>
    </row>
    <row r="579" spans="1:1" s="3" customFormat="1" x14ac:dyDescent="0.2">
      <c r="A579" s="32"/>
    </row>
    <row r="580" spans="1:1" s="3" customFormat="1" x14ac:dyDescent="0.2">
      <c r="A580" s="32"/>
    </row>
    <row r="581" spans="1:1" s="3" customFormat="1" x14ac:dyDescent="0.2">
      <c r="A581" s="32"/>
    </row>
    <row r="582" spans="1:1" s="3" customFormat="1" x14ac:dyDescent="0.2">
      <c r="A582" s="32"/>
    </row>
    <row r="583" spans="1:1" s="3" customFormat="1" x14ac:dyDescent="0.2">
      <c r="A583" s="32"/>
    </row>
    <row r="584" spans="1:1" s="3" customFormat="1" x14ac:dyDescent="0.2">
      <c r="A584" s="32"/>
    </row>
    <row r="585" spans="1:1" s="3" customFormat="1" x14ac:dyDescent="0.2">
      <c r="A585" s="32"/>
    </row>
    <row r="586" spans="1:1" s="3" customFormat="1" x14ac:dyDescent="0.2">
      <c r="A586" s="32"/>
    </row>
    <row r="587" spans="1:1" s="3" customFormat="1" x14ac:dyDescent="0.2">
      <c r="A587" s="32"/>
    </row>
    <row r="588" spans="1:1" s="3" customFormat="1" x14ac:dyDescent="0.2">
      <c r="A588" s="32"/>
    </row>
    <row r="589" spans="1:1" s="3" customFormat="1" x14ac:dyDescent="0.2">
      <c r="A589" s="32"/>
    </row>
    <row r="590" spans="1:1" s="3" customFormat="1" x14ac:dyDescent="0.2">
      <c r="A590" s="32"/>
    </row>
    <row r="591" spans="1:1" s="3" customFormat="1" x14ac:dyDescent="0.2">
      <c r="A591" s="32"/>
    </row>
    <row r="592" spans="1:1" s="3" customFormat="1" x14ac:dyDescent="0.2">
      <c r="A592" s="32"/>
    </row>
    <row r="593" spans="1:1" s="3" customFormat="1" x14ac:dyDescent="0.2">
      <c r="A593" s="32"/>
    </row>
    <row r="594" spans="1:1" s="3" customFormat="1" x14ac:dyDescent="0.2">
      <c r="A594" s="32"/>
    </row>
    <row r="595" spans="1:1" s="3" customFormat="1" x14ac:dyDescent="0.2">
      <c r="A595" s="32"/>
    </row>
    <row r="596" spans="1:1" s="3" customFormat="1" x14ac:dyDescent="0.2">
      <c r="A596" s="32"/>
    </row>
    <row r="597" spans="1:1" s="3" customFormat="1" x14ac:dyDescent="0.2">
      <c r="A597" s="32"/>
    </row>
    <row r="598" spans="1:1" s="3" customFormat="1" x14ac:dyDescent="0.2">
      <c r="A598" s="32"/>
    </row>
    <row r="599" spans="1:1" s="3" customFormat="1" x14ac:dyDescent="0.2">
      <c r="A599" s="32"/>
    </row>
    <row r="600" spans="1:1" s="3" customFormat="1" x14ac:dyDescent="0.2">
      <c r="A600" s="32"/>
    </row>
    <row r="601" spans="1:1" s="3" customFormat="1" x14ac:dyDescent="0.2">
      <c r="A601" s="32"/>
    </row>
    <row r="602" spans="1:1" s="3" customFormat="1" x14ac:dyDescent="0.2">
      <c r="A602" s="32"/>
    </row>
    <row r="603" spans="1:1" s="3" customFormat="1" x14ac:dyDescent="0.2">
      <c r="A603" s="32"/>
    </row>
    <row r="604" spans="1:1" s="3" customFormat="1" x14ac:dyDescent="0.2">
      <c r="A604" s="32"/>
    </row>
    <row r="605" spans="1:1" s="3" customFormat="1" x14ac:dyDescent="0.2">
      <c r="A605" s="32"/>
    </row>
    <row r="606" spans="1:1" s="3" customFormat="1" x14ac:dyDescent="0.2">
      <c r="A606" s="32"/>
    </row>
    <row r="607" spans="1:1" s="3" customFormat="1" x14ac:dyDescent="0.2">
      <c r="A607" s="32"/>
    </row>
    <row r="608" spans="1:1" s="3" customFormat="1" x14ac:dyDescent="0.2">
      <c r="A608" s="32"/>
    </row>
    <row r="609" spans="1:1" s="3" customFormat="1" x14ac:dyDescent="0.2">
      <c r="A609" s="32"/>
    </row>
    <row r="610" spans="1:1" s="3" customFormat="1" x14ac:dyDescent="0.2">
      <c r="A610" s="32"/>
    </row>
    <row r="611" spans="1:1" s="3" customFormat="1" x14ac:dyDescent="0.2">
      <c r="A611" s="32"/>
    </row>
    <row r="612" spans="1:1" s="3" customFormat="1" x14ac:dyDescent="0.2">
      <c r="A612" s="32"/>
    </row>
    <row r="613" spans="1:1" s="3" customFormat="1" x14ac:dyDescent="0.2">
      <c r="A613" s="32"/>
    </row>
    <row r="614" spans="1:1" s="3" customFormat="1" x14ac:dyDescent="0.2">
      <c r="A614" s="32"/>
    </row>
    <row r="615" spans="1:1" s="3" customFormat="1" x14ac:dyDescent="0.2">
      <c r="A615" s="32"/>
    </row>
    <row r="616" spans="1:1" s="3" customFormat="1" x14ac:dyDescent="0.2">
      <c r="A616" s="32"/>
    </row>
    <row r="617" spans="1:1" s="3" customFormat="1" x14ac:dyDescent="0.2">
      <c r="A617" s="32"/>
    </row>
    <row r="618" spans="1:1" s="3" customFormat="1" x14ac:dyDescent="0.2">
      <c r="A618" s="32"/>
    </row>
    <row r="619" spans="1:1" s="3" customFormat="1" x14ac:dyDescent="0.2">
      <c r="A619" s="32"/>
    </row>
    <row r="620" spans="1:1" s="3" customFormat="1" x14ac:dyDescent="0.2">
      <c r="A620" s="32"/>
    </row>
    <row r="621" spans="1:1" s="3" customFormat="1" x14ac:dyDescent="0.2">
      <c r="A621" s="32"/>
    </row>
    <row r="622" spans="1:1" s="3" customFormat="1" x14ac:dyDescent="0.2">
      <c r="A622" s="32"/>
    </row>
    <row r="623" spans="1:1" s="3" customFormat="1" x14ac:dyDescent="0.2">
      <c r="A623" s="32"/>
    </row>
    <row r="624" spans="1:1" s="3" customFormat="1" x14ac:dyDescent="0.2">
      <c r="A624" s="32"/>
    </row>
    <row r="625" spans="1:1" s="3" customFormat="1" x14ac:dyDescent="0.2">
      <c r="A625" s="32"/>
    </row>
    <row r="626" spans="1:1" s="3" customFormat="1" x14ac:dyDescent="0.2">
      <c r="A626" s="32"/>
    </row>
    <row r="627" spans="1:1" s="3" customFormat="1" x14ac:dyDescent="0.2">
      <c r="A627" s="32"/>
    </row>
    <row r="628" spans="1:1" s="3" customFormat="1" x14ac:dyDescent="0.2">
      <c r="A628" s="32"/>
    </row>
    <row r="629" spans="1:1" s="3" customFormat="1" x14ac:dyDescent="0.2">
      <c r="A629" s="32"/>
    </row>
    <row r="630" spans="1:1" s="3" customFormat="1" x14ac:dyDescent="0.2">
      <c r="A630" s="32"/>
    </row>
    <row r="631" spans="1:1" s="3" customFormat="1" x14ac:dyDescent="0.2">
      <c r="A631" s="32"/>
    </row>
    <row r="632" spans="1:1" s="3" customFormat="1" x14ac:dyDescent="0.2">
      <c r="A632" s="32"/>
    </row>
    <row r="633" spans="1:1" s="3" customFormat="1" x14ac:dyDescent="0.2">
      <c r="A633" s="32"/>
    </row>
    <row r="634" spans="1:1" s="3" customFormat="1" x14ac:dyDescent="0.2">
      <c r="A634" s="32"/>
    </row>
    <row r="635" spans="1:1" s="3" customFormat="1" x14ac:dyDescent="0.2">
      <c r="A635" s="32"/>
    </row>
    <row r="636" spans="1:1" s="3" customFormat="1" x14ac:dyDescent="0.2">
      <c r="A636" s="32"/>
    </row>
    <row r="637" spans="1:1" s="3" customFormat="1" x14ac:dyDescent="0.2">
      <c r="A637" s="32"/>
    </row>
    <row r="638" spans="1:1" s="3" customFormat="1" x14ac:dyDescent="0.2">
      <c r="A638" s="32"/>
    </row>
    <row r="639" spans="1:1" s="3" customFormat="1" x14ac:dyDescent="0.2">
      <c r="A639" s="32"/>
    </row>
    <row r="640" spans="1:1" s="3" customFormat="1" x14ac:dyDescent="0.2">
      <c r="A640" s="32"/>
    </row>
    <row r="641" spans="1:1" s="3" customFormat="1" x14ac:dyDescent="0.2">
      <c r="A641" s="32"/>
    </row>
    <row r="642" spans="1:1" s="3" customFormat="1" x14ac:dyDescent="0.2">
      <c r="A642" s="32"/>
    </row>
    <row r="643" spans="1:1" s="3" customFormat="1" x14ac:dyDescent="0.2">
      <c r="A643" s="32"/>
    </row>
    <row r="644" spans="1:1" s="3" customFormat="1" x14ac:dyDescent="0.2">
      <c r="A644" s="32"/>
    </row>
    <row r="645" spans="1:1" s="3" customFormat="1" x14ac:dyDescent="0.2">
      <c r="A645" s="32"/>
    </row>
    <row r="646" spans="1:1" s="3" customFormat="1" x14ac:dyDescent="0.2">
      <c r="A646" s="32"/>
    </row>
    <row r="647" spans="1:1" s="3" customFormat="1" x14ac:dyDescent="0.2">
      <c r="A647" s="32"/>
    </row>
    <row r="648" spans="1:1" s="3" customFormat="1" x14ac:dyDescent="0.2">
      <c r="A648" s="32"/>
    </row>
    <row r="649" spans="1:1" s="3" customFormat="1" x14ac:dyDescent="0.2">
      <c r="A649" s="32"/>
    </row>
    <row r="650" spans="1:1" s="3" customFormat="1" x14ac:dyDescent="0.2">
      <c r="A650" s="32"/>
    </row>
    <row r="651" spans="1:1" s="3" customFormat="1" x14ac:dyDescent="0.2">
      <c r="A651" s="32"/>
    </row>
    <row r="652" spans="1:1" s="3" customFormat="1" x14ac:dyDescent="0.2">
      <c r="A652" s="32"/>
    </row>
    <row r="653" spans="1:1" s="3" customFormat="1" x14ac:dyDescent="0.2">
      <c r="A653" s="32"/>
    </row>
    <row r="654" spans="1:1" s="3" customFormat="1" x14ac:dyDescent="0.2">
      <c r="A654" s="32"/>
    </row>
    <row r="655" spans="1:1" s="3" customFormat="1" x14ac:dyDescent="0.2">
      <c r="A655" s="32"/>
    </row>
    <row r="656" spans="1:1" s="3" customFormat="1" x14ac:dyDescent="0.2">
      <c r="A656" s="32"/>
    </row>
    <row r="657" spans="1:1" s="3" customFormat="1" x14ac:dyDescent="0.2">
      <c r="A657" s="32"/>
    </row>
    <row r="658" spans="1:1" s="3" customFormat="1" x14ac:dyDescent="0.2">
      <c r="A658" s="32"/>
    </row>
    <row r="659" spans="1:1" s="3" customFormat="1" x14ac:dyDescent="0.2">
      <c r="A659" s="32"/>
    </row>
    <row r="660" spans="1:1" s="3" customFormat="1" x14ac:dyDescent="0.2">
      <c r="A660" s="32"/>
    </row>
    <row r="661" spans="1:1" s="3" customFormat="1" x14ac:dyDescent="0.2">
      <c r="A661" s="32"/>
    </row>
    <row r="662" spans="1:1" s="3" customFormat="1" x14ac:dyDescent="0.2">
      <c r="A662" s="32"/>
    </row>
    <row r="663" spans="1:1" s="3" customFormat="1" x14ac:dyDescent="0.2">
      <c r="A663" s="32"/>
    </row>
    <row r="664" spans="1:1" s="3" customFormat="1" x14ac:dyDescent="0.2">
      <c r="A664" s="32"/>
    </row>
    <row r="665" spans="1:1" s="3" customFormat="1" x14ac:dyDescent="0.2">
      <c r="A665" s="32"/>
    </row>
    <row r="666" spans="1:1" s="3" customFormat="1" x14ac:dyDescent="0.2">
      <c r="A666" s="32"/>
    </row>
    <row r="667" spans="1:1" s="3" customFormat="1" x14ac:dyDescent="0.2">
      <c r="A667" s="32"/>
    </row>
    <row r="668" spans="1:1" s="3" customFormat="1" x14ac:dyDescent="0.2">
      <c r="A668" s="32"/>
    </row>
    <row r="669" spans="1:1" s="3" customFormat="1" x14ac:dyDescent="0.2">
      <c r="A669" s="32"/>
    </row>
    <row r="670" spans="1:1" s="3" customFormat="1" x14ac:dyDescent="0.2">
      <c r="A670" s="32"/>
    </row>
    <row r="671" spans="1:1" s="3" customFormat="1" x14ac:dyDescent="0.2">
      <c r="A671" s="32"/>
    </row>
    <row r="672" spans="1:1" s="3" customFormat="1" x14ac:dyDescent="0.2">
      <c r="A672" s="32"/>
    </row>
    <row r="673" spans="1:1" s="3" customFormat="1" x14ac:dyDescent="0.2">
      <c r="A673" s="32"/>
    </row>
    <row r="674" spans="1:1" s="3" customFormat="1" x14ac:dyDescent="0.2">
      <c r="A674" s="32"/>
    </row>
    <row r="675" spans="1:1" s="3" customFormat="1" x14ac:dyDescent="0.2">
      <c r="A675" s="32"/>
    </row>
    <row r="676" spans="1:1" s="3" customFormat="1" x14ac:dyDescent="0.2">
      <c r="A676" s="32"/>
    </row>
    <row r="677" spans="1:1" s="3" customFormat="1" x14ac:dyDescent="0.2">
      <c r="A677" s="32"/>
    </row>
    <row r="678" spans="1:1" s="3" customFormat="1" x14ac:dyDescent="0.2">
      <c r="A678" s="32"/>
    </row>
    <row r="679" spans="1:1" s="3" customFormat="1" x14ac:dyDescent="0.2">
      <c r="A679" s="32"/>
    </row>
    <row r="680" spans="1:1" s="3" customFormat="1" x14ac:dyDescent="0.2">
      <c r="A680" s="32"/>
    </row>
    <row r="681" spans="1:1" s="3" customFormat="1" x14ac:dyDescent="0.2">
      <c r="A681" s="32"/>
    </row>
    <row r="682" spans="1:1" s="3" customFormat="1" x14ac:dyDescent="0.2">
      <c r="A682" s="32"/>
    </row>
    <row r="683" spans="1:1" s="3" customFormat="1" x14ac:dyDescent="0.2">
      <c r="A683" s="32"/>
    </row>
    <row r="684" spans="1:1" s="3" customFormat="1" x14ac:dyDescent="0.2">
      <c r="A684" s="32"/>
    </row>
    <row r="685" spans="1:1" s="3" customFormat="1" x14ac:dyDescent="0.2">
      <c r="A685" s="32"/>
    </row>
    <row r="686" spans="1:1" s="3" customFormat="1" x14ac:dyDescent="0.2">
      <c r="A686" s="32"/>
    </row>
    <row r="687" spans="1:1" s="3" customFormat="1" x14ac:dyDescent="0.2">
      <c r="A687" s="32"/>
    </row>
    <row r="688" spans="1:1" s="3" customFormat="1" x14ac:dyDescent="0.2">
      <c r="A688" s="32"/>
    </row>
    <row r="689" spans="1:1" s="3" customFormat="1" x14ac:dyDescent="0.2">
      <c r="A689" s="32"/>
    </row>
    <row r="690" spans="1:1" s="3" customFormat="1" x14ac:dyDescent="0.2">
      <c r="A690" s="32"/>
    </row>
    <row r="691" spans="1:1" s="3" customFormat="1" x14ac:dyDescent="0.2">
      <c r="A691" s="32"/>
    </row>
    <row r="692" spans="1:1" s="3" customFormat="1" x14ac:dyDescent="0.2">
      <c r="A692" s="32"/>
    </row>
    <row r="693" spans="1:1" s="3" customFormat="1" x14ac:dyDescent="0.2">
      <c r="A693" s="32"/>
    </row>
    <row r="694" spans="1:1" s="3" customFormat="1" x14ac:dyDescent="0.2">
      <c r="A694" s="32"/>
    </row>
    <row r="695" spans="1:1" s="3" customFormat="1" x14ac:dyDescent="0.2">
      <c r="A695" s="32"/>
    </row>
    <row r="696" spans="1:1" s="3" customFormat="1" x14ac:dyDescent="0.2">
      <c r="A696" s="32"/>
    </row>
    <row r="697" spans="1:1" s="3" customFormat="1" x14ac:dyDescent="0.2">
      <c r="A697" s="32"/>
    </row>
    <row r="698" spans="1:1" s="3" customFormat="1" x14ac:dyDescent="0.2">
      <c r="A698" s="32"/>
    </row>
    <row r="699" spans="1:1" s="3" customFormat="1" x14ac:dyDescent="0.2">
      <c r="A699" s="32"/>
    </row>
    <row r="700" spans="1:1" s="3" customFormat="1" x14ac:dyDescent="0.2">
      <c r="A700" s="32"/>
    </row>
    <row r="701" spans="1:1" s="3" customFormat="1" x14ac:dyDescent="0.2">
      <c r="A701" s="32"/>
    </row>
    <row r="702" spans="1:1" s="3" customFormat="1" x14ac:dyDescent="0.2">
      <c r="A702" s="32"/>
    </row>
    <row r="703" spans="1:1" s="3" customFormat="1" x14ac:dyDescent="0.2">
      <c r="A703" s="32"/>
    </row>
    <row r="704" spans="1:1" s="3" customFormat="1" x14ac:dyDescent="0.2">
      <c r="A704" s="32"/>
    </row>
    <row r="705" spans="1:1" s="3" customFormat="1" x14ac:dyDescent="0.2">
      <c r="A705" s="32"/>
    </row>
    <row r="706" spans="1:1" s="3" customFormat="1" x14ac:dyDescent="0.2">
      <c r="A706" s="32"/>
    </row>
    <row r="707" spans="1:1" s="3" customFormat="1" x14ac:dyDescent="0.2">
      <c r="A707" s="32"/>
    </row>
    <row r="708" spans="1:1" s="3" customFormat="1" x14ac:dyDescent="0.2">
      <c r="A708" s="32"/>
    </row>
    <row r="709" spans="1:1" s="3" customFormat="1" x14ac:dyDescent="0.2">
      <c r="A709" s="32"/>
    </row>
    <row r="710" spans="1:1" s="3" customFormat="1" x14ac:dyDescent="0.2">
      <c r="A710" s="32"/>
    </row>
    <row r="711" spans="1:1" s="3" customFormat="1" x14ac:dyDescent="0.2">
      <c r="A711" s="32"/>
    </row>
    <row r="712" spans="1:1" s="3" customFormat="1" x14ac:dyDescent="0.2">
      <c r="A712" s="32"/>
    </row>
    <row r="713" spans="1:1" s="3" customFormat="1" x14ac:dyDescent="0.2">
      <c r="A713" s="32"/>
    </row>
    <row r="714" spans="1:1" s="3" customFormat="1" x14ac:dyDescent="0.2">
      <c r="A714" s="32"/>
    </row>
    <row r="715" spans="1:1" s="3" customFormat="1" x14ac:dyDescent="0.2">
      <c r="A715" s="32"/>
    </row>
    <row r="716" spans="1:1" s="3" customFormat="1" x14ac:dyDescent="0.2">
      <c r="A716" s="32"/>
    </row>
    <row r="717" spans="1:1" s="3" customFormat="1" x14ac:dyDescent="0.2">
      <c r="A717" s="32"/>
    </row>
    <row r="718" spans="1:1" s="3" customFormat="1" x14ac:dyDescent="0.2">
      <c r="A718" s="32"/>
    </row>
    <row r="719" spans="1:1" s="3" customFormat="1" x14ac:dyDescent="0.2">
      <c r="A719" s="32"/>
    </row>
    <row r="720" spans="1:1" s="3" customFormat="1" x14ac:dyDescent="0.2">
      <c r="A720" s="32"/>
    </row>
    <row r="721" spans="1:1" s="3" customFormat="1" x14ac:dyDescent="0.2">
      <c r="A721" s="32"/>
    </row>
    <row r="722" spans="1:1" s="3" customFormat="1" x14ac:dyDescent="0.2">
      <c r="A722" s="32"/>
    </row>
    <row r="723" spans="1:1" s="3" customFormat="1" x14ac:dyDescent="0.2">
      <c r="A723" s="32"/>
    </row>
    <row r="724" spans="1:1" s="3" customFormat="1" x14ac:dyDescent="0.2">
      <c r="A724" s="32"/>
    </row>
    <row r="725" spans="1:1" s="3" customFormat="1" x14ac:dyDescent="0.2">
      <c r="A725" s="32"/>
    </row>
    <row r="726" spans="1:1" s="3" customFormat="1" x14ac:dyDescent="0.2">
      <c r="A726" s="32"/>
    </row>
    <row r="727" spans="1:1" s="3" customFormat="1" x14ac:dyDescent="0.2">
      <c r="A727" s="32"/>
    </row>
    <row r="728" spans="1:1" s="3" customFormat="1" x14ac:dyDescent="0.2">
      <c r="A728" s="32"/>
    </row>
    <row r="729" spans="1:1" s="3" customFormat="1" x14ac:dyDescent="0.2">
      <c r="A729" s="32"/>
    </row>
    <row r="730" spans="1:1" s="3" customFormat="1" x14ac:dyDescent="0.2">
      <c r="A730" s="32"/>
    </row>
    <row r="731" spans="1:1" s="3" customFormat="1" x14ac:dyDescent="0.2">
      <c r="A731" s="32"/>
    </row>
    <row r="732" spans="1:1" s="3" customFormat="1" x14ac:dyDescent="0.2">
      <c r="A732" s="32"/>
    </row>
    <row r="733" spans="1:1" s="3" customFormat="1" x14ac:dyDescent="0.2">
      <c r="A733" s="32"/>
    </row>
    <row r="734" spans="1:1" s="3" customFormat="1" x14ac:dyDescent="0.2">
      <c r="A734" s="32"/>
    </row>
    <row r="735" spans="1:1" s="3" customFormat="1" x14ac:dyDescent="0.2">
      <c r="A735" s="32"/>
    </row>
    <row r="736" spans="1:1" s="3" customFormat="1" x14ac:dyDescent="0.2">
      <c r="A736" s="32"/>
    </row>
    <row r="737" spans="1:1" s="3" customFormat="1" x14ac:dyDescent="0.2">
      <c r="A737" s="32"/>
    </row>
    <row r="738" spans="1:1" s="3" customFormat="1" x14ac:dyDescent="0.2">
      <c r="A738" s="32"/>
    </row>
    <row r="739" spans="1:1" s="3" customFormat="1" x14ac:dyDescent="0.2">
      <c r="A739" s="32"/>
    </row>
    <row r="740" spans="1:1" s="3" customFormat="1" x14ac:dyDescent="0.2">
      <c r="A740" s="32"/>
    </row>
    <row r="741" spans="1:1" s="3" customFormat="1" x14ac:dyDescent="0.2">
      <c r="A741" s="32"/>
    </row>
    <row r="742" spans="1:1" s="3" customFormat="1" x14ac:dyDescent="0.2">
      <c r="A742" s="32"/>
    </row>
    <row r="743" spans="1:1" s="3" customFormat="1" x14ac:dyDescent="0.2">
      <c r="A743" s="32"/>
    </row>
    <row r="744" spans="1:1" s="3" customFormat="1" x14ac:dyDescent="0.2">
      <c r="A744" s="32"/>
    </row>
    <row r="745" spans="1:1" s="3" customFormat="1" x14ac:dyDescent="0.2">
      <c r="A745" s="32"/>
    </row>
    <row r="746" spans="1:1" s="3" customFormat="1" x14ac:dyDescent="0.2">
      <c r="A746" s="32"/>
    </row>
    <row r="747" spans="1:1" s="3" customFormat="1" x14ac:dyDescent="0.2">
      <c r="A747" s="32"/>
    </row>
    <row r="748" spans="1:1" s="3" customFormat="1" x14ac:dyDescent="0.2">
      <c r="A748" s="32"/>
    </row>
    <row r="749" spans="1:1" s="3" customFormat="1" x14ac:dyDescent="0.2">
      <c r="A749" s="32"/>
    </row>
    <row r="750" spans="1:1" s="3" customFormat="1" x14ac:dyDescent="0.2">
      <c r="A750" s="32"/>
    </row>
    <row r="751" spans="1:1" s="3" customFormat="1" x14ac:dyDescent="0.2">
      <c r="A751" s="32"/>
    </row>
    <row r="752" spans="1:1" s="3" customFormat="1" x14ac:dyDescent="0.2">
      <c r="A752" s="32"/>
    </row>
    <row r="753" spans="1:1" s="3" customFormat="1" x14ac:dyDescent="0.2">
      <c r="A753" s="32"/>
    </row>
    <row r="754" spans="1:1" s="3" customFormat="1" x14ac:dyDescent="0.2">
      <c r="A754" s="32"/>
    </row>
    <row r="755" spans="1:1" s="3" customFormat="1" x14ac:dyDescent="0.2">
      <c r="A755" s="32"/>
    </row>
    <row r="756" spans="1:1" s="3" customFormat="1" x14ac:dyDescent="0.2">
      <c r="A756" s="32"/>
    </row>
    <row r="757" spans="1:1" s="3" customFormat="1" x14ac:dyDescent="0.2">
      <c r="A757" s="32"/>
    </row>
    <row r="758" spans="1:1" s="3" customFormat="1" x14ac:dyDescent="0.2">
      <c r="A758" s="32"/>
    </row>
    <row r="759" spans="1:1" s="3" customFormat="1" x14ac:dyDescent="0.2">
      <c r="A759" s="32"/>
    </row>
    <row r="760" spans="1:1" s="3" customFormat="1" x14ac:dyDescent="0.2">
      <c r="A760" s="32"/>
    </row>
    <row r="761" spans="1:1" s="3" customFormat="1" x14ac:dyDescent="0.2">
      <c r="A761" s="32"/>
    </row>
    <row r="762" spans="1:1" s="3" customFormat="1" x14ac:dyDescent="0.2">
      <c r="A762" s="32"/>
    </row>
    <row r="763" spans="1:1" s="3" customFormat="1" x14ac:dyDescent="0.2">
      <c r="A763" s="32"/>
    </row>
    <row r="764" spans="1:1" s="3" customFormat="1" x14ac:dyDescent="0.2">
      <c r="A764" s="32"/>
    </row>
    <row r="765" spans="1:1" s="3" customFormat="1" x14ac:dyDescent="0.2">
      <c r="A765" s="32"/>
    </row>
    <row r="766" spans="1:1" s="3" customFormat="1" x14ac:dyDescent="0.2">
      <c r="A766" s="32"/>
    </row>
    <row r="767" spans="1:1" s="3" customFormat="1" x14ac:dyDescent="0.2">
      <c r="A767" s="32"/>
    </row>
    <row r="768" spans="1:1" s="3" customFormat="1" x14ac:dyDescent="0.2">
      <c r="A768" s="32"/>
    </row>
    <row r="769" spans="1:1" s="3" customFormat="1" x14ac:dyDescent="0.2">
      <c r="A769" s="32"/>
    </row>
    <row r="770" spans="1:1" s="3" customFormat="1" x14ac:dyDescent="0.2">
      <c r="A770" s="32"/>
    </row>
    <row r="771" spans="1:1" s="3" customFormat="1" x14ac:dyDescent="0.2">
      <c r="A771" s="32"/>
    </row>
    <row r="772" spans="1:1" s="3" customFormat="1" x14ac:dyDescent="0.2">
      <c r="A772" s="32"/>
    </row>
    <row r="773" spans="1:1" s="3" customFormat="1" x14ac:dyDescent="0.2">
      <c r="A773" s="32"/>
    </row>
    <row r="774" spans="1:1" s="3" customFormat="1" x14ac:dyDescent="0.2">
      <c r="A774" s="32"/>
    </row>
    <row r="775" spans="1:1" s="3" customFormat="1" x14ac:dyDescent="0.2">
      <c r="A775" s="32"/>
    </row>
    <row r="776" spans="1:1" s="3" customFormat="1" x14ac:dyDescent="0.2">
      <c r="A776" s="32"/>
    </row>
    <row r="777" spans="1:1" s="3" customFormat="1" x14ac:dyDescent="0.2">
      <c r="A777" s="32"/>
    </row>
    <row r="778" spans="1:1" s="3" customFormat="1" x14ac:dyDescent="0.2">
      <c r="A778" s="32"/>
    </row>
    <row r="779" spans="1:1" s="3" customFormat="1" x14ac:dyDescent="0.2">
      <c r="A779" s="32"/>
    </row>
    <row r="780" spans="1:1" s="3" customFormat="1" x14ac:dyDescent="0.2">
      <c r="A780" s="32"/>
    </row>
    <row r="781" spans="1:1" s="3" customFormat="1" x14ac:dyDescent="0.2">
      <c r="A781" s="32"/>
    </row>
    <row r="782" spans="1:1" s="3" customFormat="1" x14ac:dyDescent="0.2">
      <c r="A782" s="32"/>
    </row>
    <row r="783" spans="1:1" s="3" customFormat="1" x14ac:dyDescent="0.2">
      <c r="A783" s="32"/>
    </row>
    <row r="784" spans="1:1" s="3" customFormat="1" x14ac:dyDescent="0.2">
      <c r="A784" s="32"/>
    </row>
    <row r="785" spans="1:1" s="3" customFormat="1" x14ac:dyDescent="0.2">
      <c r="A785" s="32"/>
    </row>
    <row r="786" spans="1:1" s="3" customFormat="1" x14ac:dyDescent="0.2">
      <c r="A786" s="32"/>
    </row>
    <row r="787" spans="1:1" s="3" customFormat="1" x14ac:dyDescent="0.2">
      <c r="A787" s="32"/>
    </row>
    <row r="788" spans="1:1" s="3" customFormat="1" x14ac:dyDescent="0.2">
      <c r="A788" s="32"/>
    </row>
    <row r="789" spans="1:1" s="3" customFormat="1" x14ac:dyDescent="0.2">
      <c r="A789" s="32"/>
    </row>
    <row r="790" spans="1:1" s="3" customFormat="1" x14ac:dyDescent="0.2">
      <c r="A790" s="32"/>
    </row>
    <row r="791" spans="1:1" s="3" customFormat="1" x14ac:dyDescent="0.2">
      <c r="A791" s="32"/>
    </row>
    <row r="792" spans="1:1" s="3" customFormat="1" x14ac:dyDescent="0.2">
      <c r="A792" s="32"/>
    </row>
    <row r="793" spans="1:1" s="3" customFormat="1" x14ac:dyDescent="0.2">
      <c r="A793" s="32"/>
    </row>
    <row r="794" spans="1:1" s="3" customFormat="1" x14ac:dyDescent="0.2">
      <c r="A794" s="32"/>
    </row>
    <row r="795" spans="1:1" s="3" customFormat="1" x14ac:dyDescent="0.2">
      <c r="A795" s="32"/>
    </row>
    <row r="796" spans="1:1" s="3" customFormat="1" x14ac:dyDescent="0.2">
      <c r="A796" s="32"/>
    </row>
    <row r="797" spans="1:1" s="3" customFormat="1" x14ac:dyDescent="0.2">
      <c r="A797" s="32"/>
    </row>
    <row r="798" spans="1:1" s="3" customFormat="1" x14ac:dyDescent="0.2">
      <c r="A798" s="32"/>
    </row>
    <row r="799" spans="1:1" s="3" customFormat="1" x14ac:dyDescent="0.2">
      <c r="A799" s="32"/>
    </row>
    <row r="800" spans="1:1" s="3" customFormat="1" x14ac:dyDescent="0.2">
      <c r="A800" s="32"/>
    </row>
    <row r="801" spans="1:1" s="3" customFormat="1" x14ac:dyDescent="0.2">
      <c r="A801" s="32"/>
    </row>
    <row r="802" spans="1:1" s="3" customFormat="1" x14ac:dyDescent="0.2">
      <c r="A802" s="32"/>
    </row>
    <row r="803" spans="1:1" s="3" customFormat="1" x14ac:dyDescent="0.2">
      <c r="A803" s="32"/>
    </row>
    <row r="804" spans="1:1" s="3" customFormat="1" x14ac:dyDescent="0.2">
      <c r="A804" s="32"/>
    </row>
    <row r="805" spans="1:1" s="3" customFormat="1" x14ac:dyDescent="0.2">
      <c r="A805" s="32"/>
    </row>
    <row r="806" spans="1:1" s="3" customFormat="1" x14ac:dyDescent="0.2">
      <c r="A806" s="32"/>
    </row>
    <row r="807" spans="1:1" s="3" customFormat="1" x14ac:dyDescent="0.2">
      <c r="A807" s="32"/>
    </row>
    <row r="808" spans="1:1" s="3" customFormat="1" x14ac:dyDescent="0.2">
      <c r="A808" s="32"/>
    </row>
    <row r="809" spans="1:1" s="3" customFormat="1" x14ac:dyDescent="0.2">
      <c r="A809" s="32"/>
    </row>
    <row r="810" spans="1:1" s="3" customFormat="1" x14ac:dyDescent="0.2">
      <c r="A810" s="32"/>
    </row>
    <row r="811" spans="1:1" s="3" customFormat="1" x14ac:dyDescent="0.2">
      <c r="A811" s="32"/>
    </row>
    <row r="812" spans="1:1" s="3" customFormat="1" x14ac:dyDescent="0.2">
      <c r="A812" s="32"/>
    </row>
    <row r="813" spans="1:1" s="3" customFormat="1" x14ac:dyDescent="0.2">
      <c r="A813" s="32"/>
    </row>
    <row r="814" spans="1:1" s="3" customFormat="1" x14ac:dyDescent="0.2">
      <c r="A814" s="32"/>
    </row>
    <row r="815" spans="1:1" s="3" customFormat="1" x14ac:dyDescent="0.2">
      <c r="A815" s="32"/>
    </row>
    <row r="816" spans="1:1" s="3" customFormat="1" x14ac:dyDescent="0.2">
      <c r="A816" s="32"/>
    </row>
    <row r="817" spans="1:1" s="3" customFormat="1" x14ac:dyDescent="0.2">
      <c r="A817" s="32"/>
    </row>
    <row r="818" spans="1:1" s="3" customFormat="1" x14ac:dyDescent="0.2">
      <c r="A818" s="32"/>
    </row>
    <row r="819" spans="1:1" s="3" customFormat="1" x14ac:dyDescent="0.2">
      <c r="A819" s="32"/>
    </row>
    <row r="820" spans="1:1" s="3" customFormat="1" x14ac:dyDescent="0.2">
      <c r="A820" s="32"/>
    </row>
    <row r="821" spans="1:1" s="3" customFormat="1" x14ac:dyDescent="0.2">
      <c r="A821" s="32"/>
    </row>
    <row r="822" spans="1:1" s="3" customFormat="1" x14ac:dyDescent="0.2">
      <c r="A822" s="32"/>
    </row>
    <row r="823" spans="1:1" s="3" customFormat="1" x14ac:dyDescent="0.2">
      <c r="A823" s="32"/>
    </row>
    <row r="824" spans="1:1" s="3" customFormat="1" x14ac:dyDescent="0.2">
      <c r="A824" s="32"/>
    </row>
    <row r="825" spans="1:1" s="3" customFormat="1" x14ac:dyDescent="0.2">
      <c r="A825" s="32"/>
    </row>
    <row r="826" spans="1:1" s="3" customFormat="1" x14ac:dyDescent="0.2">
      <c r="A826" s="32"/>
    </row>
    <row r="827" spans="1:1" s="3" customFormat="1" x14ac:dyDescent="0.2">
      <c r="A827" s="32"/>
    </row>
    <row r="828" spans="1:1" s="3" customFormat="1" x14ac:dyDescent="0.2">
      <c r="A828" s="32"/>
    </row>
    <row r="829" spans="1:1" s="3" customFormat="1" x14ac:dyDescent="0.2">
      <c r="A829" s="32"/>
    </row>
    <row r="830" spans="1:1" s="3" customFormat="1" x14ac:dyDescent="0.2">
      <c r="A830" s="32"/>
    </row>
    <row r="831" spans="1:1" s="3" customFormat="1" x14ac:dyDescent="0.2">
      <c r="A831" s="32"/>
    </row>
    <row r="832" spans="1:1" s="3" customFormat="1" x14ac:dyDescent="0.2">
      <c r="A832" s="32"/>
    </row>
    <row r="833" spans="1:1" s="3" customFormat="1" x14ac:dyDescent="0.2">
      <c r="A833" s="32"/>
    </row>
    <row r="834" spans="1:1" s="3" customFormat="1" x14ac:dyDescent="0.2">
      <c r="A834" s="32"/>
    </row>
    <row r="835" spans="1:1" s="3" customFormat="1" x14ac:dyDescent="0.2">
      <c r="A835" s="32"/>
    </row>
    <row r="836" spans="1:1" s="3" customFormat="1" x14ac:dyDescent="0.2">
      <c r="A836" s="32"/>
    </row>
    <row r="837" spans="1:1" s="3" customFormat="1" x14ac:dyDescent="0.2">
      <c r="A837" s="32"/>
    </row>
    <row r="838" spans="1:1" s="3" customFormat="1" x14ac:dyDescent="0.2">
      <c r="A838" s="32"/>
    </row>
    <row r="839" spans="1:1" s="3" customFormat="1" x14ac:dyDescent="0.2">
      <c r="A839" s="32"/>
    </row>
    <row r="840" spans="1:1" s="3" customFormat="1" x14ac:dyDescent="0.2">
      <c r="A840" s="32"/>
    </row>
    <row r="841" spans="1:1" s="3" customFormat="1" x14ac:dyDescent="0.2">
      <c r="A841" s="32"/>
    </row>
    <row r="842" spans="1:1" s="3" customFormat="1" x14ac:dyDescent="0.2">
      <c r="A842" s="32"/>
    </row>
    <row r="843" spans="1:1" s="3" customFormat="1" x14ac:dyDescent="0.2">
      <c r="A843" s="32"/>
    </row>
    <row r="844" spans="1:1" s="3" customFormat="1" x14ac:dyDescent="0.2">
      <c r="A844" s="32"/>
    </row>
    <row r="845" spans="1:1" s="3" customFormat="1" x14ac:dyDescent="0.2">
      <c r="A845" s="32"/>
    </row>
    <row r="846" spans="1:1" s="3" customFormat="1" x14ac:dyDescent="0.2">
      <c r="A846" s="32"/>
    </row>
    <row r="847" spans="1:1" s="3" customFormat="1" x14ac:dyDescent="0.2">
      <c r="A847" s="32"/>
    </row>
    <row r="848" spans="1:1" s="3" customFormat="1" x14ac:dyDescent="0.2">
      <c r="A848" s="32"/>
    </row>
    <row r="849" spans="1:1" s="3" customFormat="1" x14ac:dyDescent="0.2">
      <c r="A849" s="32"/>
    </row>
    <row r="850" spans="1:1" s="3" customFormat="1" x14ac:dyDescent="0.2">
      <c r="A850" s="32"/>
    </row>
    <row r="851" spans="1:1" s="3" customFormat="1" x14ac:dyDescent="0.2">
      <c r="A851" s="32"/>
    </row>
    <row r="852" spans="1:1" s="3" customFormat="1" x14ac:dyDescent="0.2">
      <c r="A852" s="32"/>
    </row>
    <row r="853" spans="1:1" s="3" customFormat="1" x14ac:dyDescent="0.2">
      <c r="A853" s="32"/>
    </row>
    <row r="854" spans="1:1" s="3" customFormat="1" x14ac:dyDescent="0.2">
      <c r="A854" s="32"/>
    </row>
    <row r="855" spans="1:1" s="3" customFormat="1" x14ac:dyDescent="0.2">
      <c r="A855" s="32"/>
    </row>
    <row r="856" spans="1:1" s="3" customFormat="1" x14ac:dyDescent="0.2">
      <c r="A856" s="32"/>
    </row>
    <row r="857" spans="1:1" s="3" customFormat="1" x14ac:dyDescent="0.2">
      <c r="A857" s="32"/>
    </row>
    <row r="858" spans="1:1" s="3" customFormat="1" x14ac:dyDescent="0.2">
      <c r="A858" s="32"/>
    </row>
    <row r="859" spans="1:1" s="3" customFormat="1" x14ac:dyDescent="0.2">
      <c r="A859" s="32"/>
    </row>
    <row r="860" spans="1:1" s="3" customFormat="1" x14ac:dyDescent="0.2">
      <c r="A860" s="32"/>
    </row>
    <row r="861" spans="1:1" s="3" customFormat="1" x14ac:dyDescent="0.2">
      <c r="A861" s="32"/>
    </row>
    <row r="862" spans="1:1" s="3" customFormat="1" x14ac:dyDescent="0.2">
      <c r="A862" s="32"/>
    </row>
    <row r="863" spans="1:1" s="3" customFormat="1" x14ac:dyDescent="0.2">
      <c r="A863" s="32"/>
    </row>
    <row r="864" spans="1:1" s="3" customFormat="1" x14ac:dyDescent="0.2">
      <c r="A864" s="32"/>
    </row>
    <row r="865" spans="1:1" s="3" customFormat="1" x14ac:dyDescent="0.2">
      <c r="A865" s="32"/>
    </row>
    <row r="866" spans="1:1" s="3" customFormat="1" x14ac:dyDescent="0.2">
      <c r="A866" s="32"/>
    </row>
    <row r="867" spans="1:1" s="3" customFormat="1" x14ac:dyDescent="0.2">
      <c r="A867" s="32"/>
    </row>
    <row r="868" spans="1:1" s="3" customFormat="1" x14ac:dyDescent="0.2">
      <c r="A868" s="32"/>
    </row>
    <row r="869" spans="1:1" s="3" customFormat="1" x14ac:dyDescent="0.2">
      <c r="A869" s="32"/>
    </row>
    <row r="870" spans="1:1" s="3" customFormat="1" x14ac:dyDescent="0.2">
      <c r="A870" s="32"/>
    </row>
    <row r="871" spans="1:1" s="3" customFormat="1" x14ac:dyDescent="0.2">
      <c r="A871" s="32"/>
    </row>
    <row r="872" spans="1:1" s="3" customFormat="1" x14ac:dyDescent="0.2">
      <c r="A872" s="32"/>
    </row>
    <row r="873" spans="1:1" s="3" customFormat="1" x14ac:dyDescent="0.2">
      <c r="A873" s="32"/>
    </row>
    <row r="874" spans="1:1" s="3" customFormat="1" x14ac:dyDescent="0.2">
      <c r="A874" s="32"/>
    </row>
    <row r="875" spans="1:1" s="3" customFormat="1" x14ac:dyDescent="0.2">
      <c r="A875" s="32"/>
    </row>
    <row r="876" spans="1:1" s="3" customFormat="1" x14ac:dyDescent="0.2">
      <c r="A876" s="32"/>
    </row>
    <row r="877" spans="1:1" s="3" customFormat="1" x14ac:dyDescent="0.2">
      <c r="A877" s="32"/>
    </row>
    <row r="878" spans="1:1" s="3" customFormat="1" x14ac:dyDescent="0.2">
      <c r="A878" s="32"/>
    </row>
    <row r="879" spans="1:1" s="3" customFormat="1" x14ac:dyDescent="0.2">
      <c r="A879" s="32"/>
    </row>
    <row r="880" spans="1:1" s="3" customFormat="1" x14ac:dyDescent="0.2">
      <c r="A880" s="32"/>
    </row>
    <row r="881" spans="1:1" s="3" customFormat="1" x14ac:dyDescent="0.2">
      <c r="A881" s="32"/>
    </row>
    <row r="882" spans="1:1" s="3" customFormat="1" x14ac:dyDescent="0.2">
      <c r="A882" s="32"/>
    </row>
    <row r="883" spans="1:1" s="3" customFormat="1" x14ac:dyDescent="0.2">
      <c r="A883" s="32"/>
    </row>
    <row r="884" spans="1:1" s="3" customFormat="1" x14ac:dyDescent="0.2">
      <c r="A884" s="32"/>
    </row>
    <row r="885" spans="1:1" s="3" customFormat="1" x14ac:dyDescent="0.2">
      <c r="A885" s="32"/>
    </row>
    <row r="886" spans="1:1" s="3" customFormat="1" x14ac:dyDescent="0.2">
      <c r="A886" s="32"/>
    </row>
    <row r="887" spans="1:1" s="3" customFormat="1" x14ac:dyDescent="0.2">
      <c r="A887" s="32"/>
    </row>
    <row r="888" spans="1:1" s="3" customFormat="1" x14ac:dyDescent="0.2">
      <c r="A888" s="32"/>
    </row>
    <row r="889" spans="1:1" s="3" customFormat="1" x14ac:dyDescent="0.2">
      <c r="A889" s="32"/>
    </row>
    <row r="890" spans="1:1" s="3" customFormat="1" x14ac:dyDescent="0.2">
      <c r="A890" s="32"/>
    </row>
    <row r="891" spans="1:1" s="3" customFormat="1" x14ac:dyDescent="0.2">
      <c r="A891" s="32"/>
    </row>
    <row r="892" spans="1:1" s="3" customFormat="1" x14ac:dyDescent="0.2">
      <c r="A892" s="32"/>
    </row>
    <row r="893" spans="1:1" s="3" customFormat="1" x14ac:dyDescent="0.2">
      <c r="A893" s="32"/>
    </row>
    <row r="894" spans="1:1" s="3" customFormat="1" x14ac:dyDescent="0.2">
      <c r="A894" s="32"/>
    </row>
    <row r="895" spans="1:1" s="3" customFormat="1" x14ac:dyDescent="0.2">
      <c r="A895" s="32"/>
    </row>
    <row r="896" spans="1:1" s="3" customFormat="1" x14ac:dyDescent="0.2">
      <c r="A896" s="32"/>
    </row>
    <row r="897" spans="1:1" s="3" customFormat="1" x14ac:dyDescent="0.2">
      <c r="A897" s="32"/>
    </row>
    <row r="898" spans="1:1" s="3" customFormat="1" x14ac:dyDescent="0.2">
      <c r="A898" s="32"/>
    </row>
    <row r="899" spans="1:1" s="3" customFormat="1" x14ac:dyDescent="0.2">
      <c r="A899" s="32"/>
    </row>
    <row r="900" spans="1:1" s="3" customFormat="1" x14ac:dyDescent="0.2">
      <c r="A900" s="32"/>
    </row>
    <row r="901" spans="1:1" s="3" customFormat="1" x14ac:dyDescent="0.2">
      <c r="A901" s="32"/>
    </row>
    <row r="902" spans="1:1" s="3" customFormat="1" x14ac:dyDescent="0.2">
      <c r="A902" s="32"/>
    </row>
    <row r="903" spans="1:1" s="3" customFormat="1" x14ac:dyDescent="0.2">
      <c r="A903" s="32"/>
    </row>
    <row r="904" spans="1:1" s="3" customFormat="1" x14ac:dyDescent="0.2">
      <c r="A904" s="32"/>
    </row>
    <row r="905" spans="1:1" s="3" customFormat="1" x14ac:dyDescent="0.2">
      <c r="A905" s="32"/>
    </row>
    <row r="906" spans="1:1" s="3" customFormat="1" x14ac:dyDescent="0.2">
      <c r="A906" s="32"/>
    </row>
    <row r="907" spans="1:1" s="3" customFormat="1" x14ac:dyDescent="0.2">
      <c r="A907" s="32"/>
    </row>
    <row r="908" spans="1:1" s="3" customFormat="1" x14ac:dyDescent="0.2">
      <c r="A908" s="32"/>
    </row>
    <row r="909" spans="1:1" s="3" customFormat="1" x14ac:dyDescent="0.2">
      <c r="A909" s="32"/>
    </row>
    <row r="910" spans="1:1" s="3" customFormat="1" x14ac:dyDescent="0.2">
      <c r="A910" s="32"/>
    </row>
    <row r="911" spans="1:1" s="3" customFormat="1" x14ac:dyDescent="0.2">
      <c r="A911" s="32"/>
    </row>
    <row r="912" spans="1:1" s="3" customFormat="1" x14ac:dyDescent="0.2">
      <c r="A912" s="32"/>
    </row>
    <row r="913" spans="1:1" s="3" customFormat="1" x14ac:dyDescent="0.2">
      <c r="A913" s="32"/>
    </row>
    <row r="914" spans="1:1" s="3" customFormat="1" x14ac:dyDescent="0.2">
      <c r="A914" s="32"/>
    </row>
    <row r="915" spans="1:1" s="3" customFormat="1" x14ac:dyDescent="0.2">
      <c r="A915" s="32"/>
    </row>
    <row r="916" spans="1:1" s="3" customFormat="1" x14ac:dyDescent="0.2">
      <c r="A916" s="32"/>
    </row>
    <row r="917" spans="1:1" s="3" customFormat="1" x14ac:dyDescent="0.2">
      <c r="A917" s="32"/>
    </row>
    <row r="918" spans="1:1" s="3" customFormat="1" x14ac:dyDescent="0.2">
      <c r="A918" s="32"/>
    </row>
    <row r="919" spans="1:1" s="3" customFormat="1" x14ac:dyDescent="0.2">
      <c r="A919" s="32"/>
    </row>
    <row r="920" spans="1:1" s="3" customFormat="1" x14ac:dyDescent="0.2">
      <c r="A920" s="32"/>
    </row>
    <row r="921" spans="1:1" s="3" customFormat="1" x14ac:dyDescent="0.2">
      <c r="A921" s="32"/>
    </row>
    <row r="922" spans="1:1" s="3" customFormat="1" x14ac:dyDescent="0.2">
      <c r="A922" s="32"/>
    </row>
    <row r="923" spans="1:1" s="3" customFormat="1" x14ac:dyDescent="0.2">
      <c r="A923" s="32"/>
    </row>
    <row r="924" spans="1:1" s="3" customFormat="1" x14ac:dyDescent="0.2">
      <c r="A924" s="32"/>
    </row>
    <row r="925" spans="1:1" s="3" customFormat="1" x14ac:dyDescent="0.2">
      <c r="A925" s="32"/>
    </row>
    <row r="926" spans="1:1" s="3" customFormat="1" x14ac:dyDescent="0.2">
      <c r="A926" s="32"/>
    </row>
    <row r="927" spans="1:1" s="3" customFormat="1" x14ac:dyDescent="0.2">
      <c r="A927" s="32"/>
    </row>
    <row r="928" spans="1:1" s="3" customFormat="1" x14ac:dyDescent="0.2">
      <c r="A928" s="32"/>
    </row>
    <row r="929" spans="1:1" s="3" customFormat="1" x14ac:dyDescent="0.2">
      <c r="A929" s="32"/>
    </row>
    <row r="930" spans="1:1" s="3" customFormat="1" x14ac:dyDescent="0.2">
      <c r="A930" s="32"/>
    </row>
    <row r="931" spans="1:1" s="3" customFormat="1" x14ac:dyDescent="0.2">
      <c r="A931" s="32"/>
    </row>
    <row r="932" spans="1:1" s="3" customFormat="1" x14ac:dyDescent="0.2">
      <c r="A932" s="32"/>
    </row>
    <row r="933" spans="1:1" s="3" customFormat="1" x14ac:dyDescent="0.2">
      <c r="A933" s="32"/>
    </row>
    <row r="934" spans="1:1" s="3" customFormat="1" x14ac:dyDescent="0.2">
      <c r="A934" s="32"/>
    </row>
    <row r="935" spans="1:1" s="3" customFormat="1" x14ac:dyDescent="0.2">
      <c r="A935" s="32"/>
    </row>
    <row r="936" spans="1:1" s="3" customFormat="1" x14ac:dyDescent="0.2">
      <c r="A936" s="32"/>
    </row>
    <row r="937" spans="1:1" s="3" customFormat="1" x14ac:dyDescent="0.2">
      <c r="A937" s="32"/>
    </row>
    <row r="938" spans="1:1" s="3" customFormat="1" x14ac:dyDescent="0.2">
      <c r="A938" s="32"/>
    </row>
    <row r="939" spans="1:1" s="3" customFormat="1" x14ac:dyDescent="0.2">
      <c r="A939" s="32"/>
    </row>
    <row r="940" spans="1:1" s="3" customFormat="1" x14ac:dyDescent="0.2">
      <c r="A940" s="32"/>
    </row>
    <row r="941" spans="1:1" s="3" customFormat="1" x14ac:dyDescent="0.2">
      <c r="A941" s="32"/>
    </row>
    <row r="942" spans="1:1" s="3" customFormat="1" x14ac:dyDescent="0.2">
      <c r="A942" s="32"/>
    </row>
    <row r="943" spans="1:1" s="3" customFormat="1" x14ac:dyDescent="0.2">
      <c r="A943" s="32"/>
    </row>
    <row r="944" spans="1:1" s="3" customFormat="1" x14ac:dyDescent="0.2">
      <c r="A944" s="32"/>
    </row>
    <row r="945" spans="1:1" s="3" customFormat="1" x14ac:dyDescent="0.2">
      <c r="A945" s="32"/>
    </row>
    <row r="946" spans="1:1" s="3" customFormat="1" x14ac:dyDescent="0.2">
      <c r="A946" s="32"/>
    </row>
    <row r="947" spans="1:1" s="3" customFormat="1" x14ac:dyDescent="0.2">
      <c r="A947" s="32"/>
    </row>
    <row r="948" spans="1:1" s="3" customFormat="1" x14ac:dyDescent="0.2">
      <c r="A948" s="32"/>
    </row>
    <row r="949" spans="1:1" s="3" customFormat="1" x14ac:dyDescent="0.2">
      <c r="A949" s="32"/>
    </row>
    <row r="950" spans="1:1" s="3" customFormat="1" x14ac:dyDescent="0.2">
      <c r="A950" s="32"/>
    </row>
    <row r="951" spans="1:1" s="3" customFormat="1" x14ac:dyDescent="0.2">
      <c r="A951" s="32"/>
    </row>
    <row r="952" spans="1:1" s="3" customFormat="1" x14ac:dyDescent="0.2">
      <c r="A952" s="32"/>
    </row>
    <row r="953" spans="1:1" s="3" customFormat="1" x14ac:dyDescent="0.2">
      <c r="A953" s="32"/>
    </row>
    <row r="954" spans="1:1" s="3" customFormat="1" x14ac:dyDescent="0.2">
      <c r="A954" s="32"/>
    </row>
    <row r="955" spans="1:1" s="3" customFormat="1" x14ac:dyDescent="0.2">
      <c r="A955" s="32"/>
    </row>
    <row r="956" spans="1:1" s="3" customFormat="1" x14ac:dyDescent="0.2">
      <c r="A956" s="32"/>
    </row>
    <row r="957" spans="1:1" s="3" customFormat="1" x14ac:dyDescent="0.2">
      <c r="A957" s="32"/>
    </row>
    <row r="958" spans="1:1" s="3" customFormat="1" x14ac:dyDescent="0.2">
      <c r="A958" s="32"/>
    </row>
    <row r="959" spans="1:1" s="3" customFormat="1" x14ac:dyDescent="0.2">
      <c r="A959" s="32"/>
    </row>
    <row r="960" spans="1:1" s="3" customFormat="1" x14ac:dyDescent="0.2">
      <c r="A960" s="32"/>
    </row>
    <row r="961" spans="1:1" s="3" customFormat="1" x14ac:dyDescent="0.2">
      <c r="A961" s="32"/>
    </row>
    <row r="962" spans="1:1" s="3" customFormat="1" x14ac:dyDescent="0.2">
      <c r="A962" s="32"/>
    </row>
    <row r="963" spans="1:1" s="3" customFormat="1" x14ac:dyDescent="0.2">
      <c r="A963" s="32"/>
    </row>
    <row r="964" spans="1:1" s="3" customFormat="1" x14ac:dyDescent="0.2">
      <c r="A964" s="32"/>
    </row>
    <row r="965" spans="1:1" s="3" customFormat="1" x14ac:dyDescent="0.2">
      <c r="A965" s="32"/>
    </row>
    <row r="966" spans="1:1" s="3" customFormat="1" x14ac:dyDescent="0.2">
      <c r="A966" s="32"/>
    </row>
    <row r="967" spans="1:1" s="3" customFormat="1" x14ac:dyDescent="0.2">
      <c r="A967" s="32"/>
    </row>
    <row r="968" spans="1:1" s="3" customFormat="1" x14ac:dyDescent="0.2">
      <c r="A968" s="32"/>
    </row>
    <row r="969" spans="1:1" s="3" customFormat="1" x14ac:dyDescent="0.2">
      <c r="A969" s="32"/>
    </row>
    <row r="970" spans="1:1" s="3" customFormat="1" x14ac:dyDescent="0.2">
      <c r="A970" s="32"/>
    </row>
    <row r="971" spans="1:1" s="3" customFormat="1" x14ac:dyDescent="0.2">
      <c r="A971" s="32"/>
    </row>
    <row r="972" spans="1:1" s="3" customFormat="1" x14ac:dyDescent="0.2">
      <c r="A972" s="32"/>
    </row>
    <row r="973" spans="1:1" s="3" customFormat="1" x14ac:dyDescent="0.2">
      <c r="A973" s="32"/>
    </row>
    <row r="974" spans="1:1" s="3" customFormat="1" x14ac:dyDescent="0.2">
      <c r="A974" s="32"/>
    </row>
    <row r="975" spans="1:1" s="3" customFormat="1" x14ac:dyDescent="0.2">
      <c r="A975" s="32"/>
    </row>
    <row r="976" spans="1:1" s="3" customFormat="1" x14ac:dyDescent="0.2">
      <c r="A976" s="32"/>
    </row>
    <row r="977" spans="1:1" s="3" customFormat="1" x14ac:dyDescent="0.2">
      <c r="A977" s="32"/>
    </row>
    <row r="978" spans="1:1" s="3" customFormat="1" x14ac:dyDescent="0.2">
      <c r="A978" s="32"/>
    </row>
    <row r="979" spans="1:1" s="3" customFormat="1" x14ac:dyDescent="0.2">
      <c r="A979" s="32"/>
    </row>
    <row r="980" spans="1:1" s="3" customFormat="1" x14ac:dyDescent="0.2">
      <c r="A980" s="32"/>
    </row>
    <row r="981" spans="1:1" s="3" customFormat="1" x14ac:dyDescent="0.2">
      <c r="A981" s="32"/>
    </row>
    <row r="982" spans="1:1" s="3" customFormat="1" x14ac:dyDescent="0.2">
      <c r="A982" s="32"/>
    </row>
    <row r="983" spans="1:1" s="3" customFormat="1" x14ac:dyDescent="0.2">
      <c r="A983" s="32"/>
    </row>
    <row r="984" spans="1:1" s="3" customFormat="1" x14ac:dyDescent="0.2">
      <c r="A984" s="32"/>
    </row>
    <row r="985" spans="1:1" s="3" customFormat="1" x14ac:dyDescent="0.2">
      <c r="A985" s="32"/>
    </row>
    <row r="986" spans="1:1" s="3" customFormat="1" x14ac:dyDescent="0.2">
      <c r="A986" s="32"/>
    </row>
    <row r="987" spans="1:1" s="3" customFormat="1" x14ac:dyDescent="0.2">
      <c r="A987" s="32"/>
    </row>
    <row r="988" spans="1:1" s="3" customFormat="1" x14ac:dyDescent="0.2">
      <c r="A988" s="32"/>
    </row>
    <row r="989" spans="1:1" s="3" customFormat="1" x14ac:dyDescent="0.2">
      <c r="A989" s="32"/>
    </row>
    <row r="990" spans="1:1" s="3" customFormat="1" x14ac:dyDescent="0.2">
      <c r="A990" s="32"/>
    </row>
    <row r="991" spans="1:1" s="3" customFormat="1" x14ac:dyDescent="0.2">
      <c r="A991" s="32"/>
    </row>
    <row r="992" spans="1:1" s="3" customFormat="1" x14ac:dyDescent="0.2">
      <c r="A992" s="32"/>
    </row>
    <row r="993" spans="1:1" s="3" customFormat="1" x14ac:dyDescent="0.2">
      <c r="A993" s="32"/>
    </row>
    <row r="994" spans="1:1" s="3" customFormat="1" x14ac:dyDescent="0.2">
      <c r="A994" s="32"/>
    </row>
    <row r="995" spans="1:1" s="3" customFormat="1" x14ac:dyDescent="0.2">
      <c r="A995" s="32"/>
    </row>
    <row r="996" spans="1:1" s="3" customFormat="1" x14ac:dyDescent="0.2">
      <c r="A996" s="32"/>
    </row>
    <row r="997" spans="1:1" s="3" customFormat="1" x14ac:dyDescent="0.2">
      <c r="A997" s="32"/>
    </row>
    <row r="998" spans="1:1" s="3" customFormat="1" x14ac:dyDescent="0.2">
      <c r="A998" s="32"/>
    </row>
    <row r="999" spans="1:1" s="3" customFormat="1" x14ac:dyDescent="0.2">
      <c r="A999" s="32"/>
    </row>
    <row r="1000" spans="1:1" s="3" customFormat="1" x14ac:dyDescent="0.2">
      <c r="A1000" s="32"/>
    </row>
    <row r="1001" spans="1:1" s="3" customFormat="1" x14ac:dyDescent="0.2">
      <c r="A1001" s="32"/>
    </row>
    <row r="1002" spans="1:1" s="3" customFormat="1" x14ac:dyDescent="0.2">
      <c r="A1002" s="32"/>
    </row>
    <row r="1003" spans="1:1" s="3" customFormat="1" x14ac:dyDescent="0.2">
      <c r="A1003" s="32"/>
    </row>
    <row r="1004" spans="1:1" s="3" customFormat="1" x14ac:dyDescent="0.2">
      <c r="A1004" s="32"/>
    </row>
    <row r="1005" spans="1:1" s="3" customFormat="1" x14ac:dyDescent="0.2">
      <c r="A1005" s="32"/>
    </row>
    <row r="1006" spans="1:1" s="3" customFormat="1" x14ac:dyDescent="0.2">
      <c r="A1006" s="32"/>
    </row>
    <row r="1007" spans="1:1" s="3" customFormat="1" x14ac:dyDescent="0.2">
      <c r="A1007" s="32"/>
    </row>
    <row r="1008" spans="1:1" s="3" customFormat="1" x14ac:dyDescent="0.2">
      <c r="A1008" s="32"/>
    </row>
    <row r="1009" spans="1:1" s="3" customFormat="1" x14ac:dyDescent="0.2">
      <c r="A1009" s="32"/>
    </row>
    <row r="1010" spans="1:1" s="3" customFormat="1" x14ac:dyDescent="0.2">
      <c r="A1010" s="32"/>
    </row>
    <row r="1011" spans="1:1" s="3" customFormat="1" x14ac:dyDescent="0.2">
      <c r="A1011" s="32"/>
    </row>
    <row r="1012" spans="1:1" s="3" customFormat="1" x14ac:dyDescent="0.2">
      <c r="A1012" s="32"/>
    </row>
    <row r="1013" spans="1:1" s="3" customFormat="1" x14ac:dyDescent="0.2">
      <c r="A1013" s="32"/>
    </row>
    <row r="1014" spans="1:1" s="3" customFormat="1" x14ac:dyDescent="0.2">
      <c r="A1014" s="32"/>
    </row>
    <row r="1015" spans="1:1" s="3" customFormat="1" x14ac:dyDescent="0.2">
      <c r="A1015" s="32"/>
    </row>
    <row r="1016" spans="1:1" s="3" customFormat="1" x14ac:dyDescent="0.2">
      <c r="A1016" s="32"/>
    </row>
    <row r="1017" spans="1:1" s="3" customFormat="1" x14ac:dyDescent="0.2">
      <c r="A1017" s="32"/>
    </row>
    <row r="1018" spans="1:1" s="3" customFormat="1" x14ac:dyDescent="0.2">
      <c r="A1018" s="32"/>
    </row>
    <row r="1019" spans="1:1" s="3" customFormat="1" x14ac:dyDescent="0.2">
      <c r="A1019" s="32"/>
    </row>
    <row r="1020" spans="1:1" s="3" customFormat="1" x14ac:dyDescent="0.2">
      <c r="A1020" s="32"/>
    </row>
    <row r="1021" spans="1:1" s="3" customFormat="1" x14ac:dyDescent="0.2">
      <c r="A1021" s="32"/>
    </row>
    <row r="1022" spans="1:1" s="3" customFormat="1" x14ac:dyDescent="0.2">
      <c r="A1022" s="32"/>
    </row>
    <row r="1023" spans="1:1" s="3" customFormat="1" x14ac:dyDescent="0.2">
      <c r="A1023" s="32"/>
    </row>
    <row r="1024" spans="1:1" s="3" customFormat="1" x14ac:dyDescent="0.2">
      <c r="A1024" s="32"/>
    </row>
    <row r="1025" spans="1:1" s="3" customFormat="1" x14ac:dyDescent="0.2">
      <c r="A1025" s="32"/>
    </row>
    <row r="1026" spans="1:1" s="3" customFormat="1" x14ac:dyDescent="0.2">
      <c r="A1026" s="32"/>
    </row>
    <row r="1027" spans="1:1" s="3" customFormat="1" x14ac:dyDescent="0.2">
      <c r="A1027" s="32"/>
    </row>
    <row r="1028" spans="1:1" s="3" customFormat="1" x14ac:dyDescent="0.2">
      <c r="A1028" s="32"/>
    </row>
    <row r="1029" spans="1:1" s="3" customFormat="1" x14ac:dyDescent="0.2">
      <c r="A1029" s="32"/>
    </row>
    <row r="1030" spans="1:1" s="3" customFormat="1" x14ac:dyDescent="0.2">
      <c r="A1030" s="32"/>
    </row>
    <row r="1031" spans="1:1" s="3" customFormat="1" x14ac:dyDescent="0.2">
      <c r="A1031" s="32"/>
    </row>
    <row r="1032" spans="1:1" s="3" customFormat="1" x14ac:dyDescent="0.2">
      <c r="A1032" s="32"/>
    </row>
    <row r="1033" spans="1:1" s="3" customFormat="1" x14ac:dyDescent="0.2">
      <c r="A1033" s="32"/>
    </row>
    <row r="1034" spans="1:1" s="3" customFormat="1" x14ac:dyDescent="0.2">
      <c r="A1034" s="32"/>
    </row>
    <row r="1035" spans="1:1" s="3" customFormat="1" x14ac:dyDescent="0.2">
      <c r="A1035" s="32"/>
    </row>
    <row r="1036" spans="1:1" s="3" customFormat="1" x14ac:dyDescent="0.2">
      <c r="A1036" s="32"/>
    </row>
    <row r="1037" spans="1:1" s="3" customFormat="1" x14ac:dyDescent="0.2">
      <c r="A1037" s="32"/>
    </row>
    <row r="1038" spans="1:1" s="3" customFormat="1" x14ac:dyDescent="0.2">
      <c r="A1038" s="32"/>
    </row>
    <row r="1039" spans="1:1" s="3" customFormat="1" x14ac:dyDescent="0.2">
      <c r="A1039" s="32"/>
    </row>
    <row r="1040" spans="1:1" s="3" customFormat="1" x14ac:dyDescent="0.2">
      <c r="A1040" s="32"/>
    </row>
    <row r="1041" spans="1:1" s="3" customFormat="1" x14ac:dyDescent="0.2">
      <c r="A1041" s="32"/>
    </row>
    <row r="1042" spans="1:1" s="3" customFormat="1" x14ac:dyDescent="0.2">
      <c r="A1042" s="32"/>
    </row>
    <row r="1043" spans="1:1" s="3" customFormat="1" x14ac:dyDescent="0.2">
      <c r="A1043" s="32"/>
    </row>
    <row r="1044" spans="1:1" s="3" customFormat="1" x14ac:dyDescent="0.2">
      <c r="A1044" s="32"/>
    </row>
    <row r="1045" spans="1:1" s="3" customFormat="1" x14ac:dyDescent="0.2">
      <c r="A1045" s="32"/>
    </row>
    <row r="1046" spans="1:1" s="3" customFormat="1" x14ac:dyDescent="0.2">
      <c r="A1046" s="32"/>
    </row>
    <row r="1047" spans="1:1" s="3" customFormat="1" x14ac:dyDescent="0.2">
      <c r="A1047" s="32"/>
    </row>
    <row r="1048" spans="1:1" s="3" customFormat="1" x14ac:dyDescent="0.2">
      <c r="A1048" s="32"/>
    </row>
    <row r="1049" spans="1:1" s="3" customFormat="1" x14ac:dyDescent="0.2">
      <c r="A1049" s="32"/>
    </row>
    <row r="1050" spans="1:1" s="3" customFormat="1" x14ac:dyDescent="0.2">
      <c r="A1050" s="32"/>
    </row>
    <row r="1051" spans="1:1" s="3" customFormat="1" x14ac:dyDescent="0.2">
      <c r="A1051" s="32"/>
    </row>
    <row r="1052" spans="1:1" s="3" customFormat="1" x14ac:dyDescent="0.2">
      <c r="A1052" s="32"/>
    </row>
    <row r="1053" spans="1:1" s="3" customFormat="1" x14ac:dyDescent="0.2">
      <c r="A1053" s="32"/>
    </row>
    <row r="1054" spans="1:1" s="3" customFormat="1" x14ac:dyDescent="0.2">
      <c r="A1054" s="32"/>
    </row>
    <row r="1055" spans="1:1" s="3" customFormat="1" x14ac:dyDescent="0.2">
      <c r="A1055" s="32"/>
    </row>
    <row r="1056" spans="1:1" s="3" customFormat="1" x14ac:dyDescent="0.2">
      <c r="A1056" s="32"/>
    </row>
    <row r="1057" spans="1:1" s="3" customFormat="1" x14ac:dyDescent="0.2">
      <c r="A1057" s="32"/>
    </row>
    <row r="1058" spans="1:1" s="3" customFormat="1" x14ac:dyDescent="0.2">
      <c r="A1058" s="32"/>
    </row>
    <row r="1059" spans="1:1" s="3" customFormat="1" x14ac:dyDescent="0.2">
      <c r="A1059" s="32"/>
    </row>
    <row r="1060" spans="1:1" s="3" customFormat="1" x14ac:dyDescent="0.2">
      <c r="A1060" s="32"/>
    </row>
    <row r="1061" spans="1:1" s="3" customFormat="1" x14ac:dyDescent="0.2">
      <c r="A1061" s="32"/>
    </row>
    <row r="1062" spans="1:1" s="3" customFormat="1" x14ac:dyDescent="0.2">
      <c r="A1062" s="32"/>
    </row>
    <row r="1063" spans="1:1" s="3" customFormat="1" x14ac:dyDescent="0.2">
      <c r="A1063" s="32"/>
    </row>
    <row r="1064" spans="1:1" s="3" customFormat="1" x14ac:dyDescent="0.2">
      <c r="A1064" s="32"/>
    </row>
    <row r="1065" spans="1:1" s="3" customFormat="1" x14ac:dyDescent="0.2">
      <c r="A1065" s="32"/>
    </row>
    <row r="1066" spans="1:1" s="3" customFormat="1" x14ac:dyDescent="0.2">
      <c r="A1066" s="32"/>
    </row>
    <row r="1067" spans="1:1" s="3" customFormat="1" x14ac:dyDescent="0.2">
      <c r="A1067" s="32"/>
    </row>
    <row r="1068" spans="1:1" s="3" customFormat="1" x14ac:dyDescent="0.2">
      <c r="A1068" s="32"/>
    </row>
    <row r="1069" spans="1:1" s="3" customFormat="1" x14ac:dyDescent="0.2">
      <c r="A1069" s="32"/>
    </row>
    <row r="1070" spans="1:1" s="3" customFormat="1" x14ac:dyDescent="0.2">
      <c r="A1070" s="32"/>
    </row>
    <row r="1071" spans="1:1" s="3" customFormat="1" x14ac:dyDescent="0.2">
      <c r="A1071" s="32"/>
    </row>
    <row r="1072" spans="1:1" s="3" customFormat="1" x14ac:dyDescent="0.2">
      <c r="A1072" s="32"/>
    </row>
    <row r="1073" spans="1:1" s="3" customFormat="1" x14ac:dyDescent="0.2">
      <c r="A1073" s="32"/>
    </row>
    <row r="1074" spans="1:1" s="3" customFormat="1" x14ac:dyDescent="0.2">
      <c r="A1074" s="32"/>
    </row>
    <row r="1075" spans="1:1" s="3" customFormat="1" x14ac:dyDescent="0.2">
      <c r="A1075" s="32"/>
    </row>
    <row r="1076" spans="1:1" s="3" customFormat="1" x14ac:dyDescent="0.2">
      <c r="A1076" s="32"/>
    </row>
    <row r="1077" spans="1:1" s="3" customFormat="1" x14ac:dyDescent="0.2">
      <c r="A1077" s="32"/>
    </row>
    <row r="1078" spans="1:1" s="3" customFormat="1" x14ac:dyDescent="0.2">
      <c r="A1078" s="32"/>
    </row>
    <row r="1079" spans="1:1" s="3" customFormat="1" x14ac:dyDescent="0.2">
      <c r="A1079" s="32"/>
    </row>
    <row r="1080" spans="1:1" s="3" customFormat="1" x14ac:dyDescent="0.2">
      <c r="A1080" s="32"/>
    </row>
    <row r="1081" spans="1:1" s="3" customFormat="1" x14ac:dyDescent="0.2">
      <c r="A1081" s="32"/>
    </row>
    <row r="1082" spans="1:1" s="3" customFormat="1" x14ac:dyDescent="0.2">
      <c r="A1082" s="32"/>
    </row>
    <row r="1083" spans="1:1" s="3" customFormat="1" x14ac:dyDescent="0.2">
      <c r="A1083" s="32"/>
    </row>
    <row r="1084" spans="1:1" s="3" customFormat="1" x14ac:dyDescent="0.2">
      <c r="A1084" s="32"/>
    </row>
    <row r="1085" spans="1:1" s="3" customFormat="1" x14ac:dyDescent="0.2">
      <c r="A1085" s="32"/>
    </row>
    <row r="1086" spans="1:1" s="3" customFormat="1" x14ac:dyDescent="0.2">
      <c r="A1086" s="32"/>
    </row>
    <row r="1087" spans="1:1" s="3" customFormat="1" x14ac:dyDescent="0.2">
      <c r="A1087" s="32"/>
    </row>
    <row r="1088" spans="1:1" s="3" customFormat="1" x14ac:dyDescent="0.2">
      <c r="A1088" s="32"/>
    </row>
    <row r="1089" spans="1:1" s="3" customFormat="1" x14ac:dyDescent="0.2">
      <c r="A1089" s="32"/>
    </row>
    <row r="1090" spans="1:1" s="3" customFormat="1" x14ac:dyDescent="0.2">
      <c r="A1090" s="32"/>
    </row>
    <row r="1091" spans="1:1" s="3" customFormat="1" x14ac:dyDescent="0.2">
      <c r="A1091" s="32"/>
    </row>
    <row r="1092" spans="1:1" s="3" customFormat="1" x14ac:dyDescent="0.2">
      <c r="A1092" s="32"/>
    </row>
    <row r="1093" spans="1:1" s="3" customFormat="1" x14ac:dyDescent="0.2">
      <c r="A1093" s="32"/>
    </row>
    <row r="1094" spans="1:1" s="3" customFormat="1" x14ac:dyDescent="0.2">
      <c r="A1094" s="32"/>
    </row>
    <row r="1095" spans="1:1" s="3" customFormat="1" x14ac:dyDescent="0.2">
      <c r="A1095" s="32"/>
    </row>
    <row r="1096" spans="1:1" s="3" customFormat="1" x14ac:dyDescent="0.2">
      <c r="A1096" s="32"/>
    </row>
    <row r="1097" spans="1:1" s="3" customFormat="1" x14ac:dyDescent="0.2">
      <c r="A1097" s="32"/>
    </row>
    <row r="1098" spans="1:1" s="3" customFormat="1" x14ac:dyDescent="0.2">
      <c r="A1098" s="32"/>
    </row>
    <row r="1099" spans="1:1" s="3" customFormat="1" x14ac:dyDescent="0.2">
      <c r="A1099" s="32"/>
    </row>
    <row r="1100" spans="1:1" s="3" customFormat="1" x14ac:dyDescent="0.2">
      <c r="A1100" s="32"/>
    </row>
    <row r="1101" spans="1:1" s="3" customFormat="1" x14ac:dyDescent="0.2">
      <c r="A1101" s="32"/>
    </row>
    <row r="1102" spans="1:1" s="3" customFormat="1" x14ac:dyDescent="0.2">
      <c r="A1102" s="32"/>
    </row>
    <row r="1103" spans="1:1" s="3" customFormat="1" x14ac:dyDescent="0.2">
      <c r="A1103" s="32"/>
    </row>
    <row r="1104" spans="1:1" s="3" customFormat="1" x14ac:dyDescent="0.2">
      <c r="A1104" s="32"/>
    </row>
    <row r="1105" spans="1:1" s="3" customFormat="1" x14ac:dyDescent="0.2">
      <c r="A1105" s="32"/>
    </row>
    <row r="1106" spans="1:1" s="3" customFormat="1" x14ac:dyDescent="0.2">
      <c r="A1106" s="32"/>
    </row>
    <row r="1107" spans="1:1" s="3" customFormat="1" x14ac:dyDescent="0.2">
      <c r="A1107" s="32"/>
    </row>
    <row r="1108" spans="1:1" s="3" customFormat="1" x14ac:dyDescent="0.2">
      <c r="A1108" s="32"/>
    </row>
    <row r="1109" spans="1:1" s="3" customFormat="1" x14ac:dyDescent="0.2">
      <c r="A1109" s="32"/>
    </row>
    <row r="1110" spans="1:1" s="3" customFormat="1" x14ac:dyDescent="0.2">
      <c r="A1110" s="32"/>
    </row>
    <row r="1111" spans="1:1" s="3" customFormat="1" x14ac:dyDescent="0.2">
      <c r="A1111" s="32"/>
    </row>
    <row r="1112" spans="1:1" s="3" customFormat="1" x14ac:dyDescent="0.2">
      <c r="A1112" s="32"/>
    </row>
    <row r="1113" spans="1:1" s="3" customFormat="1" x14ac:dyDescent="0.2">
      <c r="A1113" s="32"/>
    </row>
    <row r="1114" spans="1:1" s="3" customFormat="1" x14ac:dyDescent="0.2">
      <c r="A1114" s="32"/>
    </row>
    <row r="1115" spans="1:1" s="3" customFormat="1" x14ac:dyDescent="0.2">
      <c r="A1115" s="32"/>
    </row>
    <row r="1116" spans="1:1" s="3" customFormat="1" x14ac:dyDescent="0.2">
      <c r="A1116" s="32"/>
    </row>
    <row r="1117" spans="1:1" s="3" customFormat="1" x14ac:dyDescent="0.2">
      <c r="A1117" s="32"/>
    </row>
    <row r="1118" spans="1:1" s="3" customFormat="1" x14ac:dyDescent="0.2">
      <c r="A1118" s="32"/>
    </row>
    <row r="1119" spans="1:1" s="3" customFormat="1" x14ac:dyDescent="0.2">
      <c r="A1119" s="32"/>
    </row>
    <row r="1120" spans="1:1" s="3" customFormat="1" x14ac:dyDescent="0.2">
      <c r="A1120" s="32"/>
    </row>
    <row r="1121" spans="1:1" s="3" customFormat="1" x14ac:dyDescent="0.2">
      <c r="A1121" s="32"/>
    </row>
    <row r="1122" spans="1:1" s="3" customFormat="1" x14ac:dyDescent="0.2">
      <c r="A1122" s="32"/>
    </row>
    <row r="1123" spans="1:1" s="3" customFormat="1" x14ac:dyDescent="0.2">
      <c r="A1123" s="32"/>
    </row>
    <row r="1124" spans="1:1" s="3" customFormat="1" x14ac:dyDescent="0.2">
      <c r="A1124" s="32"/>
    </row>
    <row r="1125" spans="1:1" s="3" customFormat="1" x14ac:dyDescent="0.2">
      <c r="A1125" s="32"/>
    </row>
    <row r="1126" spans="1:1" s="3" customFormat="1" x14ac:dyDescent="0.2">
      <c r="A1126" s="32"/>
    </row>
    <row r="1127" spans="1:1" s="3" customFormat="1" x14ac:dyDescent="0.2">
      <c r="A1127" s="32"/>
    </row>
    <row r="1128" spans="1:1" s="3" customFormat="1" x14ac:dyDescent="0.2">
      <c r="A1128" s="32"/>
    </row>
    <row r="1129" spans="1:1" s="3" customFormat="1" x14ac:dyDescent="0.2">
      <c r="A1129" s="32"/>
    </row>
    <row r="1130" spans="1:1" s="3" customFormat="1" x14ac:dyDescent="0.2">
      <c r="A1130" s="32"/>
    </row>
    <row r="1131" spans="1:1" s="3" customFormat="1" x14ac:dyDescent="0.2">
      <c r="A1131" s="32"/>
    </row>
    <row r="1132" spans="1:1" s="3" customFormat="1" x14ac:dyDescent="0.2">
      <c r="A1132" s="32"/>
    </row>
    <row r="1133" spans="1:1" s="3" customFormat="1" x14ac:dyDescent="0.2">
      <c r="A1133" s="32"/>
    </row>
    <row r="1134" spans="1:1" s="3" customFormat="1" x14ac:dyDescent="0.2">
      <c r="A1134" s="32"/>
    </row>
    <row r="1135" spans="1:1" s="3" customFormat="1" x14ac:dyDescent="0.2">
      <c r="A1135" s="32"/>
    </row>
    <row r="1136" spans="1:1" s="3" customFormat="1" x14ac:dyDescent="0.2">
      <c r="A1136" s="32"/>
    </row>
    <row r="1137" spans="1:1" s="3" customFormat="1" x14ac:dyDescent="0.2">
      <c r="A1137" s="32"/>
    </row>
    <row r="1138" spans="1:1" s="3" customFormat="1" x14ac:dyDescent="0.2">
      <c r="A1138" s="32"/>
    </row>
    <row r="1139" spans="1:1" s="3" customFormat="1" x14ac:dyDescent="0.2">
      <c r="A1139" s="32"/>
    </row>
    <row r="1140" spans="1:1" s="3" customFormat="1" x14ac:dyDescent="0.2">
      <c r="A1140" s="32"/>
    </row>
    <row r="1141" spans="1:1" s="3" customFormat="1" x14ac:dyDescent="0.2">
      <c r="A1141" s="32"/>
    </row>
    <row r="1142" spans="1:1" s="3" customFormat="1" x14ac:dyDescent="0.2">
      <c r="A1142" s="32"/>
    </row>
    <row r="1143" spans="1:1" s="3" customFormat="1" x14ac:dyDescent="0.2">
      <c r="A1143" s="32"/>
    </row>
    <row r="1144" spans="1:1" s="3" customFormat="1" x14ac:dyDescent="0.2">
      <c r="A1144" s="32"/>
    </row>
    <row r="1145" spans="1:1" s="3" customFormat="1" x14ac:dyDescent="0.2">
      <c r="A1145" s="32"/>
    </row>
    <row r="1146" spans="1:1" s="3" customFormat="1" x14ac:dyDescent="0.2">
      <c r="A1146" s="32"/>
    </row>
    <row r="1147" spans="1:1" s="3" customFormat="1" x14ac:dyDescent="0.2">
      <c r="A1147" s="32"/>
    </row>
    <row r="1148" spans="1:1" s="3" customFormat="1" x14ac:dyDescent="0.2">
      <c r="A1148" s="32"/>
    </row>
    <row r="1149" spans="1:1" s="3" customFormat="1" x14ac:dyDescent="0.2">
      <c r="A1149" s="32"/>
    </row>
    <row r="1150" spans="1:1" s="3" customFormat="1" x14ac:dyDescent="0.2">
      <c r="A1150" s="32"/>
    </row>
    <row r="1151" spans="1:1" s="3" customFormat="1" x14ac:dyDescent="0.2">
      <c r="A1151" s="32"/>
    </row>
    <row r="1152" spans="1:1" s="3" customFormat="1" x14ac:dyDescent="0.2">
      <c r="A1152" s="32"/>
    </row>
    <row r="1153" spans="1:1" s="3" customFormat="1" x14ac:dyDescent="0.2">
      <c r="A1153" s="32"/>
    </row>
    <row r="1154" spans="1:1" s="3" customFormat="1" x14ac:dyDescent="0.2">
      <c r="A1154" s="32"/>
    </row>
    <row r="1155" spans="1:1" s="3" customFormat="1" x14ac:dyDescent="0.2">
      <c r="A1155" s="32"/>
    </row>
    <row r="1156" spans="1:1" s="3" customFormat="1" x14ac:dyDescent="0.2">
      <c r="A1156" s="32"/>
    </row>
    <row r="1157" spans="1:1" s="3" customFormat="1" x14ac:dyDescent="0.2">
      <c r="A1157" s="32"/>
    </row>
    <row r="1158" spans="1:1" s="3" customFormat="1" x14ac:dyDescent="0.2">
      <c r="A1158" s="32"/>
    </row>
    <row r="1159" spans="1:1" s="3" customFormat="1" x14ac:dyDescent="0.2">
      <c r="A1159" s="32"/>
    </row>
    <row r="1160" spans="1:1" s="3" customFormat="1" x14ac:dyDescent="0.2">
      <c r="A1160" s="32"/>
    </row>
    <row r="1161" spans="1:1" s="3" customFormat="1" x14ac:dyDescent="0.2">
      <c r="A1161" s="32"/>
    </row>
    <row r="1162" spans="1:1" s="3" customFormat="1" x14ac:dyDescent="0.2">
      <c r="A1162" s="32"/>
    </row>
    <row r="1163" spans="1:1" s="3" customFormat="1" x14ac:dyDescent="0.2">
      <c r="A1163" s="32"/>
    </row>
    <row r="1164" spans="1:1" s="3" customFormat="1" x14ac:dyDescent="0.2">
      <c r="A1164" s="32"/>
    </row>
    <row r="1165" spans="1:1" s="3" customFormat="1" x14ac:dyDescent="0.2">
      <c r="A1165" s="32"/>
    </row>
    <row r="1166" spans="1:1" s="3" customFormat="1" x14ac:dyDescent="0.2">
      <c r="A1166" s="32"/>
    </row>
    <row r="1167" spans="1:1" s="3" customFormat="1" x14ac:dyDescent="0.2">
      <c r="A1167" s="32"/>
    </row>
    <row r="1168" spans="1:1" s="3" customFormat="1" x14ac:dyDescent="0.2">
      <c r="A1168" s="32"/>
    </row>
    <row r="1169" spans="1:1" s="3" customFormat="1" x14ac:dyDescent="0.2">
      <c r="A1169" s="32"/>
    </row>
    <row r="1170" spans="1:1" s="3" customFormat="1" x14ac:dyDescent="0.2">
      <c r="A1170" s="32"/>
    </row>
    <row r="1171" spans="1:1" s="3" customFormat="1" x14ac:dyDescent="0.2">
      <c r="A1171" s="32"/>
    </row>
    <row r="1172" spans="1:1" s="3" customFormat="1" x14ac:dyDescent="0.2">
      <c r="A1172" s="32"/>
    </row>
    <row r="1173" spans="1:1" s="3" customFormat="1" x14ac:dyDescent="0.2">
      <c r="A1173" s="32"/>
    </row>
    <row r="1174" spans="1:1" s="3" customFormat="1" x14ac:dyDescent="0.2">
      <c r="A1174" s="32"/>
    </row>
    <row r="1175" spans="1:1" s="3" customFormat="1" x14ac:dyDescent="0.2">
      <c r="A1175" s="32"/>
    </row>
    <row r="1176" spans="1:1" s="3" customFormat="1" x14ac:dyDescent="0.2">
      <c r="A1176" s="32"/>
    </row>
    <row r="1177" spans="1:1" s="3" customFormat="1" x14ac:dyDescent="0.2">
      <c r="A1177" s="32"/>
    </row>
    <row r="1178" spans="1:1" s="3" customFormat="1" x14ac:dyDescent="0.2">
      <c r="A1178" s="32"/>
    </row>
    <row r="1179" spans="1:1" s="3" customFormat="1" x14ac:dyDescent="0.2">
      <c r="A1179" s="32"/>
    </row>
    <row r="1180" spans="1:1" s="3" customFormat="1" x14ac:dyDescent="0.2">
      <c r="A1180" s="32"/>
    </row>
    <row r="1181" spans="1:1" s="3" customFormat="1" x14ac:dyDescent="0.2">
      <c r="A1181" s="32"/>
    </row>
    <row r="1182" spans="1:1" s="3" customFormat="1" x14ac:dyDescent="0.2">
      <c r="A1182" s="32"/>
    </row>
    <row r="1183" spans="1:1" s="3" customFormat="1" x14ac:dyDescent="0.2">
      <c r="A1183" s="32"/>
    </row>
    <row r="1184" spans="1:1" s="3" customFormat="1" x14ac:dyDescent="0.2">
      <c r="A1184" s="32"/>
    </row>
    <row r="1185" spans="1:1" s="3" customFormat="1" x14ac:dyDescent="0.2">
      <c r="A1185" s="32"/>
    </row>
    <row r="1186" spans="1:1" s="3" customFormat="1" x14ac:dyDescent="0.2">
      <c r="A1186" s="32"/>
    </row>
    <row r="1187" spans="1:1" s="3" customFormat="1" x14ac:dyDescent="0.2">
      <c r="A1187" s="32"/>
    </row>
    <row r="1188" spans="1:1" s="3" customFormat="1" x14ac:dyDescent="0.2">
      <c r="A1188" s="32"/>
    </row>
    <row r="1189" spans="1:1" s="3" customFormat="1" x14ac:dyDescent="0.2">
      <c r="A1189" s="32"/>
    </row>
    <row r="1190" spans="1:1" s="3" customFormat="1" x14ac:dyDescent="0.2">
      <c r="A1190" s="32"/>
    </row>
    <row r="1191" spans="1:1" s="3" customFormat="1" x14ac:dyDescent="0.2">
      <c r="A1191" s="32"/>
    </row>
    <row r="1192" spans="1:1" s="3" customFormat="1" x14ac:dyDescent="0.2">
      <c r="A1192" s="32"/>
    </row>
    <row r="1193" spans="1:1" s="3" customFormat="1" x14ac:dyDescent="0.2">
      <c r="A1193" s="32"/>
    </row>
    <row r="1194" spans="1:1" s="3" customFormat="1" x14ac:dyDescent="0.2">
      <c r="A1194" s="32"/>
    </row>
    <row r="1195" spans="1:1" s="3" customFormat="1" x14ac:dyDescent="0.2">
      <c r="A1195" s="32"/>
    </row>
    <row r="1196" spans="1:1" s="3" customFormat="1" x14ac:dyDescent="0.2">
      <c r="A1196" s="32"/>
    </row>
    <row r="1197" spans="1:1" s="3" customFormat="1" x14ac:dyDescent="0.2">
      <c r="A1197" s="32"/>
    </row>
    <row r="1198" spans="1:1" s="3" customFormat="1" x14ac:dyDescent="0.2">
      <c r="A1198" s="32"/>
    </row>
    <row r="1199" spans="1:1" s="3" customFormat="1" x14ac:dyDescent="0.2">
      <c r="A1199" s="32"/>
    </row>
    <row r="1200" spans="1:1" s="3" customFormat="1" x14ac:dyDescent="0.2">
      <c r="A1200" s="32"/>
    </row>
    <row r="1201" spans="1:1" s="3" customFormat="1" x14ac:dyDescent="0.2">
      <c r="A1201" s="32"/>
    </row>
    <row r="1202" spans="1:1" s="3" customFormat="1" x14ac:dyDescent="0.2">
      <c r="A1202" s="32"/>
    </row>
    <row r="1203" spans="1:1" s="3" customFormat="1" x14ac:dyDescent="0.2">
      <c r="A1203" s="32"/>
    </row>
    <row r="1204" spans="1:1" s="3" customFormat="1" x14ac:dyDescent="0.2">
      <c r="A1204" s="32"/>
    </row>
    <row r="1205" spans="1:1" s="3" customFormat="1" x14ac:dyDescent="0.2">
      <c r="A1205" s="32"/>
    </row>
    <row r="1206" spans="1:1" s="3" customFormat="1" x14ac:dyDescent="0.2">
      <c r="A1206" s="32"/>
    </row>
    <row r="1207" spans="1:1" s="3" customFormat="1" x14ac:dyDescent="0.2">
      <c r="A1207" s="32"/>
    </row>
    <row r="1208" spans="1:1" s="3" customFormat="1" x14ac:dyDescent="0.2">
      <c r="A1208" s="32"/>
    </row>
    <row r="1209" spans="1:1" s="3" customFormat="1" x14ac:dyDescent="0.2">
      <c r="A1209" s="32"/>
    </row>
    <row r="1210" spans="1:1" s="3" customFormat="1" x14ac:dyDescent="0.2">
      <c r="A1210" s="32"/>
    </row>
    <row r="1211" spans="1:1" s="3" customFormat="1" x14ac:dyDescent="0.2">
      <c r="A1211" s="32"/>
    </row>
    <row r="1212" spans="1:1" s="3" customFormat="1" x14ac:dyDescent="0.2">
      <c r="A1212" s="32"/>
    </row>
    <row r="1213" spans="1:1" s="3" customFormat="1" x14ac:dyDescent="0.2">
      <c r="A1213" s="32"/>
    </row>
    <row r="1214" spans="1:1" s="3" customFormat="1" x14ac:dyDescent="0.2">
      <c r="A1214" s="32"/>
    </row>
    <row r="1215" spans="1:1" s="3" customFormat="1" x14ac:dyDescent="0.2">
      <c r="A1215" s="32"/>
    </row>
    <row r="1216" spans="1:1" s="3" customFormat="1" x14ac:dyDescent="0.2">
      <c r="A1216" s="32"/>
    </row>
    <row r="1217" spans="1:1" s="3" customFormat="1" x14ac:dyDescent="0.2">
      <c r="A1217" s="32"/>
    </row>
    <row r="1218" spans="1:1" s="3" customFormat="1" x14ac:dyDescent="0.2">
      <c r="A1218" s="32"/>
    </row>
    <row r="1219" spans="1:1" s="3" customFormat="1" x14ac:dyDescent="0.2">
      <c r="A1219" s="32"/>
    </row>
    <row r="1220" spans="1:1" s="3" customFormat="1" x14ac:dyDescent="0.2">
      <c r="A1220" s="32"/>
    </row>
    <row r="1221" spans="1:1" s="3" customFormat="1" x14ac:dyDescent="0.2">
      <c r="A1221" s="32"/>
    </row>
    <row r="1222" spans="1:1" s="3" customFormat="1" x14ac:dyDescent="0.2">
      <c r="A1222" s="32"/>
    </row>
    <row r="1223" spans="1:1" s="3" customFormat="1" x14ac:dyDescent="0.2">
      <c r="A1223" s="32"/>
    </row>
    <row r="1224" spans="1:1" s="3" customFormat="1" x14ac:dyDescent="0.2">
      <c r="A1224" s="32"/>
    </row>
    <row r="1225" spans="1:1" s="3" customFormat="1" x14ac:dyDescent="0.2">
      <c r="A1225" s="32"/>
    </row>
    <row r="1226" spans="1:1" s="3" customFormat="1" x14ac:dyDescent="0.2">
      <c r="A1226" s="32"/>
    </row>
    <row r="1227" spans="1:1" s="3" customFormat="1" x14ac:dyDescent="0.2">
      <c r="A1227" s="32"/>
    </row>
    <row r="1228" spans="1:1" s="3" customFormat="1" x14ac:dyDescent="0.2">
      <c r="A1228" s="32"/>
    </row>
    <row r="1229" spans="1:1" s="3" customFormat="1" x14ac:dyDescent="0.2">
      <c r="A1229" s="32"/>
    </row>
    <row r="1230" spans="1:1" s="3" customFormat="1" x14ac:dyDescent="0.2">
      <c r="A1230" s="32"/>
    </row>
    <row r="1231" spans="1:1" s="3" customFormat="1" x14ac:dyDescent="0.2">
      <c r="A1231" s="32"/>
    </row>
    <row r="1232" spans="1:1" s="3" customFormat="1" x14ac:dyDescent="0.2">
      <c r="A1232" s="32"/>
    </row>
    <row r="1233" spans="1:1" s="3" customFormat="1" x14ac:dyDescent="0.2">
      <c r="A1233" s="32"/>
    </row>
    <row r="1234" spans="1:1" s="3" customFormat="1" x14ac:dyDescent="0.2">
      <c r="A1234" s="32"/>
    </row>
    <row r="1235" spans="1:1" s="3" customFormat="1" x14ac:dyDescent="0.2">
      <c r="A1235" s="32"/>
    </row>
    <row r="1236" spans="1:1" s="3" customFormat="1" x14ac:dyDescent="0.2">
      <c r="A1236" s="32"/>
    </row>
    <row r="1237" spans="1:1" s="3" customFormat="1" x14ac:dyDescent="0.2">
      <c r="A1237" s="32"/>
    </row>
    <row r="1238" spans="1:1" s="3" customFormat="1" x14ac:dyDescent="0.2">
      <c r="A1238" s="32"/>
    </row>
    <row r="1239" spans="1:1" s="3" customFormat="1" x14ac:dyDescent="0.2">
      <c r="A1239" s="32"/>
    </row>
    <row r="1240" spans="1:1" s="3" customFormat="1" x14ac:dyDescent="0.2">
      <c r="A1240" s="32"/>
    </row>
    <row r="1241" spans="1:1" s="3" customFormat="1" x14ac:dyDescent="0.2">
      <c r="A1241" s="32"/>
    </row>
    <row r="1242" spans="1:1" s="3" customFormat="1" x14ac:dyDescent="0.2">
      <c r="A1242" s="32"/>
    </row>
    <row r="1243" spans="1:1" s="3" customFormat="1" x14ac:dyDescent="0.2">
      <c r="A1243" s="32"/>
    </row>
    <row r="1244" spans="1:1" s="3" customFormat="1" x14ac:dyDescent="0.2">
      <c r="A1244" s="32"/>
    </row>
    <row r="1245" spans="1:1" s="3" customFormat="1" x14ac:dyDescent="0.2">
      <c r="A1245" s="32"/>
    </row>
    <row r="1246" spans="1:1" s="3" customFormat="1" x14ac:dyDescent="0.2">
      <c r="A1246" s="32"/>
    </row>
    <row r="1247" spans="1:1" s="3" customFormat="1" x14ac:dyDescent="0.2">
      <c r="A1247" s="32"/>
    </row>
    <row r="1248" spans="1:1" s="3" customFormat="1" x14ac:dyDescent="0.2">
      <c r="A1248" s="32"/>
    </row>
    <row r="1249" spans="1:1" s="3" customFormat="1" x14ac:dyDescent="0.2">
      <c r="A1249" s="32"/>
    </row>
    <row r="1250" spans="1:1" s="3" customFormat="1" x14ac:dyDescent="0.2">
      <c r="A1250" s="32"/>
    </row>
    <row r="1251" spans="1:1" s="3" customFormat="1" x14ac:dyDescent="0.2">
      <c r="A1251" s="32"/>
    </row>
    <row r="1252" spans="1:1" s="3" customFormat="1" x14ac:dyDescent="0.2">
      <c r="A1252" s="32"/>
    </row>
    <row r="1253" spans="1:1" s="3" customFormat="1" x14ac:dyDescent="0.2">
      <c r="A1253" s="32"/>
    </row>
    <row r="1254" spans="1:1" s="3" customFormat="1" x14ac:dyDescent="0.2">
      <c r="A1254" s="32"/>
    </row>
    <row r="1255" spans="1:1" s="3" customFormat="1" x14ac:dyDescent="0.2">
      <c r="A1255" s="32"/>
    </row>
    <row r="1256" spans="1:1" s="3" customFormat="1" x14ac:dyDescent="0.2">
      <c r="A1256" s="32"/>
    </row>
    <row r="1257" spans="1:1" s="3" customFormat="1" x14ac:dyDescent="0.2">
      <c r="A1257" s="32"/>
    </row>
    <row r="1258" spans="1:1" s="3" customFormat="1" x14ac:dyDescent="0.2">
      <c r="A1258" s="32"/>
    </row>
    <row r="1259" spans="1:1" s="3" customFormat="1" x14ac:dyDescent="0.2">
      <c r="A1259" s="32"/>
    </row>
    <row r="1260" spans="1:1" s="3" customFormat="1" x14ac:dyDescent="0.2">
      <c r="A1260" s="32"/>
    </row>
    <row r="1261" spans="1:1" s="3" customFormat="1" x14ac:dyDescent="0.2">
      <c r="A1261" s="32"/>
    </row>
    <row r="1262" spans="1:1" s="3" customFormat="1" x14ac:dyDescent="0.2">
      <c r="A1262" s="32"/>
    </row>
    <row r="1263" spans="1:1" s="3" customFormat="1" x14ac:dyDescent="0.2">
      <c r="A1263" s="32"/>
    </row>
    <row r="1264" spans="1:1" s="3" customFormat="1" x14ac:dyDescent="0.2">
      <c r="A1264" s="32"/>
    </row>
    <row r="1265" spans="1:1" s="3" customFormat="1" x14ac:dyDescent="0.2">
      <c r="A1265" s="32"/>
    </row>
    <row r="1266" spans="1:1" s="3" customFormat="1" x14ac:dyDescent="0.2">
      <c r="A1266" s="32"/>
    </row>
    <row r="1267" spans="1:1" s="3" customFormat="1" x14ac:dyDescent="0.2">
      <c r="A1267" s="32"/>
    </row>
    <row r="1268" spans="1:1" s="3" customFormat="1" x14ac:dyDescent="0.2">
      <c r="A1268" s="32"/>
    </row>
    <row r="1269" spans="1:1" s="3" customFormat="1" x14ac:dyDescent="0.2">
      <c r="A1269" s="32"/>
    </row>
    <row r="1270" spans="1:1" s="3" customFormat="1" x14ac:dyDescent="0.2">
      <c r="A1270" s="32"/>
    </row>
    <row r="1271" spans="1:1" s="3" customFormat="1" x14ac:dyDescent="0.2">
      <c r="A1271" s="32"/>
    </row>
    <row r="1272" spans="1:1" s="3" customFormat="1" x14ac:dyDescent="0.2">
      <c r="A1272" s="32"/>
    </row>
    <row r="1273" spans="1:1" s="3" customFormat="1" x14ac:dyDescent="0.2">
      <c r="A1273" s="32"/>
    </row>
    <row r="1274" spans="1:1" s="3" customFormat="1" x14ac:dyDescent="0.2">
      <c r="A1274" s="32"/>
    </row>
    <row r="1275" spans="1:1" s="3" customFormat="1" x14ac:dyDescent="0.2">
      <c r="A1275" s="32"/>
    </row>
    <row r="1276" spans="1:1" s="3" customFormat="1" x14ac:dyDescent="0.2">
      <c r="A1276" s="32"/>
    </row>
    <row r="1277" spans="1:1" s="3" customFormat="1" x14ac:dyDescent="0.2">
      <c r="A1277" s="32"/>
    </row>
    <row r="1278" spans="1:1" s="3" customFormat="1" x14ac:dyDescent="0.2">
      <c r="A1278" s="32"/>
    </row>
    <row r="1279" spans="1:1" s="3" customFormat="1" x14ac:dyDescent="0.2">
      <c r="A1279" s="32"/>
    </row>
    <row r="1280" spans="1:1" s="3" customFormat="1" x14ac:dyDescent="0.2">
      <c r="A1280" s="32"/>
    </row>
    <row r="1281" spans="1:1" s="3" customFormat="1" x14ac:dyDescent="0.2">
      <c r="A1281" s="32"/>
    </row>
    <row r="1282" spans="1:1" s="3" customFormat="1" x14ac:dyDescent="0.2">
      <c r="A1282" s="32"/>
    </row>
    <row r="1283" spans="1:1" s="3" customFormat="1" x14ac:dyDescent="0.2">
      <c r="A1283" s="32"/>
    </row>
    <row r="1284" spans="1:1" s="3" customFormat="1" x14ac:dyDescent="0.2">
      <c r="A1284" s="32"/>
    </row>
    <row r="1285" spans="1:1" s="3" customFormat="1" x14ac:dyDescent="0.2">
      <c r="A1285" s="32"/>
    </row>
    <row r="1286" spans="1:1" s="3" customFormat="1" x14ac:dyDescent="0.2">
      <c r="A1286" s="32"/>
    </row>
    <row r="1287" spans="1:1" s="3" customFormat="1" x14ac:dyDescent="0.2">
      <c r="A1287" s="32"/>
    </row>
    <row r="1288" spans="1:1" s="3" customFormat="1" x14ac:dyDescent="0.2">
      <c r="A1288" s="32"/>
    </row>
    <row r="1289" spans="1:1" s="3" customFormat="1" x14ac:dyDescent="0.2">
      <c r="A1289" s="32"/>
    </row>
    <row r="1290" spans="1:1" s="3" customFormat="1" x14ac:dyDescent="0.2">
      <c r="A1290" s="32"/>
    </row>
    <row r="1291" spans="1:1" s="3" customFormat="1" x14ac:dyDescent="0.2">
      <c r="A1291" s="32"/>
    </row>
    <row r="1292" spans="1:1" s="3" customFormat="1" x14ac:dyDescent="0.2">
      <c r="A1292" s="32"/>
    </row>
    <row r="1293" spans="1:1" s="3" customFormat="1" x14ac:dyDescent="0.2">
      <c r="A1293" s="32"/>
    </row>
    <row r="1294" spans="1:1" s="3" customFormat="1" x14ac:dyDescent="0.2">
      <c r="A1294" s="32"/>
    </row>
    <row r="1295" spans="1:1" s="3" customFormat="1" x14ac:dyDescent="0.2">
      <c r="A1295" s="32"/>
    </row>
    <row r="1296" spans="1:1" s="3" customFormat="1" x14ac:dyDescent="0.2">
      <c r="A1296" s="32"/>
    </row>
    <row r="1297" spans="1:1" s="3" customFormat="1" x14ac:dyDescent="0.2">
      <c r="A1297" s="32"/>
    </row>
    <row r="1298" spans="1:1" s="3" customFormat="1" x14ac:dyDescent="0.2">
      <c r="A1298" s="32"/>
    </row>
    <row r="1299" spans="1:1" s="3" customFormat="1" x14ac:dyDescent="0.2">
      <c r="A1299" s="32"/>
    </row>
    <row r="1300" spans="1:1" s="3" customFormat="1" x14ac:dyDescent="0.2">
      <c r="A1300" s="32"/>
    </row>
    <row r="1301" spans="1:1" s="3" customFormat="1" x14ac:dyDescent="0.2">
      <c r="A1301" s="32"/>
    </row>
    <row r="1302" spans="1:1" s="3" customFormat="1" x14ac:dyDescent="0.2">
      <c r="A1302" s="32"/>
    </row>
    <row r="1303" spans="1:1" s="3" customFormat="1" x14ac:dyDescent="0.2">
      <c r="A1303" s="32"/>
    </row>
    <row r="1304" spans="1:1" s="3" customFormat="1" x14ac:dyDescent="0.2">
      <c r="A1304" s="32"/>
    </row>
    <row r="1305" spans="1:1" s="3" customFormat="1" x14ac:dyDescent="0.2">
      <c r="A1305" s="32"/>
    </row>
    <row r="1306" spans="1:1" s="3" customFormat="1" x14ac:dyDescent="0.2">
      <c r="A1306" s="32"/>
    </row>
    <row r="1307" spans="1:1" s="3" customFormat="1" x14ac:dyDescent="0.2">
      <c r="A1307" s="32"/>
    </row>
    <row r="1308" spans="1:1" s="3" customFormat="1" x14ac:dyDescent="0.2">
      <c r="A1308" s="32"/>
    </row>
    <row r="1309" spans="1:1" s="3" customFormat="1" x14ac:dyDescent="0.2">
      <c r="A1309" s="32"/>
    </row>
    <row r="1310" spans="1:1" s="3" customFormat="1" x14ac:dyDescent="0.2">
      <c r="A1310" s="32"/>
    </row>
    <row r="1311" spans="1:1" s="3" customFormat="1" x14ac:dyDescent="0.2">
      <c r="A1311" s="32"/>
    </row>
    <row r="1312" spans="1:1" s="3" customFormat="1" x14ac:dyDescent="0.2">
      <c r="A1312" s="32"/>
    </row>
    <row r="1313" spans="1:1" s="3" customFormat="1" x14ac:dyDescent="0.2">
      <c r="A1313" s="32"/>
    </row>
    <row r="1314" spans="1:1" s="3" customFormat="1" x14ac:dyDescent="0.2">
      <c r="A1314" s="32"/>
    </row>
    <row r="1315" spans="1:1" s="3" customFormat="1" x14ac:dyDescent="0.2">
      <c r="A1315" s="32"/>
    </row>
    <row r="1316" spans="1:1" s="3" customFormat="1" x14ac:dyDescent="0.2">
      <c r="A1316" s="32"/>
    </row>
    <row r="1317" spans="1:1" s="3" customFormat="1" x14ac:dyDescent="0.2">
      <c r="A1317" s="32"/>
    </row>
    <row r="1318" spans="1:1" s="3" customFormat="1" x14ac:dyDescent="0.2">
      <c r="A1318" s="32"/>
    </row>
    <row r="1319" spans="1:1" s="3" customFormat="1" x14ac:dyDescent="0.2">
      <c r="A1319" s="32"/>
    </row>
    <row r="1320" spans="1:1" s="3" customFormat="1" x14ac:dyDescent="0.2">
      <c r="A1320" s="32"/>
    </row>
    <row r="1321" spans="1:1" s="3" customFormat="1" x14ac:dyDescent="0.2">
      <c r="A1321" s="32"/>
    </row>
    <row r="1322" spans="1:1" s="3" customFormat="1" x14ac:dyDescent="0.2">
      <c r="A1322" s="32"/>
    </row>
    <row r="1323" spans="1:1" s="3" customFormat="1" x14ac:dyDescent="0.2">
      <c r="A1323" s="32"/>
    </row>
    <row r="1324" spans="1:1" s="3" customFormat="1" x14ac:dyDescent="0.2">
      <c r="A1324" s="32"/>
    </row>
    <row r="1325" spans="1:1" s="3" customFormat="1" x14ac:dyDescent="0.2">
      <c r="A1325" s="32"/>
    </row>
    <row r="1326" spans="1:1" s="3" customFormat="1" x14ac:dyDescent="0.2">
      <c r="A1326" s="32"/>
    </row>
    <row r="1327" spans="1:1" s="3" customFormat="1" x14ac:dyDescent="0.2">
      <c r="A1327" s="32"/>
    </row>
    <row r="1328" spans="1:1" s="3" customFormat="1" x14ac:dyDescent="0.2">
      <c r="A1328" s="32"/>
    </row>
    <row r="1329" spans="1:1" s="3" customFormat="1" x14ac:dyDescent="0.2">
      <c r="A1329" s="32"/>
    </row>
    <row r="1330" spans="1:1" s="3" customFormat="1" x14ac:dyDescent="0.2">
      <c r="A1330" s="32"/>
    </row>
    <row r="1331" spans="1:1" s="3" customFormat="1" x14ac:dyDescent="0.2">
      <c r="A1331" s="32"/>
    </row>
    <row r="1332" spans="1:1" s="3" customFormat="1" x14ac:dyDescent="0.2">
      <c r="A1332" s="32"/>
    </row>
    <row r="1333" spans="1:1" s="3" customFormat="1" x14ac:dyDescent="0.2">
      <c r="A1333" s="32"/>
    </row>
    <row r="1334" spans="1:1" s="3" customFormat="1" x14ac:dyDescent="0.2">
      <c r="A1334" s="32"/>
    </row>
    <row r="1335" spans="1:1" s="3" customFormat="1" x14ac:dyDescent="0.2">
      <c r="A1335" s="32"/>
    </row>
    <row r="1336" spans="1:1" s="3" customFormat="1" x14ac:dyDescent="0.2">
      <c r="A1336" s="32"/>
    </row>
    <row r="1337" spans="1:1" s="3" customFormat="1" x14ac:dyDescent="0.2">
      <c r="A1337" s="32"/>
    </row>
    <row r="1338" spans="1:1" s="3" customFormat="1" x14ac:dyDescent="0.2">
      <c r="A1338" s="32"/>
    </row>
    <row r="1339" spans="1:1" s="3" customFormat="1" x14ac:dyDescent="0.2">
      <c r="A1339" s="32"/>
    </row>
    <row r="1340" spans="1:1" s="3" customFormat="1" x14ac:dyDescent="0.2">
      <c r="A1340" s="32"/>
    </row>
    <row r="1341" spans="1:1" s="3" customFormat="1" x14ac:dyDescent="0.2">
      <c r="A1341" s="32"/>
    </row>
    <row r="1342" spans="1:1" s="3" customFormat="1" x14ac:dyDescent="0.2">
      <c r="A1342" s="32"/>
    </row>
    <row r="1343" spans="1:1" s="3" customFormat="1" x14ac:dyDescent="0.2">
      <c r="A1343" s="32"/>
    </row>
    <row r="1344" spans="1:1" s="3" customFormat="1" x14ac:dyDescent="0.2">
      <c r="A1344" s="32"/>
    </row>
    <row r="1345" spans="1:1" s="3" customFormat="1" x14ac:dyDescent="0.2">
      <c r="A1345" s="32"/>
    </row>
    <row r="1346" spans="1:1" s="3" customFormat="1" x14ac:dyDescent="0.2">
      <c r="A1346" s="32"/>
    </row>
    <row r="1347" spans="1:1" s="3" customFormat="1" x14ac:dyDescent="0.2">
      <c r="A1347" s="32"/>
    </row>
    <row r="1348" spans="1:1" s="3" customFormat="1" x14ac:dyDescent="0.2">
      <c r="A1348" s="32"/>
    </row>
    <row r="1349" spans="1:1" s="3" customFormat="1" x14ac:dyDescent="0.2">
      <c r="A1349" s="32"/>
    </row>
    <row r="1350" spans="1:1" s="3" customFormat="1" x14ac:dyDescent="0.2">
      <c r="A1350" s="32"/>
    </row>
    <row r="1351" spans="1:1" s="3" customFormat="1" x14ac:dyDescent="0.2">
      <c r="A1351" s="32"/>
    </row>
    <row r="1352" spans="1:1" s="3" customFormat="1" x14ac:dyDescent="0.2">
      <c r="A1352" s="32"/>
    </row>
    <row r="1353" spans="1:1" s="3" customFormat="1" x14ac:dyDescent="0.2">
      <c r="A1353" s="32"/>
    </row>
    <row r="1354" spans="1:1" s="3" customFormat="1" x14ac:dyDescent="0.2">
      <c r="A1354" s="32"/>
    </row>
    <row r="1355" spans="1:1" s="3" customFormat="1" x14ac:dyDescent="0.2">
      <c r="A1355" s="32"/>
    </row>
    <row r="1356" spans="1:1" s="3" customFormat="1" x14ac:dyDescent="0.2">
      <c r="A1356" s="32"/>
    </row>
    <row r="1357" spans="1:1" s="3" customFormat="1" x14ac:dyDescent="0.2">
      <c r="A1357" s="32"/>
    </row>
    <row r="1358" spans="1:1" s="3" customFormat="1" x14ac:dyDescent="0.2">
      <c r="A1358" s="32"/>
    </row>
    <row r="1359" spans="1:1" s="3" customFormat="1" x14ac:dyDescent="0.2">
      <c r="A1359" s="32"/>
    </row>
    <row r="1360" spans="1:1" s="3" customFormat="1" x14ac:dyDescent="0.2">
      <c r="A1360" s="32"/>
    </row>
    <row r="1361" spans="1:1" s="3" customFormat="1" x14ac:dyDescent="0.2">
      <c r="A1361" s="32"/>
    </row>
    <row r="1362" spans="1:1" s="3" customFormat="1" x14ac:dyDescent="0.2">
      <c r="A1362" s="32"/>
    </row>
    <row r="1363" spans="1:1" s="3" customFormat="1" x14ac:dyDescent="0.2">
      <c r="A1363" s="32"/>
    </row>
    <row r="1364" spans="1:1" s="3" customFormat="1" x14ac:dyDescent="0.2">
      <c r="A1364" s="32"/>
    </row>
    <row r="1365" spans="1:1" s="3" customFormat="1" x14ac:dyDescent="0.2">
      <c r="A1365" s="32"/>
    </row>
    <row r="1366" spans="1:1" s="3" customFormat="1" x14ac:dyDescent="0.2">
      <c r="A1366" s="32"/>
    </row>
    <row r="1367" spans="1:1" s="3" customFormat="1" x14ac:dyDescent="0.2">
      <c r="A1367" s="32"/>
    </row>
    <row r="1368" spans="1:1" s="3" customFormat="1" x14ac:dyDescent="0.2">
      <c r="A1368" s="32"/>
    </row>
    <row r="1369" spans="1:1" s="3" customFormat="1" x14ac:dyDescent="0.2">
      <c r="A1369" s="32"/>
    </row>
    <row r="1370" spans="1:1" s="3" customFormat="1" x14ac:dyDescent="0.2">
      <c r="A1370" s="32"/>
    </row>
    <row r="1371" spans="1:1" s="3" customFormat="1" x14ac:dyDescent="0.2">
      <c r="A1371" s="32"/>
    </row>
    <row r="1372" spans="1:1" s="3" customFormat="1" x14ac:dyDescent="0.2">
      <c r="A1372" s="32"/>
    </row>
    <row r="1373" spans="1:1" s="3" customFormat="1" x14ac:dyDescent="0.2">
      <c r="A1373" s="32"/>
    </row>
    <row r="1374" spans="1:1" s="3" customFormat="1" x14ac:dyDescent="0.2">
      <c r="A1374" s="32"/>
    </row>
    <row r="1375" spans="1:1" s="3" customFormat="1" x14ac:dyDescent="0.2">
      <c r="A1375" s="32"/>
    </row>
    <row r="1376" spans="1:1" s="3" customFormat="1" x14ac:dyDescent="0.2">
      <c r="A1376" s="32"/>
    </row>
    <row r="1377" spans="1:1" s="3" customFormat="1" x14ac:dyDescent="0.2">
      <c r="A1377" s="32"/>
    </row>
    <row r="1378" spans="1:1" s="3" customFormat="1" x14ac:dyDescent="0.2">
      <c r="A1378" s="32"/>
    </row>
    <row r="1379" spans="1:1" s="3" customFormat="1" x14ac:dyDescent="0.2">
      <c r="A1379" s="32"/>
    </row>
    <row r="1380" spans="1:1" s="3" customFormat="1" x14ac:dyDescent="0.2">
      <c r="A1380" s="32"/>
    </row>
    <row r="1381" spans="1:1" s="3" customFormat="1" x14ac:dyDescent="0.2">
      <c r="A1381" s="32"/>
    </row>
    <row r="1382" spans="1:1" s="3" customFormat="1" x14ac:dyDescent="0.2">
      <c r="A1382" s="32"/>
    </row>
    <row r="1383" spans="1:1" s="3" customFormat="1" x14ac:dyDescent="0.2">
      <c r="A1383" s="32"/>
    </row>
    <row r="1384" spans="1:1" s="3" customFormat="1" x14ac:dyDescent="0.2">
      <c r="A1384" s="32"/>
    </row>
    <row r="1385" spans="1:1" s="3" customFormat="1" x14ac:dyDescent="0.2">
      <c r="A1385" s="32"/>
    </row>
    <row r="1386" spans="1:1" s="3" customFormat="1" x14ac:dyDescent="0.2">
      <c r="A1386" s="32"/>
    </row>
    <row r="1387" spans="1:1" s="3" customFormat="1" x14ac:dyDescent="0.2">
      <c r="A1387" s="32"/>
    </row>
    <row r="1388" spans="1:1" s="3" customFormat="1" x14ac:dyDescent="0.2">
      <c r="A1388" s="32"/>
    </row>
    <row r="1389" spans="1:1" s="3" customFormat="1" x14ac:dyDescent="0.2">
      <c r="A1389" s="32"/>
    </row>
    <row r="1390" spans="1:1" s="3" customFormat="1" x14ac:dyDescent="0.2">
      <c r="A1390" s="32"/>
    </row>
    <row r="1391" spans="1:1" s="3" customFormat="1" x14ac:dyDescent="0.2">
      <c r="A1391" s="32"/>
    </row>
    <row r="1392" spans="1:1" s="3" customFormat="1" x14ac:dyDescent="0.2">
      <c r="A1392" s="32"/>
    </row>
    <row r="1393" spans="1:1" s="3" customFormat="1" x14ac:dyDescent="0.2">
      <c r="A1393" s="32"/>
    </row>
    <row r="1394" spans="1:1" s="3" customFormat="1" x14ac:dyDescent="0.2">
      <c r="A1394" s="32"/>
    </row>
    <row r="1395" spans="1:1" s="3" customFormat="1" x14ac:dyDescent="0.2">
      <c r="A1395" s="32"/>
    </row>
    <row r="1396" spans="1:1" s="3" customFormat="1" x14ac:dyDescent="0.2">
      <c r="A1396" s="32"/>
    </row>
    <row r="1397" spans="1:1" s="3" customFormat="1" x14ac:dyDescent="0.2">
      <c r="A1397" s="32"/>
    </row>
    <row r="1398" spans="1:1" s="3" customFormat="1" x14ac:dyDescent="0.2">
      <c r="A1398" s="32"/>
    </row>
    <row r="1399" spans="1:1" s="3" customFormat="1" x14ac:dyDescent="0.2">
      <c r="A1399" s="32"/>
    </row>
    <row r="1400" spans="1:1" s="3" customFormat="1" x14ac:dyDescent="0.2">
      <c r="A1400" s="32"/>
    </row>
    <row r="1401" spans="1:1" s="3" customFormat="1" x14ac:dyDescent="0.2">
      <c r="A1401" s="32"/>
    </row>
    <row r="1402" spans="1:1" s="3" customFormat="1" x14ac:dyDescent="0.2">
      <c r="A1402" s="32"/>
    </row>
    <row r="1403" spans="1:1" s="3" customFormat="1" x14ac:dyDescent="0.2">
      <c r="A1403" s="32"/>
    </row>
    <row r="1404" spans="1:1" s="3" customFormat="1" x14ac:dyDescent="0.2">
      <c r="A1404" s="32"/>
    </row>
    <row r="1405" spans="1:1" s="3" customFormat="1" x14ac:dyDescent="0.2">
      <c r="A1405" s="32"/>
    </row>
    <row r="1406" spans="1:1" s="3" customFormat="1" x14ac:dyDescent="0.2">
      <c r="A1406" s="32"/>
    </row>
    <row r="1407" spans="1:1" s="3" customFormat="1" x14ac:dyDescent="0.2">
      <c r="A1407" s="32"/>
    </row>
    <row r="1408" spans="1:1" s="3" customFormat="1" x14ac:dyDescent="0.2">
      <c r="A1408" s="32"/>
    </row>
    <row r="1409" spans="1:1" s="3" customFormat="1" x14ac:dyDescent="0.2">
      <c r="A1409" s="32"/>
    </row>
    <row r="1410" spans="1:1" s="3" customFormat="1" x14ac:dyDescent="0.2">
      <c r="A1410" s="32"/>
    </row>
    <row r="1411" spans="1:1" s="3" customFormat="1" x14ac:dyDescent="0.2">
      <c r="A1411" s="32"/>
    </row>
    <row r="1412" spans="1:1" s="3" customFormat="1" x14ac:dyDescent="0.2">
      <c r="A1412" s="32"/>
    </row>
    <row r="1413" spans="1:1" s="3" customFormat="1" x14ac:dyDescent="0.2">
      <c r="A1413" s="32"/>
    </row>
    <row r="1414" spans="1:1" s="3" customFormat="1" x14ac:dyDescent="0.2">
      <c r="A1414" s="32"/>
    </row>
    <row r="1415" spans="1:1" s="3" customFormat="1" x14ac:dyDescent="0.2">
      <c r="A1415" s="32"/>
    </row>
    <row r="1416" spans="1:1" s="3" customFormat="1" x14ac:dyDescent="0.2">
      <c r="A1416" s="32"/>
    </row>
    <row r="1417" spans="1:1" s="3" customFormat="1" x14ac:dyDescent="0.2">
      <c r="A1417" s="32"/>
    </row>
    <row r="1418" spans="1:1" s="3" customFormat="1" x14ac:dyDescent="0.2">
      <c r="A1418" s="32"/>
    </row>
    <row r="1419" spans="1:1" s="3" customFormat="1" x14ac:dyDescent="0.2">
      <c r="A1419" s="32"/>
    </row>
    <row r="1420" spans="1:1" s="3" customFormat="1" x14ac:dyDescent="0.2">
      <c r="A1420" s="32"/>
    </row>
    <row r="1421" spans="1:1" s="3" customFormat="1" x14ac:dyDescent="0.2">
      <c r="A1421" s="32"/>
    </row>
    <row r="1422" spans="1:1" s="3" customFormat="1" x14ac:dyDescent="0.2">
      <c r="A1422" s="32"/>
    </row>
    <row r="1423" spans="1:1" s="3" customFormat="1" x14ac:dyDescent="0.2">
      <c r="A1423" s="32"/>
    </row>
    <row r="1424" spans="1:1" s="3" customFormat="1" x14ac:dyDescent="0.2">
      <c r="A1424" s="32"/>
    </row>
    <row r="1425" spans="1:1" s="3" customFormat="1" x14ac:dyDescent="0.2">
      <c r="A1425" s="32"/>
    </row>
    <row r="1426" spans="1:1" s="3" customFormat="1" x14ac:dyDescent="0.2">
      <c r="A1426" s="32"/>
    </row>
    <row r="1427" spans="1:1" s="3" customFormat="1" x14ac:dyDescent="0.2">
      <c r="A1427" s="32"/>
    </row>
    <row r="1428" spans="1:1" s="3" customFormat="1" x14ac:dyDescent="0.2">
      <c r="A1428" s="32"/>
    </row>
    <row r="1429" spans="1:1" s="3" customFormat="1" x14ac:dyDescent="0.2">
      <c r="A1429" s="32"/>
    </row>
    <row r="1430" spans="1:1" s="3" customFormat="1" x14ac:dyDescent="0.2">
      <c r="A1430" s="32"/>
    </row>
    <row r="1431" spans="1:1" s="3" customFormat="1" x14ac:dyDescent="0.2">
      <c r="A1431" s="32"/>
    </row>
    <row r="1432" spans="1:1" s="3" customFormat="1" x14ac:dyDescent="0.2">
      <c r="A1432" s="32"/>
    </row>
    <row r="1433" spans="1:1" s="3" customFormat="1" x14ac:dyDescent="0.2">
      <c r="A1433" s="32"/>
    </row>
    <row r="1434" spans="1:1" s="3" customFormat="1" x14ac:dyDescent="0.2">
      <c r="A1434" s="32"/>
    </row>
    <row r="1435" spans="1:1" s="3" customFormat="1" x14ac:dyDescent="0.2">
      <c r="A1435" s="32"/>
    </row>
    <row r="1436" spans="1:1" s="3" customFormat="1" x14ac:dyDescent="0.2">
      <c r="A1436" s="32"/>
    </row>
    <row r="1437" spans="1:1" s="3" customFormat="1" x14ac:dyDescent="0.2">
      <c r="A1437" s="32"/>
    </row>
    <row r="1438" spans="1:1" s="3" customFormat="1" x14ac:dyDescent="0.2">
      <c r="A1438" s="32"/>
    </row>
    <row r="1439" spans="1:1" s="3" customFormat="1" x14ac:dyDescent="0.2">
      <c r="A1439" s="32"/>
    </row>
    <row r="1440" spans="1:1" s="3" customFormat="1" x14ac:dyDescent="0.2">
      <c r="A1440" s="32"/>
    </row>
    <row r="1441" spans="1:1" s="3" customFormat="1" x14ac:dyDescent="0.2">
      <c r="A1441" s="32"/>
    </row>
    <row r="1442" spans="1:1" s="3" customFormat="1" x14ac:dyDescent="0.2">
      <c r="A1442" s="32"/>
    </row>
    <row r="1443" spans="1:1" s="3" customFormat="1" x14ac:dyDescent="0.2">
      <c r="A1443" s="32"/>
    </row>
    <row r="1444" spans="1:1" s="3" customFormat="1" x14ac:dyDescent="0.2">
      <c r="A1444" s="32"/>
    </row>
    <row r="1445" spans="1:1" s="3" customFormat="1" x14ac:dyDescent="0.2">
      <c r="A1445" s="32"/>
    </row>
    <row r="1446" spans="1:1" s="3" customFormat="1" x14ac:dyDescent="0.2">
      <c r="A1446" s="32"/>
    </row>
    <row r="1447" spans="1:1" s="3" customFormat="1" x14ac:dyDescent="0.2">
      <c r="A1447" s="32"/>
    </row>
    <row r="1448" spans="1:1" s="3" customFormat="1" x14ac:dyDescent="0.2">
      <c r="A1448" s="32"/>
    </row>
    <row r="1449" spans="1:1" s="3" customFormat="1" x14ac:dyDescent="0.2">
      <c r="A1449" s="32"/>
    </row>
    <row r="1450" spans="1:1" s="3" customFormat="1" x14ac:dyDescent="0.2">
      <c r="A1450" s="32"/>
    </row>
    <row r="1451" spans="1:1" s="3" customFormat="1" x14ac:dyDescent="0.2">
      <c r="A1451" s="32"/>
    </row>
    <row r="1452" spans="1:1" s="3" customFormat="1" x14ac:dyDescent="0.2">
      <c r="A1452" s="32"/>
    </row>
    <row r="1453" spans="1:1" s="3" customFormat="1" x14ac:dyDescent="0.2">
      <c r="A1453" s="32"/>
    </row>
    <row r="1454" spans="1:1" s="3" customFormat="1" x14ac:dyDescent="0.2">
      <c r="A1454" s="32"/>
    </row>
    <row r="1455" spans="1:1" s="3" customFormat="1" x14ac:dyDescent="0.2">
      <c r="A1455" s="32"/>
    </row>
    <row r="1456" spans="1:1" s="3" customFormat="1" x14ac:dyDescent="0.2">
      <c r="A1456" s="32"/>
    </row>
    <row r="1457" spans="1:1" s="3" customFormat="1" x14ac:dyDescent="0.2">
      <c r="A1457" s="32"/>
    </row>
    <row r="1458" spans="1:1" s="3" customFormat="1" x14ac:dyDescent="0.2">
      <c r="A1458" s="32"/>
    </row>
    <row r="1459" spans="1:1" s="3" customFormat="1" x14ac:dyDescent="0.2">
      <c r="A1459" s="32"/>
    </row>
    <row r="1460" spans="1:1" s="3" customFormat="1" x14ac:dyDescent="0.2">
      <c r="A1460" s="32"/>
    </row>
    <row r="1461" spans="1:1" s="3" customFormat="1" x14ac:dyDescent="0.2">
      <c r="A1461" s="32"/>
    </row>
    <row r="1462" spans="1:1" s="3" customFormat="1" x14ac:dyDescent="0.2">
      <c r="A1462" s="32"/>
    </row>
    <row r="1463" spans="1:1" s="3" customFormat="1" x14ac:dyDescent="0.2">
      <c r="A1463" s="32"/>
    </row>
    <row r="1464" spans="1:1" s="3" customFormat="1" x14ac:dyDescent="0.2">
      <c r="A1464" s="32"/>
    </row>
    <row r="1465" spans="1:1" s="3" customFormat="1" x14ac:dyDescent="0.2">
      <c r="A1465" s="32"/>
    </row>
    <row r="1466" spans="1:1" s="3" customFormat="1" x14ac:dyDescent="0.2">
      <c r="A1466" s="32"/>
    </row>
    <row r="1467" spans="1:1" s="3" customFormat="1" x14ac:dyDescent="0.2">
      <c r="A1467" s="32"/>
    </row>
    <row r="1468" spans="1:1" s="3" customFormat="1" x14ac:dyDescent="0.2">
      <c r="A1468" s="32"/>
    </row>
    <row r="1469" spans="1:1" s="3" customFormat="1" x14ac:dyDescent="0.2">
      <c r="A1469" s="32"/>
    </row>
    <row r="1470" spans="1:1" s="3" customFormat="1" x14ac:dyDescent="0.2">
      <c r="A1470" s="32"/>
    </row>
    <row r="1471" spans="1:1" s="3" customFormat="1" x14ac:dyDescent="0.2">
      <c r="A1471" s="32"/>
    </row>
    <row r="1472" spans="1:1" s="3" customFormat="1" x14ac:dyDescent="0.2">
      <c r="A1472" s="32"/>
    </row>
    <row r="1473" spans="1:1" s="3" customFormat="1" x14ac:dyDescent="0.2">
      <c r="A1473" s="32"/>
    </row>
    <row r="1474" spans="1:1" s="3" customFormat="1" x14ac:dyDescent="0.2">
      <c r="A1474" s="32"/>
    </row>
    <row r="1475" spans="1:1" s="3" customFormat="1" x14ac:dyDescent="0.2">
      <c r="A1475" s="32"/>
    </row>
    <row r="1476" spans="1:1" s="3" customFormat="1" x14ac:dyDescent="0.2">
      <c r="A1476" s="32"/>
    </row>
    <row r="1477" spans="1:1" s="3" customFormat="1" x14ac:dyDescent="0.2">
      <c r="A1477" s="32"/>
    </row>
    <row r="1478" spans="1:1" s="3" customFormat="1" x14ac:dyDescent="0.2">
      <c r="A1478" s="32"/>
    </row>
    <row r="1479" spans="1:1" s="3" customFormat="1" x14ac:dyDescent="0.2">
      <c r="A1479" s="32"/>
    </row>
    <row r="1480" spans="1:1" s="3" customFormat="1" x14ac:dyDescent="0.2">
      <c r="A1480" s="32"/>
    </row>
    <row r="1481" spans="1:1" s="3" customFormat="1" x14ac:dyDescent="0.2">
      <c r="A1481" s="32"/>
    </row>
    <row r="1482" spans="1:1" s="3" customFormat="1" x14ac:dyDescent="0.2">
      <c r="A1482" s="32"/>
    </row>
    <row r="1483" spans="1:1" s="3" customFormat="1" x14ac:dyDescent="0.2">
      <c r="A1483" s="32"/>
    </row>
    <row r="1484" spans="1:1" s="3" customFormat="1" x14ac:dyDescent="0.2">
      <c r="A1484" s="32"/>
    </row>
    <row r="1485" spans="1:1" s="3" customFormat="1" x14ac:dyDescent="0.2">
      <c r="A1485" s="32"/>
    </row>
    <row r="1486" spans="1:1" s="3" customFormat="1" x14ac:dyDescent="0.2">
      <c r="A1486" s="32"/>
    </row>
    <row r="1487" spans="1:1" s="3" customFormat="1" x14ac:dyDescent="0.2">
      <c r="A1487" s="32"/>
    </row>
    <row r="1488" spans="1:1" s="3" customFormat="1" x14ac:dyDescent="0.2">
      <c r="A1488" s="32"/>
    </row>
    <row r="1489" spans="1:1" s="3" customFormat="1" x14ac:dyDescent="0.2">
      <c r="A1489" s="32"/>
    </row>
    <row r="1490" spans="1:1" s="3" customFormat="1" x14ac:dyDescent="0.2">
      <c r="A1490" s="32"/>
    </row>
    <row r="1491" spans="1:1" s="3" customFormat="1" x14ac:dyDescent="0.2">
      <c r="A1491" s="32"/>
    </row>
    <row r="1492" spans="1:1" s="3" customFormat="1" x14ac:dyDescent="0.2">
      <c r="A1492" s="32"/>
    </row>
    <row r="1493" spans="1:1" s="3" customFormat="1" x14ac:dyDescent="0.2">
      <c r="A1493" s="32"/>
    </row>
    <row r="1494" spans="1:1" s="3" customFormat="1" x14ac:dyDescent="0.2">
      <c r="A1494" s="32"/>
    </row>
    <row r="1495" spans="1:1" s="3" customFormat="1" x14ac:dyDescent="0.2">
      <c r="A1495" s="32"/>
    </row>
    <row r="1496" spans="1:1" s="3" customFormat="1" x14ac:dyDescent="0.2">
      <c r="A1496" s="32"/>
    </row>
    <row r="1497" spans="1:1" s="3" customFormat="1" x14ac:dyDescent="0.2">
      <c r="A1497" s="32"/>
    </row>
    <row r="1498" spans="1:1" s="3" customFormat="1" x14ac:dyDescent="0.2">
      <c r="A1498" s="32"/>
    </row>
    <row r="1499" spans="1:1" s="3" customFormat="1" x14ac:dyDescent="0.2">
      <c r="A1499" s="32"/>
    </row>
    <row r="1500" spans="1:1" s="3" customFormat="1" x14ac:dyDescent="0.2">
      <c r="A1500" s="32"/>
    </row>
    <row r="1501" spans="1:1" s="3" customFormat="1" x14ac:dyDescent="0.2">
      <c r="A1501" s="32"/>
    </row>
    <row r="1502" spans="1:1" s="3" customFormat="1" x14ac:dyDescent="0.2">
      <c r="A1502" s="32"/>
    </row>
    <row r="1503" spans="1:1" s="3" customFormat="1" x14ac:dyDescent="0.2">
      <c r="A1503" s="32"/>
    </row>
    <row r="1504" spans="1:1" s="3" customFormat="1" x14ac:dyDescent="0.2">
      <c r="A1504" s="32"/>
    </row>
    <row r="1505" spans="1:1" s="3" customFormat="1" x14ac:dyDescent="0.2">
      <c r="A1505" s="32"/>
    </row>
    <row r="1506" spans="1:1" s="3" customFormat="1" x14ac:dyDescent="0.2">
      <c r="A1506" s="32"/>
    </row>
    <row r="1507" spans="1:1" s="3" customFormat="1" x14ac:dyDescent="0.2">
      <c r="A1507" s="32"/>
    </row>
    <row r="1508" spans="1:1" s="3" customFormat="1" x14ac:dyDescent="0.2">
      <c r="A1508" s="32"/>
    </row>
    <row r="1509" spans="1:1" s="3" customFormat="1" x14ac:dyDescent="0.2">
      <c r="A1509" s="32"/>
    </row>
    <row r="1510" spans="1:1" s="3" customFormat="1" x14ac:dyDescent="0.2">
      <c r="A1510" s="32"/>
    </row>
    <row r="1511" spans="1:1" s="3" customFormat="1" x14ac:dyDescent="0.2">
      <c r="A1511" s="32"/>
    </row>
    <row r="1512" spans="1:1" s="3" customFormat="1" x14ac:dyDescent="0.2">
      <c r="A1512" s="32"/>
    </row>
    <row r="1513" spans="1:1" s="3" customFormat="1" x14ac:dyDescent="0.2">
      <c r="A1513" s="32"/>
    </row>
    <row r="1514" spans="1:1" s="3" customFormat="1" x14ac:dyDescent="0.2">
      <c r="A1514" s="32"/>
    </row>
    <row r="1515" spans="1:1" s="3" customFormat="1" x14ac:dyDescent="0.2">
      <c r="A1515" s="32"/>
    </row>
    <row r="1516" spans="1:1" s="3" customFormat="1" x14ac:dyDescent="0.2">
      <c r="A1516" s="32"/>
    </row>
    <row r="1517" spans="1:1" s="3" customFormat="1" x14ac:dyDescent="0.2">
      <c r="A1517" s="32"/>
    </row>
    <row r="1518" spans="1:1" s="3" customFormat="1" x14ac:dyDescent="0.2">
      <c r="A1518" s="32"/>
    </row>
    <row r="1519" spans="1:1" s="3" customFormat="1" x14ac:dyDescent="0.2">
      <c r="A1519" s="32"/>
    </row>
    <row r="1520" spans="1:1" s="3" customFormat="1" x14ac:dyDescent="0.2">
      <c r="A1520" s="32"/>
    </row>
    <row r="1521" spans="1:1" s="3" customFormat="1" x14ac:dyDescent="0.2">
      <c r="A1521" s="32"/>
    </row>
    <row r="1522" spans="1:1" s="3" customFormat="1" x14ac:dyDescent="0.2">
      <c r="A1522" s="32"/>
    </row>
    <row r="1523" spans="1:1" s="3" customFormat="1" x14ac:dyDescent="0.2">
      <c r="A1523" s="32"/>
    </row>
    <row r="1524" spans="1:1" s="3" customFormat="1" x14ac:dyDescent="0.2">
      <c r="A1524" s="32"/>
    </row>
    <row r="1525" spans="1:1" s="3" customFormat="1" x14ac:dyDescent="0.2">
      <c r="A1525" s="32"/>
    </row>
    <row r="1526" spans="1:1" s="3" customFormat="1" x14ac:dyDescent="0.2">
      <c r="A1526" s="32"/>
    </row>
    <row r="1527" spans="1:1" s="3" customFormat="1" x14ac:dyDescent="0.2">
      <c r="A1527" s="32"/>
    </row>
    <row r="1528" spans="1:1" s="3" customFormat="1" x14ac:dyDescent="0.2">
      <c r="A1528" s="32"/>
    </row>
    <row r="1529" spans="1:1" s="3" customFormat="1" x14ac:dyDescent="0.2">
      <c r="A1529" s="32"/>
    </row>
    <row r="1530" spans="1:1" s="3" customFormat="1" x14ac:dyDescent="0.2">
      <c r="A1530" s="32"/>
    </row>
    <row r="1531" spans="1:1" s="3" customFormat="1" x14ac:dyDescent="0.2">
      <c r="A1531" s="32"/>
    </row>
    <row r="1532" spans="1:1" s="3" customFormat="1" x14ac:dyDescent="0.2">
      <c r="A1532" s="32"/>
    </row>
    <row r="1533" spans="1:1" s="3" customFormat="1" x14ac:dyDescent="0.2">
      <c r="A1533" s="32"/>
    </row>
    <row r="1534" spans="1:1" s="3" customFormat="1" x14ac:dyDescent="0.2">
      <c r="A1534" s="32"/>
    </row>
    <row r="1535" spans="1:1" s="3" customFormat="1" x14ac:dyDescent="0.2">
      <c r="A1535" s="32"/>
    </row>
    <row r="1536" spans="1:1" s="3" customFormat="1" x14ac:dyDescent="0.2">
      <c r="A1536" s="32"/>
    </row>
    <row r="1537" spans="1:1" s="3" customFormat="1" x14ac:dyDescent="0.2">
      <c r="A1537" s="32"/>
    </row>
    <row r="1538" spans="1:1" s="3" customFormat="1" x14ac:dyDescent="0.2">
      <c r="A1538" s="32"/>
    </row>
    <row r="1539" spans="1:1" s="3" customFormat="1" x14ac:dyDescent="0.2">
      <c r="A1539" s="32"/>
    </row>
    <row r="1540" spans="1:1" s="3" customFormat="1" x14ac:dyDescent="0.2">
      <c r="A1540" s="32"/>
    </row>
    <row r="1541" spans="1:1" s="3" customFormat="1" x14ac:dyDescent="0.2">
      <c r="A1541" s="32"/>
    </row>
    <row r="1542" spans="1:1" s="3" customFormat="1" x14ac:dyDescent="0.2">
      <c r="A1542" s="32"/>
    </row>
    <row r="1543" spans="1:1" s="3" customFormat="1" x14ac:dyDescent="0.2">
      <c r="A1543" s="32"/>
    </row>
    <row r="1544" spans="1:1" s="3" customFormat="1" x14ac:dyDescent="0.2">
      <c r="A1544" s="32"/>
    </row>
    <row r="1545" spans="1:1" s="3" customFormat="1" x14ac:dyDescent="0.2">
      <c r="A1545" s="32"/>
    </row>
    <row r="1546" spans="1:1" s="3" customFormat="1" x14ac:dyDescent="0.2">
      <c r="A1546" s="32"/>
    </row>
    <row r="1547" spans="1:1" s="3" customFormat="1" x14ac:dyDescent="0.2">
      <c r="A1547" s="32"/>
    </row>
    <row r="1548" spans="1:1" s="3" customFormat="1" x14ac:dyDescent="0.2">
      <c r="A1548" s="32"/>
    </row>
    <row r="1549" spans="1:1" s="3" customFormat="1" x14ac:dyDescent="0.2">
      <c r="A1549" s="32"/>
    </row>
    <row r="1550" spans="1:1" s="3" customFormat="1" x14ac:dyDescent="0.2">
      <c r="A1550" s="32"/>
    </row>
    <row r="1551" spans="1:1" s="3" customFormat="1" x14ac:dyDescent="0.2">
      <c r="A1551" s="32"/>
    </row>
    <row r="1552" spans="1:1" s="3" customFormat="1" x14ac:dyDescent="0.2">
      <c r="A1552" s="32"/>
    </row>
    <row r="1553" spans="1:1" s="3" customFormat="1" x14ac:dyDescent="0.2">
      <c r="A1553" s="32"/>
    </row>
    <row r="1554" spans="1:1" s="3" customFormat="1" x14ac:dyDescent="0.2">
      <c r="A1554" s="32"/>
    </row>
    <row r="1555" spans="1:1" s="3" customFormat="1" x14ac:dyDescent="0.2">
      <c r="A1555" s="32"/>
    </row>
    <row r="1556" spans="1:1" s="3" customFormat="1" x14ac:dyDescent="0.2">
      <c r="A1556" s="32"/>
    </row>
    <row r="1557" spans="1:1" s="3" customFormat="1" x14ac:dyDescent="0.2">
      <c r="A1557" s="32"/>
    </row>
    <row r="1558" spans="1:1" s="3" customFormat="1" x14ac:dyDescent="0.2">
      <c r="A1558" s="32"/>
    </row>
    <row r="1559" spans="1:1" s="3" customFormat="1" x14ac:dyDescent="0.2">
      <c r="A1559" s="32"/>
    </row>
    <row r="1560" spans="1:1" s="3" customFormat="1" x14ac:dyDescent="0.2">
      <c r="A1560" s="32"/>
    </row>
    <row r="1561" spans="1:1" s="3" customFormat="1" x14ac:dyDescent="0.2">
      <c r="A1561" s="32"/>
    </row>
    <row r="1562" spans="1:1" s="3" customFormat="1" x14ac:dyDescent="0.2">
      <c r="A1562" s="32"/>
    </row>
    <row r="1563" spans="1:1" s="3" customFormat="1" x14ac:dyDescent="0.2">
      <c r="A1563" s="32"/>
    </row>
    <row r="1564" spans="1:1" s="3" customFormat="1" x14ac:dyDescent="0.2">
      <c r="A1564" s="32"/>
    </row>
    <row r="1565" spans="1:1" s="3" customFormat="1" x14ac:dyDescent="0.2">
      <c r="A1565" s="32"/>
    </row>
    <row r="1566" spans="1:1" s="3" customFormat="1" x14ac:dyDescent="0.2">
      <c r="A1566" s="32"/>
    </row>
    <row r="1567" spans="1:1" s="3" customFormat="1" x14ac:dyDescent="0.2">
      <c r="A1567" s="32"/>
    </row>
    <row r="1568" spans="1:1" s="3" customFormat="1" x14ac:dyDescent="0.2">
      <c r="A1568" s="32"/>
    </row>
    <row r="1569" spans="1:1" s="3" customFormat="1" x14ac:dyDescent="0.2">
      <c r="A1569" s="32"/>
    </row>
    <row r="1570" spans="1:1" s="3" customFormat="1" x14ac:dyDescent="0.2">
      <c r="A1570" s="32"/>
    </row>
    <row r="1571" spans="1:1" s="3" customFormat="1" x14ac:dyDescent="0.2">
      <c r="A1571" s="32"/>
    </row>
    <row r="1572" spans="1:1" s="3" customFormat="1" x14ac:dyDescent="0.2">
      <c r="A1572" s="32"/>
    </row>
    <row r="1573" spans="1:1" s="3" customFormat="1" x14ac:dyDescent="0.2">
      <c r="A1573" s="32"/>
    </row>
    <row r="1574" spans="1:1" s="3" customFormat="1" x14ac:dyDescent="0.2">
      <c r="A1574" s="32"/>
    </row>
    <row r="1575" spans="1:1" s="3" customFormat="1" x14ac:dyDescent="0.2">
      <c r="A1575" s="32"/>
    </row>
    <row r="1576" spans="1:1" s="3" customFormat="1" x14ac:dyDescent="0.2">
      <c r="A1576" s="32"/>
    </row>
    <row r="1577" spans="1:1" s="3" customFormat="1" x14ac:dyDescent="0.2">
      <c r="A1577" s="32"/>
    </row>
    <row r="1578" spans="1:1" s="3" customFormat="1" x14ac:dyDescent="0.2">
      <c r="A1578" s="32"/>
    </row>
    <row r="1579" spans="1:1" s="3" customFormat="1" x14ac:dyDescent="0.2">
      <c r="A1579" s="32"/>
    </row>
    <row r="1580" spans="1:1" s="3" customFormat="1" x14ac:dyDescent="0.2">
      <c r="A1580" s="32"/>
    </row>
    <row r="1581" spans="1:1" s="3" customFormat="1" x14ac:dyDescent="0.2">
      <c r="A1581" s="32"/>
    </row>
    <row r="1582" spans="1:1" s="3" customFormat="1" x14ac:dyDescent="0.2">
      <c r="A1582" s="32"/>
    </row>
    <row r="1583" spans="1:1" s="3" customFormat="1" x14ac:dyDescent="0.2">
      <c r="A1583" s="32"/>
    </row>
    <row r="1584" spans="1:1" s="3" customFormat="1" x14ac:dyDescent="0.2">
      <c r="A1584" s="32"/>
    </row>
    <row r="1585" spans="1:1" s="3" customFormat="1" x14ac:dyDescent="0.2">
      <c r="A1585" s="32"/>
    </row>
    <row r="1586" spans="1:1" s="3" customFormat="1" x14ac:dyDescent="0.2">
      <c r="A1586" s="32"/>
    </row>
    <row r="1587" spans="1:1" s="3" customFormat="1" x14ac:dyDescent="0.2">
      <c r="A1587" s="32"/>
    </row>
    <row r="1588" spans="1:1" s="3" customFormat="1" x14ac:dyDescent="0.2">
      <c r="A1588" s="32"/>
    </row>
    <row r="1589" spans="1:1" s="3" customFormat="1" x14ac:dyDescent="0.2">
      <c r="A1589" s="32"/>
    </row>
    <row r="1590" spans="1:1" s="3" customFormat="1" x14ac:dyDescent="0.2">
      <c r="A1590" s="32"/>
    </row>
    <row r="1591" spans="1:1" s="3" customFormat="1" x14ac:dyDescent="0.2">
      <c r="A1591" s="32"/>
    </row>
    <row r="1592" spans="1:1" s="3" customFormat="1" x14ac:dyDescent="0.2">
      <c r="A1592" s="32"/>
    </row>
    <row r="1593" spans="1:1" s="3" customFormat="1" x14ac:dyDescent="0.2">
      <c r="A1593" s="32"/>
    </row>
    <row r="1594" spans="1:1" s="3" customFormat="1" x14ac:dyDescent="0.2">
      <c r="A1594" s="32"/>
    </row>
    <row r="1595" spans="1:1" s="3" customFormat="1" x14ac:dyDescent="0.2">
      <c r="A1595" s="32"/>
    </row>
    <row r="1596" spans="1:1" s="3" customFormat="1" x14ac:dyDescent="0.2">
      <c r="A1596" s="32"/>
    </row>
    <row r="1597" spans="1:1" s="3" customFormat="1" x14ac:dyDescent="0.2">
      <c r="A1597" s="32"/>
    </row>
    <row r="1598" spans="1:1" s="3" customFormat="1" x14ac:dyDescent="0.2">
      <c r="A1598" s="32"/>
    </row>
    <row r="1599" spans="1:1" s="3" customFormat="1" x14ac:dyDescent="0.2">
      <c r="A1599" s="32"/>
    </row>
    <row r="1600" spans="1:1" s="3" customFormat="1" x14ac:dyDescent="0.2">
      <c r="A1600" s="32"/>
    </row>
    <row r="1601" spans="1:1" s="3" customFormat="1" x14ac:dyDescent="0.2">
      <c r="A1601" s="32"/>
    </row>
    <row r="1602" spans="1:1" s="3" customFormat="1" x14ac:dyDescent="0.2">
      <c r="A1602" s="32"/>
    </row>
    <row r="1603" spans="1:1" s="3" customFormat="1" x14ac:dyDescent="0.2">
      <c r="A1603" s="32"/>
    </row>
    <row r="1604" spans="1:1" s="3" customFormat="1" x14ac:dyDescent="0.2">
      <c r="A1604" s="32"/>
    </row>
    <row r="1605" spans="1:1" s="3" customFormat="1" x14ac:dyDescent="0.2">
      <c r="A1605" s="32"/>
    </row>
    <row r="1606" spans="1:1" s="3" customFormat="1" x14ac:dyDescent="0.2">
      <c r="A1606" s="32"/>
    </row>
    <row r="1607" spans="1:1" s="3" customFormat="1" x14ac:dyDescent="0.2">
      <c r="A1607" s="32"/>
    </row>
    <row r="1608" spans="1:1" s="3" customFormat="1" x14ac:dyDescent="0.2">
      <c r="A1608" s="32"/>
    </row>
    <row r="1609" spans="1:1" s="3" customFormat="1" x14ac:dyDescent="0.2">
      <c r="A1609" s="32"/>
    </row>
    <row r="1610" spans="1:1" s="3" customFormat="1" x14ac:dyDescent="0.2">
      <c r="A1610" s="32"/>
    </row>
    <row r="1611" spans="1:1" s="3" customFormat="1" x14ac:dyDescent="0.2">
      <c r="A1611" s="32"/>
    </row>
    <row r="1612" spans="1:1" s="3" customFormat="1" x14ac:dyDescent="0.2">
      <c r="A1612" s="32"/>
    </row>
    <row r="1613" spans="1:1" s="3" customFormat="1" x14ac:dyDescent="0.2">
      <c r="A1613" s="32"/>
    </row>
    <row r="1614" spans="1:1" s="3" customFormat="1" x14ac:dyDescent="0.2">
      <c r="A1614" s="32"/>
    </row>
    <row r="1615" spans="1:1" s="3" customFormat="1" x14ac:dyDescent="0.2">
      <c r="A1615" s="32"/>
    </row>
    <row r="1616" spans="1:1" s="3" customFormat="1" x14ac:dyDescent="0.2">
      <c r="A1616" s="32"/>
    </row>
    <row r="1617" spans="1:1" s="3" customFormat="1" x14ac:dyDescent="0.2">
      <c r="A1617" s="32"/>
    </row>
    <row r="1618" spans="1:1" s="3" customFormat="1" x14ac:dyDescent="0.2">
      <c r="A1618" s="32"/>
    </row>
    <row r="1619" spans="1:1" s="3" customFormat="1" x14ac:dyDescent="0.2">
      <c r="A1619" s="32"/>
    </row>
    <row r="1620" spans="1:1" s="3" customFormat="1" x14ac:dyDescent="0.2">
      <c r="A1620" s="32"/>
    </row>
    <row r="1621" spans="1:1" s="3" customFormat="1" x14ac:dyDescent="0.2">
      <c r="A1621" s="32"/>
    </row>
    <row r="1622" spans="1:1" s="3" customFormat="1" x14ac:dyDescent="0.2">
      <c r="A1622" s="32"/>
    </row>
    <row r="1623" spans="1:1" s="3" customFormat="1" x14ac:dyDescent="0.2">
      <c r="A1623" s="32"/>
    </row>
    <row r="1624" spans="1:1" s="3" customFormat="1" x14ac:dyDescent="0.2">
      <c r="A1624" s="32"/>
    </row>
    <row r="1625" spans="1:1" s="3" customFormat="1" x14ac:dyDescent="0.2">
      <c r="A1625" s="32"/>
    </row>
    <row r="1626" spans="1:1" s="3" customFormat="1" x14ac:dyDescent="0.2">
      <c r="A1626" s="32"/>
    </row>
    <row r="1627" spans="1:1" s="3" customFormat="1" x14ac:dyDescent="0.2">
      <c r="A1627" s="32"/>
    </row>
    <row r="1628" spans="1:1" s="3" customFormat="1" x14ac:dyDescent="0.2">
      <c r="A1628" s="32"/>
    </row>
    <row r="1629" spans="1:1" s="3" customFormat="1" x14ac:dyDescent="0.2">
      <c r="A1629" s="32"/>
    </row>
    <row r="1630" spans="1:1" s="3" customFormat="1" x14ac:dyDescent="0.2">
      <c r="A1630" s="32"/>
    </row>
    <row r="1631" spans="1:1" s="3" customFormat="1" x14ac:dyDescent="0.2">
      <c r="A1631" s="32"/>
    </row>
    <row r="1632" spans="1:1" s="3" customFormat="1" x14ac:dyDescent="0.2">
      <c r="A1632" s="32"/>
    </row>
    <row r="1633" spans="1:1" s="3" customFormat="1" x14ac:dyDescent="0.2">
      <c r="A1633" s="32"/>
    </row>
    <row r="1634" spans="1:1" s="3" customFormat="1" x14ac:dyDescent="0.2">
      <c r="A1634" s="32"/>
    </row>
    <row r="1635" spans="1:1" s="3" customFormat="1" x14ac:dyDescent="0.2">
      <c r="A1635" s="32"/>
    </row>
    <row r="1636" spans="1:1" s="3" customFormat="1" x14ac:dyDescent="0.2">
      <c r="A1636" s="32"/>
    </row>
    <row r="1637" spans="1:1" s="3" customFormat="1" x14ac:dyDescent="0.2">
      <c r="A1637" s="32"/>
    </row>
    <row r="1638" spans="1:1" s="3" customFormat="1" x14ac:dyDescent="0.2">
      <c r="A1638" s="32"/>
    </row>
    <row r="1639" spans="1:1" s="3" customFormat="1" x14ac:dyDescent="0.2">
      <c r="A1639" s="32"/>
    </row>
    <row r="1640" spans="1:1" s="3" customFormat="1" x14ac:dyDescent="0.2">
      <c r="A1640" s="32"/>
    </row>
    <row r="1641" spans="1:1" s="3" customFormat="1" x14ac:dyDescent="0.2">
      <c r="A1641" s="32"/>
    </row>
    <row r="1642" spans="1:1" s="3" customFormat="1" x14ac:dyDescent="0.2">
      <c r="A1642" s="32"/>
    </row>
    <row r="1643" spans="1:1" s="3" customFormat="1" x14ac:dyDescent="0.2">
      <c r="A1643" s="32"/>
    </row>
    <row r="1644" spans="1:1" s="3" customFormat="1" x14ac:dyDescent="0.2">
      <c r="A1644" s="32"/>
    </row>
    <row r="1645" spans="1:1" s="3" customFormat="1" x14ac:dyDescent="0.2">
      <c r="A1645" s="32"/>
    </row>
    <row r="1646" spans="1:1" s="3" customFormat="1" x14ac:dyDescent="0.2">
      <c r="A1646" s="32"/>
    </row>
    <row r="1647" spans="1:1" s="3" customFormat="1" x14ac:dyDescent="0.2">
      <c r="A1647" s="32"/>
    </row>
    <row r="1648" spans="1:1" s="3" customFormat="1" x14ac:dyDescent="0.2">
      <c r="A1648" s="32"/>
    </row>
    <row r="1649" spans="1:1" s="3" customFormat="1" x14ac:dyDescent="0.2">
      <c r="A1649" s="32"/>
    </row>
    <row r="1650" spans="1:1" s="3" customFormat="1" x14ac:dyDescent="0.2">
      <c r="A1650" s="32"/>
    </row>
    <row r="1651" spans="1:1" s="3" customFormat="1" x14ac:dyDescent="0.2">
      <c r="A1651" s="32"/>
    </row>
    <row r="1652" spans="1:1" s="3" customFormat="1" x14ac:dyDescent="0.2">
      <c r="A1652" s="32"/>
    </row>
    <row r="1653" spans="1:1" s="3" customFormat="1" x14ac:dyDescent="0.2">
      <c r="A1653" s="32"/>
    </row>
    <row r="1654" spans="1:1" s="3" customFormat="1" x14ac:dyDescent="0.2">
      <c r="A1654" s="32"/>
    </row>
    <row r="1655" spans="1:1" s="3" customFormat="1" x14ac:dyDescent="0.2">
      <c r="A1655" s="32"/>
    </row>
    <row r="1656" spans="1:1" s="3" customFormat="1" x14ac:dyDescent="0.2">
      <c r="A1656" s="32"/>
    </row>
    <row r="1657" spans="1:1" s="3" customFormat="1" x14ac:dyDescent="0.2">
      <c r="A1657" s="32"/>
    </row>
    <row r="1658" spans="1:1" s="3" customFormat="1" x14ac:dyDescent="0.2">
      <c r="A1658" s="32"/>
    </row>
    <row r="1659" spans="1:1" s="3" customFormat="1" x14ac:dyDescent="0.2">
      <c r="A1659" s="32"/>
    </row>
    <row r="1660" spans="1:1" s="3" customFormat="1" x14ac:dyDescent="0.2">
      <c r="A1660" s="32"/>
    </row>
    <row r="1661" spans="1:1" s="3" customFormat="1" x14ac:dyDescent="0.2">
      <c r="A1661" s="32"/>
    </row>
    <row r="1662" spans="1:1" s="3" customFormat="1" x14ac:dyDescent="0.2">
      <c r="A1662" s="32"/>
    </row>
    <row r="1663" spans="1:1" s="3" customFormat="1" x14ac:dyDescent="0.2">
      <c r="A1663" s="32"/>
    </row>
    <row r="1664" spans="1:1" s="3" customFormat="1" x14ac:dyDescent="0.2">
      <c r="A1664" s="32"/>
    </row>
    <row r="1665" spans="1:1" s="3" customFormat="1" x14ac:dyDescent="0.2">
      <c r="A1665" s="32"/>
    </row>
    <row r="1666" spans="1:1" s="3" customFormat="1" x14ac:dyDescent="0.2">
      <c r="A1666" s="32"/>
    </row>
    <row r="1667" spans="1:1" s="3" customFormat="1" x14ac:dyDescent="0.2">
      <c r="A1667" s="32"/>
    </row>
    <row r="1668" spans="1:1" s="3" customFormat="1" x14ac:dyDescent="0.2">
      <c r="A1668" s="32"/>
    </row>
    <row r="1669" spans="1:1" s="3" customFormat="1" x14ac:dyDescent="0.2">
      <c r="A1669" s="32"/>
    </row>
    <row r="1670" spans="1:1" s="3" customFormat="1" x14ac:dyDescent="0.2">
      <c r="A1670" s="32"/>
    </row>
    <row r="1671" spans="1:1" s="3" customFormat="1" x14ac:dyDescent="0.2">
      <c r="A1671" s="32"/>
    </row>
    <row r="1672" spans="1:1" s="3" customFormat="1" x14ac:dyDescent="0.2">
      <c r="A1672" s="32"/>
    </row>
    <row r="1673" spans="1:1" s="3" customFormat="1" x14ac:dyDescent="0.2">
      <c r="A1673" s="32"/>
    </row>
    <row r="1674" spans="1:1" s="3" customFormat="1" x14ac:dyDescent="0.2">
      <c r="A1674" s="32"/>
    </row>
    <row r="1675" spans="1:1" s="3" customFormat="1" x14ac:dyDescent="0.2">
      <c r="A1675" s="32"/>
    </row>
    <row r="1676" spans="1:1" s="3" customFormat="1" x14ac:dyDescent="0.2">
      <c r="A1676" s="32"/>
    </row>
    <row r="1677" spans="1:1" s="3" customFormat="1" x14ac:dyDescent="0.2">
      <c r="A1677" s="32"/>
    </row>
    <row r="1678" spans="1:1" s="3" customFormat="1" x14ac:dyDescent="0.2">
      <c r="A1678" s="32"/>
    </row>
    <row r="1679" spans="1:1" s="3" customFormat="1" x14ac:dyDescent="0.2">
      <c r="A1679" s="32"/>
    </row>
    <row r="1680" spans="1:1" s="3" customFormat="1" x14ac:dyDescent="0.2">
      <c r="A1680" s="32"/>
    </row>
    <row r="1681" spans="1:1" s="3" customFormat="1" x14ac:dyDescent="0.2">
      <c r="A1681" s="32"/>
    </row>
    <row r="1682" spans="1:1" s="3" customFormat="1" x14ac:dyDescent="0.2">
      <c r="A1682" s="32"/>
    </row>
    <row r="1683" spans="1:1" s="3" customFormat="1" x14ac:dyDescent="0.2">
      <c r="A1683" s="32"/>
    </row>
    <row r="1684" spans="1:1" s="3" customFormat="1" x14ac:dyDescent="0.2">
      <c r="A1684" s="32"/>
    </row>
    <row r="1685" spans="1:1" s="3" customFormat="1" x14ac:dyDescent="0.2">
      <c r="A1685" s="32"/>
    </row>
    <row r="1686" spans="1:1" s="3" customFormat="1" x14ac:dyDescent="0.2">
      <c r="A1686" s="32"/>
    </row>
    <row r="1687" spans="1:1" s="3" customFormat="1" x14ac:dyDescent="0.2">
      <c r="A1687" s="32"/>
    </row>
    <row r="1688" spans="1:1" s="3" customFormat="1" x14ac:dyDescent="0.2">
      <c r="A1688" s="32"/>
    </row>
    <row r="1689" spans="1:1" s="3" customFormat="1" x14ac:dyDescent="0.2">
      <c r="A1689" s="32"/>
    </row>
    <row r="1690" spans="1:1" s="3" customFormat="1" x14ac:dyDescent="0.2">
      <c r="A1690" s="32"/>
    </row>
    <row r="1691" spans="1:1" s="3" customFormat="1" x14ac:dyDescent="0.2">
      <c r="A1691" s="32"/>
    </row>
    <row r="1692" spans="1:1" s="3" customFormat="1" x14ac:dyDescent="0.2">
      <c r="A1692" s="32"/>
    </row>
    <row r="1693" spans="1:1" s="3" customFormat="1" x14ac:dyDescent="0.2">
      <c r="A1693" s="32"/>
    </row>
    <row r="1694" spans="1:1" s="3" customFormat="1" x14ac:dyDescent="0.2">
      <c r="A1694" s="32"/>
    </row>
    <row r="1695" spans="1:1" s="3" customFormat="1" x14ac:dyDescent="0.2">
      <c r="A1695" s="32"/>
    </row>
    <row r="1696" spans="1:1" s="3" customFormat="1" x14ac:dyDescent="0.2">
      <c r="A1696" s="32"/>
    </row>
    <row r="1697" spans="1:1" s="3" customFormat="1" x14ac:dyDescent="0.2">
      <c r="A1697" s="32"/>
    </row>
    <row r="1698" spans="1:1" s="3" customFormat="1" x14ac:dyDescent="0.2">
      <c r="A1698" s="32"/>
    </row>
    <row r="1699" spans="1:1" s="3" customFormat="1" x14ac:dyDescent="0.2">
      <c r="A1699" s="32"/>
    </row>
    <row r="1700" spans="1:1" s="3" customFormat="1" x14ac:dyDescent="0.2">
      <c r="A1700" s="32"/>
    </row>
    <row r="1701" spans="1:1" s="3" customFormat="1" x14ac:dyDescent="0.2">
      <c r="A1701" s="32"/>
    </row>
    <row r="1702" spans="1:1" s="3" customFormat="1" x14ac:dyDescent="0.2">
      <c r="A1702" s="32"/>
    </row>
    <row r="1703" spans="1:1" s="3" customFormat="1" x14ac:dyDescent="0.2">
      <c r="A1703" s="32"/>
    </row>
    <row r="1704" spans="1:1" s="3" customFormat="1" x14ac:dyDescent="0.2">
      <c r="A1704" s="32"/>
    </row>
    <row r="1705" spans="1:1" s="3" customFormat="1" x14ac:dyDescent="0.2">
      <c r="A1705" s="32"/>
    </row>
    <row r="1706" spans="1:1" s="3" customFormat="1" x14ac:dyDescent="0.2">
      <c r="A1706" s="32"/>
    </row>
    <row r="1707" spans="1:1" s="3" customFormat="1" x14ac:dyDescent="0.2">
      <c r="A1707" s="32"/>
    </row>
    <row r="1708" spans="1:1" s="3" customFormat="1" x14ac:dyDescent="0.2">
      <c r="A1708" s="32"/>
    </row>
    <row r="1709" spans="1:1" s="3" customFormat="1" x14ac:dyDescent="0.2">
      <c r="A1709" s="32"/>
    </row>
    <row r="1710" spans="1:1" s="3" customFormat="1" x14ac:dyDescent="0.2">
      <c r="A1710" s="32"/>
    </row>
    <row r="1711" spans="1:1" s="3" customFormat="1" x14ac:dyDescent="0.2">
      <c r="A1711" s="32"/>
    </row>
    <row r="1712" spans="1:1" s="3" customFormat="1" x14ac:dyDescent="0.2">
      <c r="A1712" s="32"/>
    </row>
    <row r="1713" spans="1:1" s="3" customFormat="1" x14ac:dyDescent="0.2">
      <c r="A1713" s="32"/>
    </row>
    <row r="1714" spans="1:1" s="3" customFormat="1" x14ac:dyDescent="0.2">
      <c r="A1714" s="32"/>
    </row>
    <row r="1715" spans="1:1" s="3" customFormat="1" x14ac:dyDescent="0.2">
      <c r="A1715" s="32"/>
    </row>
    <row r="1716" spans="1:1" s="3" customFormat="1" x14ac:dyDescent="0.2">
      <c r="A1716" s="32"/>
    </row>
    <row r="1717" spans="1:1" s="3" customFormat="1" x14ac:dyDescent="0.2">
      <c r="A1717" s="32"/>
    </row>
    <row r="1718" spans="1:1" s="3" customFormat="1" x14ac:dyDescent="0.2">
      <c r="A1718" s="32"/>
    </row>
    <row r="1719" spans="1:1" s="3" customFormat="1" x14ac:dyDescent="0.2">
      <c r="A1719" s="32"/>
    </row>
    <row r="1720" spans="1:1" s="3" customFormat="1" x14ac:dyDescent="0.2">
      <c r="A1720" s="32"/>
    </row>
    <row r="1721" spans="1:1" s="3" customFormat="1" x14ac:dyDescent="0.2">
      <c r="A1721" s="32"/>
    </row>
    <row r="1722" spans="1:1" s="3" customFormat="1" x14ac:dyDescent="0.2">
      <c r="A1722" s="32"/>
    </row>
    <row r="1723" spans="1:1" s="3" customFormat="1" x14ac:dyDescent="0.2">
      <c r="A1723" s="32"/>
    </row>
    <row r="1724" spans="1:1" s="3" customFormat="1" x14ac:dyDescent="0.2">
      <c r="A1724" s="32"/>
    </row>
    <row r="1725" spans="1:1" s="3" customFormat="1" x14ac:dyDescent="0.2">
      <c r="A1725" s="32"/>
    </row>
    <row r="1726" spans="1:1" s="3" customFormat="1" x14ac:dyDescent="0.2">
      <c r="A1726" s="32"/>
    </row>
    <row r="1727" spans="1:1" s="3" customFormat="1" x14ac:dyDescent="0.2">
      <c r="A1727" s="32"/>
    </row>
    <row r="1728" spans="1:1" s="3" customFormat="1" x14ac:dyDescent="0.2">
      <c r="A1728" s="32"/>
    </row>
    <row r="1729" spans="1:1" s="3" customFormat="1" x14ac:dyDescent="0.2">
      <c r="A1729" s="32"/>
    </row>
    <row r="1730" spans="1:1" s="3" customFormat="1" x14ac:dyDescent="0.2">
      <c r="A1730" s="32"/>
    </row>
    <row r="1731" spans="1:1" s="3" customFormat="1" x14ac:dyDescent="0.2">
      <c r="A1731" s="32"/>
    </row>
    <row r="1732" spans="1:1" s="3" customFormat="1" x14ac:dyDescent="0.2">
      <c r="A1732" s="32"/>
    </row>
    <row r="1733" spans="1:1" s="3" customFormat="1" x14ac:dyDescent="0.2">
      <c r="A1733" s="32"/>
    </row>
    <row r="1734" spans="1:1" s="3" customFormat="1" x14ac:dyDescent="0.2">
      <c r="A1734" s="32"/>
    </row>
    <row r="1735" spans="1:1" s="3" customFormat="1" x14ac:dyDescent="0.2">
      <c r="A1735" s="32"/>
    </row>
    <row r="1736" spans="1:1" s="3" customFormat="1" x14ac:dyDescent="0.2">
      <c r="A1736" s="32"/>
    </row>
    <row r="1737" spans="1:1" s="3" customFormat="1" x14ac:dyDescent="0.2">
      <c r="A1737" s="32"/>
    </row>
    <row r="1738" spans="1:1" s="3" customFormat="1" x14ac:dyDescent="0.2">
      <c r="A1738" s="32"/>
    </row>
    <row r="1739" spans="1:1" s="3" customFormat="1" x14ac:dyDescent="0.2">
      <c r="A1739" s="32"/>
    </row>
    <row r="1740" spans="1:1" s="3" customFormat="1" x14ac:dyDescent="0.2">
      <c r="A1740" s="32"/>
    </row>
    <row r="1741" spans="1:1" s="3" customFormat="1" x14ac:dyDescent="0.2">
      <c r="A1741" s="32"/>
    </row>
    <row r="1742" spans="1:1" s="3" customFormat="1" x14ac:dyDescent="0.2">
      <c r="A1742" s="32"/>
    </row>
    <row r="1743" spans="1:1" s="3" customFormat="1" x14ac:dyDescent="0.2">
      <c r="A1743" s="32"/>
    </row>
    <row r="1744" spans="1:1" s="3" customFormat="1" x14ac:dyDescent="0.2">
      <c r="A1744" s="32"/>
    </row>
    <row r="1745" spans="1:1" s="3" customFormat="1" x14ac:dyDescent="0.2">
      <c r="A1745" s="32"/>
    </row>
    <row r="1746" spans="1:1" s="3" customFormat="1" x14ac:dyDescent="0.2">
      <c r="A1746" s="32"/>
    </row>
    <row r="1747" spans="1:1" s="3" customFormat="1" x14ac:dyDescent="0.2">
      <c r="A1747" s="32"/>
    </row>
    <row r="1748" spans="1:1" s="3" customFormat="1" x14ac:dyDescent="0.2">
      <c r="A1748" s="32"/>
    </row>
    <row r="1749" spans="1:1" s="3" customFormat="1" x14ac:dyDescent="0.2">
      <c r="A1749" s="32"/>
    </row>
    <row r="1750" spans="1:1" s="3" customFormat="1" x14ac:dyDescent="0.2">
      <c r="A1750" s="32"/>
    </row>
    <row r="1751" spans="1:1" s="3" customFormat="1" x14ac:dyDescent="0.2">
      <c r="A1751" s="32"/>
    </row>
    <row r="1752" spans="1:1" s="3" customFormat="1" x14ac:dyDescent="0.2">
      <c r="A1752" s="32"/>
    </row>
    <row r="1753" spans="1:1" s="3" customFormat="1" x14ac:dyDescent="0.2">
      <c r="A1753" s="32"/>
    </row>
    <row r="1754" spans="1:1" s="3" customFormat="1" x14ac:dyDescent="0.2">
      <c r="A1754" s="32"/>
    </row>
    <row r="1755" spans="1:1" s="3" customFormat="1" x14ac:dyDescent="0.2">
      <c r="A1755" s="32"/>
    </row>
    <row r="1756" spans="1:1" s="3" customFormat="1" x14ac:dyDescent="0.2">
      <c r="A1756" s="32"/>
    </row>
    <row r="1757" spans="1:1" s="3" customFormat="1" x14ac:dyDescent="0.2">
      <c r="A1757" s="32"/>
    </row>
    <row r="1758" spans="1:1" s="3" customFormat="1" x14ac:dyDescent="0.2">
      <c r="A1758" s="32"/>
    </row>
    <row r="1759" spans="1:1" s="3" customFormat="1" x14ac:dyDescent="0.2">
      <c r="A1759" s="32"/>
    </row>
    <row r="1760" spans="1:1" s="3" customFormat="1" x14ac:dyDescent="0.2">
      <c r="A1760" s="32"/>
    </row>
    <row r="1761" spans="1:1" s="3" customFormat="1" x14ac:dyDescent="0.2">
      <c r="A1761" s="32"/>
    </row>
    <row r="1762" spans="1:1" s="3" customFormat="1" x14ac:dyDescent="0.2">
      <c r="A1762" s="32"/>
    </row>
    <row r="1763" spans="1:1" s="3" customFormat="1" x14ac:dyDescent="0.2">
      <c r="A1763" s="32"/>
    </row>
    <row r="1764" spans="1:1" s="3" customFormat="1" x14ac:dyDescent="0.2">
      <c r="A1764" s="32"/>
    </row>
    <row r="1765" spans="1:1" s="3" customFormat="1" x14ac:dyDescent="0.2">
      <c r="A1765" s="32"/>
    </row>
    <row r="1766" spans="1:1" s="3" customFormat="1" x14ac:dyDescent="0.2">
      <c r="A1766" s="32"/>
    </row>
    <row r="1767" spans="1:1" s="3" customFormat="1" x14ac:dyDescent="0.2">
      <c r="A1767" s="32"/>
    </row>
    <row r="1768" spans="1:1" s="3" customFormat="1" x14ac:dyDescent="0.2">
      <c r="A1768" s="32"/>
    </row>
    <row r="1769" spans="1:1" s="3" customFormat="1" x14ac:dyDescent="0.2">
      <c r="A1769" s="32"/>
    </row>
    <row r="1770" spans="1:1" s="3" customFormat="1" x14ac:dyDescent="0.2">
      <c r="A1770" s="32"/>
    </row>
    <row r="1771" spans="1:1" s="3" customFormat="1" x14ac:dyDescent="0.2">
      <c r="A1771" s="32"/>
    </row>
    <row r="1772" spans="1:1" s="3" customFormat="1" x14ac:dyDescent="0.2">
      <c r="A1772" s="32"/>
    </row>
    <row r="1773" spans="1:1" s="3" customFormat="1" x14ac:dyDescent="0.2">
      <c r="A1773" s="32"/>
    </row>
    <row r="1774" spans="1:1" s="3" customFormat="1" x14ac:dyDescent="0.2">
      <c r="A1774" s="32"/>
    </row>
    <row r="1775" spans="1:1" s="3" customFormat="1" x14ac:dyDescent="0.2">
      <c r="A1775" s="32"/>
    </row>
    <row r="1776" spans="1:1" s="3" customFormat="1" x14ac:dyDescent="0.2">
      <c r="A1776" s="32"/>
    </row>
    <row r="1777" spans="1:1" s="3" customFormat="1" x14ac:dyDescent="0.2">
      <c r="A1777" s="32"/>
    </row>
    <row r="1778" spans="1:1" s="3" customFormat="1" x14ac:dyDescent="0.2">
      <c r="A1778" s="32"/>
    </row>
    <row r="1779" spans="1:1" s="3" customFormat="1" x14ac:dyDescent="0.2">
      <c r="A1779" s="32"/>
    </row>
    <row r="1780" spans="1:1" s="3" customFormat="1" x14ac:dyDescent="0.2">
      <c r="A1780" s="32"/>
    </row>
    <row r="1781" spans="1:1" s="3" customFormat="1" x14ac:dyDescent="0.2">
      <c r="A1781" s="32"/>
    </row>
    <row r="1782" spans="1:1" s="3" customFormat="1" x14ac:dyDescent="0.2">
      <c r="A1782" s="32"/>
    </row>
    <row r="1783" spans="1:1" s="3" customFormat="1" x14ac:dyDescent="0.2">
      <c r="A1783" s="32"/>
    </row>
    <row r="1784" spans="1:1" s="3" customFormat="1" x14ac:dyDescent="0.2">
      <c r="A1784" s="32"/>
    </row>
    <row r="1785" spans="1:1" s="3" customFormat="1" x14ac:dyDescent="0.2">
      <c r="A1785" s="32"/>
    </row>
    <row r="1786" spans="1:1" s="3" customFormat="1" x14ac:dyDescent="0.2">
      <c r="A1786" s="32"/>
    </row>
    <row r="1787" spans="1:1" s="3" customFormat="1" x14ac:dyDescent="0.2">
      <c r="A1787" s="32"/>
    </row>
    <row r="1788" spans="1:1" s="3" customFormat="1" x14ac:dyDescent="0.2">
      <c r="A1788" s="32"/>
    </row>
    <row r="1789" spans="1:1" s="3" customFormat="1" x14ac:dyDescent="0.2">
      <c r="A1789" s="32"/>
    </row>
    <row r="1790" spans="1:1" s="3" customFormat="1" x14ac:dyDescent="0.2">
      <c r="A1790" s="32"/>
    </row>
    <row r="1791" spans="1:1" s="3" customFormat="1" x14ac:dyDescent="0.2">
      <c r="A1791" s="32"/>
    </row>
    <row r="1792" spans="1:1" s="3" customFormat="1" x14ac:dyDescent="0.2">
      <c r="A1792" s="32"/>
    </row>
    <row r="1793" spans="1:1" s="3" customFormat="1" x14ac:dyDescent="0.2">
      <c r="A1793" s="32"/>
    </row>
    <row r="1794" spans="1:1" s="3" customFormat="1" x14ac:dyDescent="0.2">
      <c r="A1794" s="32"/>
    </row>
    <row r="1795" spans="1:1" s="3" customFormat="1" x14ac:dyDescent="0.2">
      <c r="A1795" s="32"/>
    </row>
    <row r="1796" spans="1:1" s="3" customFormat="1" x14ac:dyDescent="0.2">
      <c r="A1796" s="32"/>
    </row>
    <row r="1797" spans="1:1" s="3" customFormat="1" x14ac:dyDescent="0.2">
      <c r="A1797" s="32"/>
    </row>
    <row r="1798" spans="1:1" s="3" customFormat="1" x14ac:dyDescent="0.2">
      <c r="A1798" s="32"/>
    </row>
    <row r="1799" spans="1:1" s="3" customFormat="1" x14ac:dyDescent="0.2">
      <c r="A1799" s="32"/>
    </row>
    <row r="1800" spans="1:1" s="3" customFormat="1" x14ac:dyDescent="0.2">
      <c r="A1800" s="32"/>
    </row>
    <row r="1801" spans="1:1" s="3" customFormat="1" x14ac:dyDescent="0.2">
      <c r="A1801" s="32"/>
    </row>
    <row r="1802" spans="1:1" s="3" customFormat="1" x14ac:dyDescent="0.2">
      <c r="A1802" s="32"/>
    </row>
    <row r="1803" spans="1:1" s="3" customFormat="1" x14ac:dyDescent="0.2">
      <c r="A1803" s="32"/>
    </row>
    <row r="1804" spans="1:1" s="3" customFormat="1" x14ac:dyDescent="0.2">
      <c r="A1804" s="32"/>
    </row>
    <row r="1805" spans="1:1" s="3" customFormat="1" x14ac:dyDescent="0.2">
      <c r="A1805" s="32"/>
    </row>
    <row r="1806" spans="1:1" s="3" customFormat="1" x14ac:dyDescent="0.2">
      <c r="A1806" s="32"/>
    </row>
    <row r="1807" spans="1:1" s="3" customFormat="1" x14ac:dyDescent="0.2">
      <c r="A1807" s="32"/>
    </row>
    <row r="1808" spans="1:1" s="3" customFormat="1" x14ac:dyDescent="0.2">
      <c r="A1808" s="32"/>
    </row>
    <row r="1809" spans="1:1" s="3" customFormat="1" x14ac:dyDescent="0.2">
      <c r="A1809" s="32"/>
    </row>
    <row r="1810" spans="1:1" s="3" customFormat="1" x14ac:dyDescent="0.2">
      <c r="A1810" s="32"/>
    </row>
    <row r="1811" spans="1:1" s="3" customFormat="1" x14ac:dyDescent="0.2">
      <c r="A1811" s="32"/>
    </row>
    <row r="1812" spans="1:1" s="3" customFormat="1" x14ac:dyDescent="0.2">
      <c r="A1812" s="32"/>
    </row>
    <row r="1813" spans="1:1" s="3" customFormat="1" x14ac:dyDescent="0.2">
      <c r="A1813" s="32"/>
    </row>
    <row r="1814" spans="1:1" s="3" customFormat="1" x14ac:dyDescent="0.2">
      <c r="A1814" s="32"/>
    </row>
    <row r="1815" spans="1:1" s="3" customFormat="1" x14ac:dyDescent="0.2">
      <c r="A1815" s="32"/>
    </row>
    <row r="1816" spans="1:1" s="3" customFormat="1" x14ac:dyDescent="0.2">
      <c r="A1816" s="32"/>
    </row>
    <row r="1817" spans="1:1" s="3" customFormat="1" x14ac:dyDescent="0.2">
      <c r="A1817" s="32"/>
    </row>
    <row r="1818" spans="1:1" s="3" customFormat="1" x14ac:dyDescent="0.2">
      <c r="A1818" s="32"/>
    </row>
    <row r="1819" spans="1:1" s="3" customFormat="1" x14ac:dyDescent="0.2">
      <c r="A1819" s="32"/>
    </row>
    <row r="1820" spans="1:1" s="3" customFormat="1" x14ac:dyDescent="0.2">
      <c r="A1820" s="32"/>
    </row>
    <row r="1821" spans="1:1" s="3" customFormat="1" x14ac:dyDescent="0.2">
      <c r="A1821" s="32"/>
    </row>
    <row r="1822" spans="1:1" s="3" customFormat="1" x14ac:dyDescent="0.2">
      <c r="A1822" s="32"/>
    </row>
    <row r="1823" spans="1:1" s="3" customFormat="1" x14ac:dyDescent="0.2">
      <c r="A1823" s="32"/>
    </row>
    <row r="1824" spans="1:1" s="3" customFormat="1" x14ac:dyDescent="0.2">
      <c r="A1824" s="32"/>
    </row>
    <row r="1825" spans="1:1" s="3" customFormat="1" x14ac:dyDescent="0.2">
      <c r="A1825" s="32"/>
    </row>
    <row r="1826" spans="1:1" s="3" customFormat="1" x14ac:dyDescent="0.2">
      <c r="A1826" s="32"/>
    </row>
    <row r="1827" spans="1:1" s="3" customFormat="1" x14ac:dyDescent="0.2">
      <c r="A1827" s="32"/>
    </row>
    <row r="1828" spans="1:1" s="3" customFormat="1" x14ac:dyDescent="0.2">
      <c r="A1828" s="32"/>
    </row>
    <row r="1829" spans="1:1" s="3" customFormat="1" x14ac:dyDescent="0.2">
      <c r="A1829" s="32"/>
    </row>
    <row r="1830" spans="1:1" s="3" customFormat="1" x14ac:dyDescent="0.2">
      <c r="A1830" s="32"/>
    </row>
    <row r="1831" spans="1:1" s="3" customFormat="1" x14ac:dyDescent="0.2">
      <c r="A1831" s="32"/>
    </row>
    <row r="1832" spans="1:1" s="3" customFormat="1" x14ac:dyDescent="0.2">
      <c r="A1832" s="32"/>
    </row>
    <row r="1833" spans="1:1" s="3" customFormat="1" x14ac:dyDescent="0.2">
      <c r="A1833" s="32"/>
    </row>
    <row r="1834" spans="1:1" s="3" customFormat="1" x14ac:dyDescent="0.2">
      <c r="A1834" s="32"/>
    </row>
    <row r="1835" spans="1:1" s="3" customFormat="1" x14ac:dyDescent="0.2">
      <c r="A1835" s="32"/>
    </row>
    <row r="1836" spans="1:1" s="3" customFormat="1" x14ac:dyDescent="0.2">
      <c r="A1836" s="32"/>
    </row>
    <row r="1837" spans="1:1" s="3" customFormat="1" x14ac:dyDescent="0.2">
      <c r="A1837" s="32"/>
    </row>
    <row r="1838" spans="1:1" s="3" customFormat="1" x14ac:dyDescent="0.2">
      <c r="A1838" s="32"/>
    </row>
    <row r="1839" spans="1:1" s="3" customFormat="1" x14ac:dyDescent="0.2">
      <c r="A1839" s="32"/>
    </row>
    <row r="1840" spans="1:1" s="3" customFormat="1" x14ac:dyDescent="0.2">
      <c r="A1840" s="32"/>
    </row>
    <row r="1841" spans="1:1" s="3" customFormat="1" x14ac:dyDescent="0.2">
      <c r="A1841" s="32"/>
    </row>
    <row r="1842" spans="1:1" s="3" customFormat="1" x14ac:dyDescent="0.2">
      <c r="A1842" s="32"/>
    </row>
    <row r="1843" spans="1:1" s="3" customFormat="1" x14ac:dyDescent="0.2">
      <c r="A1843" s="32"/>
    </row>
    <row r="1844" spans="1:1" s="3" customFormat="1" x14ac:dyDescent="0.2">
      <c r="A1844" s="32"/>
    </row>
    <row r="1845" spans="1:1" s="3" customFormat="1" x14ac:dyDescent="0.2">
      <c r="A1845" s="32"/>
    </row>
    <row r="1846" spans="1:1" s="3" customFormat="1" x14ac:dyDescent="0.2">
      <c r="A1846" s="32"/>
    </row>
    <row r="1847" spans="1:1" s="3" customFormat="1" x14ac:dyDescent="0.2">
      <c r="A1847" s="32"/>
    </row>
    <row r="1848" spans="1:1" s="3" customFormat="1" x14ac:dyDescent="0.2">
      <c r="A1848" s="32"/>
    </row>
    <row r="1849" spans="1:1" s="3" customFormat="1" x14ac:dyDescent="0.2">
      <c r="A1849" s="32"/>
    </row>
    <row r="1850" spans="1:1" s="3" customFormat="1" x14ac:dyDescent="0.2">
      <c r="A1850" s="32"/>
    </row>
    <row r="1851" spans="1:1" s="3" customFormat="1" x14ac:dyDescent="0.2">
      <c r="A1851" s="32"/>
    </row>
    <row r="1852" spans="1:1" s="3" customFormat="1" x14ac:dyDescent="0.2">
      <c r="A1852" s="32"/>
    </row>
    <row r="1853" spans="1:1" s="3" customFormat="1" x14ac:dyDescent="0.2">
      <c r="A1853" s="32"/>
    </row>
    <row r="1854" spans="1:1" s="3" customFormat="1" x14ac:dyDescent="0.2">
      <c r="A1854" s="32"/>
    </row>
    <row r="1855" spans="1:1" s="3" customFormat="1" x14ac:dyDescent="0.2">
      <c r="A1855" s="32"/>
    </row>
    <row r="1856" spans="1:1" s="3" customFormat="1" x14ac:dyDescent="0.2">
      <c r="A1856" s="32"/>
    </row>
    <row r="1857" spans="1:1" s="3" customFormat="1" x14ac:dyDescent="0.2">
      <c r="A1857" s="32"/>
    </row>
    <row r="1858" spans="1:1" s="3" customFormat="1" x14ac:dyDescent="0.2">
      <c r="A1858" s="32"/>
    </row>
    <row r="1859" spans="1:1" s="3" customFormat="1" x14ac:dyDescent="0.2">
      <c r="A1859" s="32"/>
    </row>
    <row r="1860" spans="1:1" s="3" customFormat="1" x14ac:dyDescent="0.2">
      <c r="A1860" s="32"/>
    </row>
    <row r="1861" spans="1:1" s="3" customFormat="1" x14ac:dyDescent="0.2">
      <c r="A1861" s="32"/>
    </row>
    <row r="1862" spans="1:1" s="3" customFormat="1" x14ac:dyDescent="0.2">
      <c r="A1862" s="32"/>
    </row>
    <row r="1863" spans="1:1" s="3" customFormat="1" x14ac:dyDescent="0.2">
      <c r="A1863" s="32"/>
    </row>
    <row r="1864" spans="1:1" s="3" customFormat="1" x14ac:dyDescent="0.2">
      <c r="A1864" s="32"/>
    </row>
    <row r="1865" spans="1:1" s="3" customFormat="1" x14ac:dyDescent="0.2">
      <c r="A1865" s="32"/>
    </row>
    <row r="1866" spans="1:1" s="3" customFormat="1" x14ac:dyDescent="0.2">
      <c r="A1866" s="32"/>
    </row>
    <row r="1867" spans="1:1" s="3" customFormat="1" x14ac:dyDescent="0.2">
      <c r="A1867" s="32"/>
    </row>
    <row r="1868" spans="1:1" s="3" customFormat="1" x14ac:dyDescent="0.2">
      <c r="A1868" s="32"/>
    </row>
    <row r="1869" spans="1:1" s="3" customFormat="1" x14ac:dyDescent="0.2">
      <c r="A1869" s="32"/>
    </row>
    <row r="1870" spans="1:1" s="3" customFormat="1" x14ac:dyDescent="0.2">
      <c r="A1870" s="32"/>
    </row>
    <row r="1871" spans="1:1" s="3" customFormat="1" x14ac:dyDescent="0.2">
      <c r="A1871" s="32"/>
    </row>
    <row r="1872" spans="1:1" s="3" customFormat="1" x14ac:dyDescent="0.2">
      <c r="A1872" s="32"/>
    </row>
    <row r="1873" spans="1:1" s="3" customFormat="1" x14ac:dyDescent="0.2">
      <c r="A1873" s="32"/>
    </row>
    <row r="1874" spans="1:1" s="3" customFormat="1" x14ac:dyDescent="0.2">
      <c r="A1874" s="32"/>
    </row>
    <row r="1875" spans="1:1" s="3" customFormat="1" x14ac:dyDescent="0.2">
      <c r="A1875" s="32"/>
    </row>
    <row r="1876" spans="1:1" s="3" customFormat="1" x14ac:dyDescent="0.2">
      <c r="A1876" s="32"/>
    </row>
    <row r="1877" spans="1:1" s="3" customFormat="1" x14ac:dyDescent="0.2">
      <c r="A1877" s="32"/>
    </row>
    <row r="1878" spans="1:1" s="3" customFormat="1" x14ac:dyDescent="0.2">
      <c r="A1878" s="32"/>
    </row>
    <row r="1879" spans="1:1" s="3" customFormat="1" x14ac:dyDescent="0.2">
      <c r="A1879" s="32"/>
    </row>
    <row r="1880" spans="1:1" s="3" customFormat="1" x14ac:dyDescent="0.2">
      <c r="A1880" s="32"/>
    </row>
    <row r="1881" spans="1:1" s="3" customFormat="1" x14ac:dyDescent="0.2">
      <c r="A1881" s="32"/>
    </row>
    <row r="1882" spans="1:1" s="3" customFormat="1" x14ac:dyDescent="0.2">
      <c r="A1882" s="32"/>
    </row>
    <row r="1883" spans="1:1" s="3" customFormat="1" x14ac:dyDescent="0.2">
      <c r="A1883" s="32"/>
    </row>
    <row r="1884" spans="1:1" s="3" customFormat="1" x14ac:dyDescent="0.2">
      <c r="A1884" s="32"/>
    </row>
    <row r="1885" spans="1:1" s="3" customFormat="1" x14ac:dyDescent="0.2">
      <c r="A1885" s="32"/>
    </row>
    <row r="1886" spans="1:1" s="3" customFormat="1" x14ac:dyDescent="0.2">
      <c r="A1886" s="32"/>
    </row>
    <row r="1887" spans="1:1" s="3" customFormat="1" x14ac:dyDescent="0.2">
      <c r="A1887" s="32"/>
    </row>
    <row r="1888" spans="1:1" s="3" customFormat="1" x14ac:dyDescent="0.2">
      <c r="A1888" s="32"/>
    </row>
    <row r="1889" spans="1:1" s="3" customFormat="1" x14ac:dyDescent="0.2">
      <c r="A1889" s="32"/>
    </row>
    <row r="1890" spans="1:1" s="3" customFormat="1" x14ac:dyDescent="0.2">
      <c r="A1890" s="32"/>
    </row>
    <row r="1891" spans="1:1" s="3" customFormat="1" x14ac:dyDescent="0.2">
      <c r="A1891" s="32"/>
    </row>
    <row r="1892" spans="1:1" s="3" customFormat="1" x14ac:dyDescent="0.2">
      <c r="A1892" s="32"/>
    </row>
    <row r="1893" spans="1:1" s="3" customFormat="1" x14ac:dyDescent="0.2">
      <c r="A1893" s="32"/>
    </row>
    <row r="1894" spans="1:1" s="3" customFormat="1" x14ac:dyDescent="0.2">
      <c r="A1894" s="32"/>
    </row>
    <row r="1895" spans="1:1" s="3" customFormat="1" x14ac:dyDescent="0.2">
      <c r="A1895" s="32"/>
    </row>
    <row r="1896" spans="1:1" s="3" customFormat="1" x14ac:dyDescent="0.2">
      <c r="A1896" s="32"/>
    </row>
    <row r="1897" spans="1:1" s="3" customFormat="1" x14ac:dyDescent="0.2">
      <c r="A1897" s="32"/>
    </row>
    <row r="1898" spans="1:1" s="3" customFormat="1" x14ac:dyDescent="0.2">
      <c r="A1898" s="32"/>
    </row>
    <row r="1899" spans="1:1" s="3" customFormat="1" x14ac:dyDescent="0.2">
      <c r="A1899" s="32"/>
    </row>
    <row r="1900" spans="1:1" s="3" customFormat="1" x14ac:dyDescent="0.2">
      <c r="A1900" s="32"/>
    </row>
    <row r="1901" spans="1:1" s="3" customFormat="1" x14ac:dyDescent="0.2">
      <c r="A1901" s="32"/>
    </row>
    <row r="1902" spans="1:1" s="3" customFormat="1" x14ac:dyDescent="0.2">
      <c r="A1902" s="32"/>
    </row>
    <row r="1903" spans="1:1" s="3" customFormat="1" x14ac:dyDescent="0.2">
      <c r="A1903" s="32"/>
    </row>
    <row r="1904" spans="1:1" s="3" customFormat="1" x14ac:dyDescent="0.2">
      <c r="A1904" s="32"/>
    </row>
    <row r="1905" spans="1:1" s="3" customFormat="1" x14ac:dyDescent="0.2">
      <c r="A1905" s="32"/>
    </row>
    <row r="1906" spans="1:1" s="3" customFormat="1" x14ac:dyDescent="0.2">
      <c r="A1906" s="32"/>
    </row>
    <row r="1907" spans="1:1" s="3" customFormat="1" x14ac:dyDescent="0.2">
      <c r="A1907" s="32"/>
    </row>
    <row r="1908" spans="1:1" s="3" customFormat="1" x14ac:dyDescent="0.2">
      <c r="A1908" s="32"/>
    </row>
    <row r="1909" spans="1:1" s="3" customFormat="1" x14ac:dyDescent="0.2">
      <c r="A1909" s="32"/>
    </row>
    <row r="1910" spans="1:1" s="3" customFormat="1" x14ac:dyDescent="0.2">
      <c r="A1910" s="32"/>
    </row>
    <row r="1911" spans="1:1" s="3" customFormat="1" x14ac:dyDescent="0.2">
      <c r="A1911" s="32"/>
    </row>
    <row r="1912" spans="1:1" s="3" customFormat="1" x14ac:dyDescent="0.2">
      <c r="A1912" s="32"/>
    </row>
    <row r="1913" spans="1:1" s="3" customFormat="1" x14ac:dyDescent="0.2">
      <c r="A1913" s="32"/>
    </row>
    <row r="1914" spans="1:1" s="3" customFormat="1" x14ac:dyDescent="0.2">
      <c r="A1914" s="32"/>
    </row>
    <row r="1915" spans="1:1" s="3" customFormat="1" x14ac:dyDescent="0.2">
      <c r="A1915" s="32"/>
    </row>
    <row r="1916" spans="1:1" s="3" customFormat="1" x14ac:dyDescent="0.2">
      <c r="A1916" s="32"/>
    </row>
    <row r="1917" spans="1:1" s="3" customFormat="1" x14ac:dyDescent="0.2">
      <c r="A1917" s="32"/>
    </row>
    <row r="1918" spans="1:1" s="3" customFormat="1" x14ac:dyDescent="0.2">
      <c r="A1918" s="32"/>
    </row>
    <row r="1919" spans="1:1" s="3" customFormat="1" x14ac:dyDescent="0.2">
      <c r="A1919" s="32"/>
    </row>
    <row r="1920" spans="1:1" s="3" customFormat="1" x14ac:dyDescent="0.2">
      <c r="A1920" s="32"/>
    </row>
    <row r="1921" spans="1:1" s="3" customFormat="1" x14ac:dyDescent="0.2">
      <c r="A1921" s="32"/>
    </row>
    <row r="1922" spans="1:1" s="3" customFormat="1" x14ac:dyDescent="0.2">
      <c r="A1922" s="32"/>
    </row>
    <row r="1923" spans="1:1" s="3" customFormat="1" x14ac:dyDescent="0.2">
      <c r="A1923" s="32"/>
    </row>
    <row r="1924" spans="1:1" s="3" customFormat="1" x14ac:dyDescent="0.2">
      <c r="A1924" s="32"/>
    </row>
    <row r="1925" spans="1:1" s="3" customFormat="1" x14ac:dyDescent="0.2">
      <c r="A1925" s="32"/>
    </row>
    <row r="1926" spans="1:1" s="3" customFormat="1" x14ac:dyDescent="0.2">
      <c r="A1926" s="32"/>
    </row>
    <row r="1927" spans="1:1" s="3" customFormat="1" x14ac:dyDescent="0.2">
      <c r="A1927" s="32"/>
    </row>
    <row r="1928" spans="1:1" s="3" customFormat="1" x14ac:dyDescent="0.2">
      <c r="A1928" s="32"/>
    </row>
    <row r="1929" spans="1:1" s="3" customFormat="1" x14ac:dyDescent="0.2">
      <c r="A1929" s="32"/>
    </row>
    <row r="1930" spans="1:1" s="3" customFormat="1" x14ac:dyDescent="0.2">
      <c r="A1930" s="32"/>
    </row>
    <row r="1931" spans="1:1" s="3" customFormat="1" x14ac:dyDescent="0.2">
      <c r="A1931" s="32"/>
    </row>
    <row r="1932" spans="1:1" s="3" customFormat="1" x14ac:dyDescent="0.2">
      <c r="A1932" s="32"/>
    </row>
    <row r="1933" spans="1:1" s="3" customFormat="1" x14ac:dyDescent="0.2">
      <c r="A1933" s="32"/>
    </row>
    <row r="1934" spans="1:1" s="3" customFormat="1" x14ac:dyDescent="0.2">
      <c r="A1934" s="32"/>
    </row>
    <row r="1935" spans="1:1" s="3" customFormat="1" x14ac:dyDescent="0.2">
      <c r="A1935" s="32"/>
    </row>
    <row r="1936" spans="1:1" s="3" customFormat="1" x14ac:dyDescent="0.2">
      <c r="A1936" s="32"/>
    </row>
    <row r="1937" spans="1:1" s="3" customFormat="1" x14ac:dyDescent="0.2">
      <c r="A1937" s="32"/>
    </row>
    <row r="1938" spans="1:1" s="3" customFormat="1" x14ac:dyDescent="0.2">
      <c r="A1938" s="32"/>
    </row>
    <row r="1939" spans="1:1" s="3" customFormat="1" x14ac:dyDescent="0.2">
      <c r="A1939" s="32"/>
    </row>
    <row r="1940" spans="1:1" s="3" customFormat="1" x14ac:dyDescent="0.2">
      <c r="A1940" s="32"/>
    </row>
    <row r="1941" spans="1:1" s="3" customFormat="1" x14ac:dyDescent="0.2">
      <c r="A1941" s="32"/>
    </row>
    <row r="1942" spans="1:1" s="3" customFormat="1" x14ac:dyDescent="0.2">
      <c r="A1942" s="32"/>
    </row>
    <row r="1943" spans="1:1" s="3" customFormat="1" x14ac:dyDescent="0.2">
      <c r="A1943" s="32"/>
    </row>
    <row r="1944" spans="1:1" s="3" customFormat="1" x14ac:dyDescent="0.2">
      <c r="A1944" s="32"/>
    </row>
    <row r="1945" spans="1:1" s="3" customFormat="1" x14ac:dyDescent="0.2">
      <c r="A1945" s="32"/>
    </row>
    <row r="1946" spans="1:1" s="3" customFormat="1" x14ac:dyDescent="0.2">
      <c r="A1946" s="32"/>
    </row>
    <row r="1947" spans="1:1" s="3" customFormat="1" x14ac:dyDescent="0.2">
      <c r="A1947" s="32"/>
    </row>
    <row r="1948" spans="1:1" s="3" customFormat="1" x14ac:dyDescent="0.2">
      <c r="A1948" s="32"/>
    </row>
    <row r="1949" spans="1:1" s="3" customFormat="1" x14ac:dyDescent="0.2">
      <c r="A1949" s="32"/>
    </row>
    <row r="1950" spans="1:1" s="3" customFormat="1" x14ac:dyDescent="0.2">
      <c r="A1950" s="32"/>
    </row>
    <row r="1951" spans="1:1" s="3" customFormat="1" x14ac:dyDescent="0.2">
      <c r="A1951" s="32"/>
    </row>
    <row r="1952" spans="1:1" s="3" customFormat="1" x14ac:dyDescent="0.2">
      <c r="A1952" s="32"/>
    </row>
    <row r="1953" spans="1:1" s="3" customFormat="1" x14ac:dyDescent="0.2">
      <c r="A1953" s="32"/>
    </row>
    <row r="1954" spans="1:1" s="3" customFormat="1" x14ac:dyDescent="0.2">
      <c r="A1954" s="32"/>
    </row>
    <row r="1955" spans="1:1" s="3" customFormat="1" x14ac:dyDescent="0.2">
      <c r="A1955" s="32"/>
    </row>
    <row r="1956" spans="1:1" s="3" customFormat="1" x14ac:dyDescent="0.2">
      <c r="A1956" s="32"/>
    </row>
    <row r="1957" spans="1:1" s="3" customFormat="1" x14ac:dyDescent="0.2">
      <c r="A1957" s="32"/>
    </row>
    <row r="1958" spans="1:1" s="3" customFormat="1" x14ac:dyDescent="0.2">
      <c r="A1958" s="32"/>
    </row>
    <row r="1959" spans="1:1" s="3" customFormat="1" x14ac:dyDescent="0.2">
      <c r="A1959" s="32"/>
    </row>
    <row r="1960" spans="1:1" s="3" customFormat="1" x14ac:dyDescent="0.2">
      <c r="A1960" s="32"/>
    </row>
    <row r="1961" spans="1:1" s="3" customFormat="1" x14ac:dyDescent="0.2">
      <c r="A1961" s="32"/>
    </row>
    <row r="1962" spans="1:1" s="3" customFormat="1" x14ac:dyDescent="0.2">
      <c r="A1962" s="32"/>
    </row>
    <row r="1963" spans="1:1" s="3" customFormat="1" x14ac:dyDescent="0.2">
      <c r="A1963" s="32"/>
    </row>
    <row r="1964" spans="1:1" s="3" customFormat="1" x14ac:dyDescent="0.2">
      <c r="A1964" s="32"/>
    </row>
    <row r="1965" spans="1:1" s="3" customFormat="1" x14ac:dyDescent="0.2">
      <c r="A1965" s="32"/>
    </row>
    <row r="1966" spans="1:1" s="3" customFormat="1" x14ac:dyDescent="0.2">
      <c r="A1966" s="32"/>
    </row>
    <row r="1967" spans="1:1" s="3" customFormat="1" x14ac:dyDescent="0.2">
      <c r="A1967" s="32"/>
    </row>
    <row r="1968" spans="1:1" s="3" customFormat="1" x14ac:dyDescent="0.2">
      <c r="A1968" s="32"/>
    </row>
    <row r="1969" spans="1:1" s="3" customFormat="1" x14ac:dyDescent="0.2">
      <c r="A1969" s="32"/>
    </row>
    <row r="1970" spans="1:1" s="3" customFormat="1" x14ac:dyDescent="0.2">
      <c r="A1970" s="32"/>
    </row>
    <row r="1971" spans="1:1" s="3" customFormat="1" x14ac:dyDescent="0.2">
      <c r="A1971" s="32"/>
    </row>
    <row r="1972" spans="1:1" s="3" customFormat="1" x14ac:dyDescent="0.2">
      <c r="A1972" s="32"/>
    </row>
    <row r="1973" spans="1:1" s="3" customFormat="1" x14ac:dyDescent="0.2">
      <c r="A1973" s="32"/>
    </row>
    <row r="1974" spans="1:1" s="3" customFormat="1" x14ac:dyDescent="0.2">
      <c r="A1974" s="32"/>
    </row>
    <row r="1975" spans="1:1" s="3" customFormat="1" x14ac:dyDescent="0.2">
      <c r="A1975" s="32"/>
    </row>
    <row r="1976" spans="1:1" s="3" customFormat="1" x14ac:dyDescent="0.2">
      <c r="A1976" s="32"/>
    </row>
    <row r="1977" spans="1:1" s="3" customFormat="1" x14ac:dyDescent="0.2">
      <c r="A1977" s="32"/>
    </row>
    <row r="1978" spans="1:1" s="3" customFormat="1" x14ac:dyDescent="0.2">
      <c r="A1978" s="32"/>
    </row>
    <row r="1979" spans="1:1" s="3" customFormat="1" x14ac:dyDescent="0.2">
      <c r="A1979" s="32"/>
    </row>
    <row r="1980" spans="1:1" s="3" customFormat="1" x14ac:dyDescent="0.2">
      <c r="A1980" s="32"/>
    </row>
    <row r="1981" spans="1:1" s="3" customFormat="1" x14ac:dyDescent="0.2">
      <c r="A1981" s="32"/>
    </row>
    <row r="1982" spans="1:1" s="3" customFormat="1" x14ac:dyDescent="0.2">
      <c r="A1982" s="32"/>
    </row>
    <row r="1983" spans="1:1" s="3" customFormat="1" x14ac:dyDescent="0.2">
      <c r="A1983" s="32"/>
    </row>
    <row r="1984" spans="1:1" s="3" customFormat="1" x14ac:dyDescent="0.2">
      <c r="A1984" s="32"/>
    </row>
    <row r="1985" spans="1:1" s="3" customFormat="1" x14ac:dyDescent="0.2">
      <c r="A1985" s="32"/>
    </row>
    <row r="1986" spans="1:1" s="3" customFormat="1" x14ac:dyDescent="0.2">
      <c r="A1986" s="32"/>
    </row>
    <row r="1987" spans="1:1" s="3" customFormat="1" x14ac:dyDescent="0.2">
      <c r="A1987" s="32"/>
    </row>
    <row r="1988" spans="1:1" s="3" customFormat="1" x14ac:dyDescent="0.2">
      <c r="A1988" s="32"/>
    </row>
    <row r="1989" spans="1:1" s="3" customFormat="1" x14ac:dyDescent="0.2">
      <c r="A1989" s="32"/>
    </row>
    <row r="1990" spans="1:1" s="3" customFormat="1" x14ac:dyDescent="0.2">
      <c r="A1990" s="32"/>
    </row>
    <row r="1991" spans="1:1" s="3" customFormat="1" x14ac:dyDescent="0.2">
      <c r="A1991" s="32"/>
    </row>
    <row r="1992" spans="1:1" s="3" customFormat="1" x14ac:dyDescent="0.2">
      <c r="A1992" s="32"/>
    </row>
    <row r="1993" spans="1:1" s="3" customFormat="1" x14ac:dyDescent="0.2">
      <c r="A1993" s="32"/>
    </row>
    <row r="1994" spans="1:1" s="3" customFormat="1" x14ac:dyDescent="0.2">
      <c r="A1994" s="32"/>
    </row>
    <row r="1995" spans="1:1" s="3" customFormat="1" x14ac:dyDescent="0.2">
      <c r="A1995" s="32"/>
    </row>
    <row r="1996" spans="1:1" s="3" customFormat="1" x14ac:dyDescent="0.2">
      <c r="A1996" s="32"/>
    </row>
    <row r="1997" spans="1:1" s="3" customFormat="1" x14ac:dyDescent="0.2">
      <c r="A1997" s="32"/>
    </row>
    <row r="1998" spans="1:1" s="3" customFormat="1" x14ac:dyDescent="0.2">
      <c r="A1998" s="32"/>
    </row>
    <row r="1999" spans="1:1" s="3" customFormat="1" x14ac:dyDescent="0.2">
      <c r="A1999" s="32"/>
    </row>
    <row r="2000" spans="1:1" s="3" customFormat="1" x14ac:dyDescent="0.2">
      <c r="A2000" s="32"/>
    </row>
    <row r="2001" spans="1:1" s="3" customFormat="1" x14ac:dyDescent="0.2">
      <c r="A2001" s="32"/>
    </row>
    <row r="2002" spans="1:1" s="3" customFormat="1" x14ac:dyDescent="0.2">
      <c r="A2002" s="32"/>
    </row>
    <row r="2003" spans="1:1" s="3" customFormat="1" x14ac:dyDescent="0.2">
      <c r="A2003" s="32"/>
    </row>
    <row r="2004" spans="1:1" s="3" customFormat="1" x14ac:dyDescent="0.2">
      <c r="A2004" s="32"/>
    </row>
    <row r="2005" spans="1:1" s="3" customFormat="1" x14ac:dyDescent="0.2">
      <c r="A2005" s="32"/>
    </row>
    <row r="2006" spans="1:1" s="3" customFormat="1" x14ac:dyDescent="0.2">
      <c r="A2006" s="32"/>
    </row>
    <row r="2007" spans="1:1" s="3" customFormat="1" x14ac:dyDescent="0.2">
      <c r="A2007" s="32"/>
    </row>
    <row r="2008" spans="1:1" s="3" customFormat="1" x14ac:dyDescent="0.2">
      <c r="A2008" s="32"/>
    </row>
    <row r="2009" spans="1:1" s="3" customFormat="1" x14ac:dyDescent="0.2">
      <c r="A2009" s="32"/>
    </row>
    <row r="2010" spans="1:1" s="3" customFormat="1" x14ac:dyDescent="0.2">
      <c r="A2010" s="32"/>
    </row>
    <row r="2011" spans="1:1" s="3" customFormat="1" x14ac:dyDescent="0.2">
      <c r="A2011" s="32"/>
    </row>
    <row r="2012" spans="1:1" s="3" customFormat="1" x14ac:dyDescent="0.2">
      <c r="A2012" s="32"/>
    </row>
    <row r="2013" spans="1:1" s="3" customFormat="1" x14ac:dyDescent="0.2">
      <c r="A2013" s="32"/>
    </row>
    <row r="2014" spans="1:1" s="3" customFormat="1" x14ac:dyDescent="0.2">
      <c r="A2014" s="32"/>
    </row>
    <row r="2015" spans="1:1" s="3" customFormat="1" x14ac:dyDescent="0.2">
      <c r="A2015" s="32"/>
    </row>
    <row r="2016" spans="1:1" s="3" customFormat="1" x14ac:dyDescent="0.2">
      <c r="A2016" s="32"/>
    </row>
    <row r="2017" spans="1:1" s="3" customFormat="1" x14ac:dyDescent="0.2">
      <c r="A2017" s="32"/>
    </row>
    <row r="2018" spans="1:1" s="3" customFormat="1" x14ac:dyDescent="0.2">
      <c r="A2018" s="32"/>
    </row>
    <row r="2019" spans="1:1" s="3" customFormat="1" x14ac:dyDescent="0.2">
      <c r="A2019" s="32"/>
    </row>
    <row r="2020" spans="1:1" s="3" customFormat="1" x14ac:dyDescent="0.2">
      <c r="A2020" s="32"/>
    </row>
    <row r="2021" spans="1:1" s="3" customFormat="1" x14ac:dyDescent="0.2">
      <c r="A2021" s="32"/>
    </row>
    <row r="2022" spans="1:1" s="3" customFormat="1" x14ac:dyDescent="0.2">
      <c r="A2022" s="32"/>
    </row>
    <row r="2023" spans="1:1" s="3" customFormat="1" x14ac:dyDescent="0.2">
      <c r="A2023" s="32"/>
    </row>
    <row r="2024" spans="1:1" s="3" customFormat="1" x14ac:dyDescent="0.2">
      <c r="A2024" s="32"/>
    </row>
    <row r="2025" spans="1:1" s="3" customFormat="1" x14ac:dyDescent="0.2">
      <c r="A2025" s="32"/>
    </row>
    <row r="2026" spans="1:1" s="3" customFormat="1" x14ac:dyDescent="0.2">
      <c r="A2026" s="32"/>
    </row>
    <row r="2027" spans="1:1" s="3" customFormat="1" x14ac:dyDescent="0.2">
      <c r="A2027" s="32"/>
    </row>
    <row r="2028" spans="1:1" s="3" customFormat="1" x14ac:dyDescent="0.2">
      <c r="A2028" s="32"/>
    </row>
    <row r="2029" spans="1:1" s="3" customFormat="1" x14ac:dyDescent="0.2">
      <c r="A2029" s="32"/>
    </row>
    <row r="2030" spans="1:1" s="3" customFormat="1" x14ac:dyDescent="0.2">
      <c r="A2030" s="32"/>
    </row>
    <row r="2031" spans="1:1" s="3" customFormat="1" x14ac:dyDescent="0.2">
      <c r="A2031" s="32"/>
    </row>
    <row r="2032" spans="1:1" s="3" customFormat="1" x14ac:dyDescent="0.2">
      <c r="A2032" s="32"/>
    </row>
    <row r="2033" spans="1:1" s="3" customFormat="1" x14ac:dyDescent="0.2">
      <c r="A2033" s="32"/>
    </row>
    <row r="2034" spans="1:1" s="3" customFormat="1" x14ac:dyDescent="0.2">
      <c r="A2034" s="32"/>
    </row>
    <row r="2035" spans="1:1" s="3" customFormat="1" x14ac:dyDescent="0.2">
      <c r="A2035" s="32"/>
    </row>
    <row r="2036" spans="1:1" s="3" customFormat="1" x14ac:dyDescent="0.2">
      <c r="A2036" s="32"/>
    </row>
    <row r="2037" spans="1:1" s="3" customFormat="1" x14ac:dyDescent="0.2">
      <c r="A2037" s="32"/>
    </row>
    <row r="2038" spans="1:1" s="3" customFormat="1" x14ac:dyDescent="0.2">
      <c r="A2038" s="32"/>
    </row>
    <row r="2039" spans="1:1" s="3" customFormat="1" x14ac:dyDescent="0.2">
      <c r="A2039" s="32"/>
    </row>
    <row r="2040" spans="1:1" s="3" customFormat="1" x14ac:dyDescent="0.2">
      <c r="A2040" s="32"/>
    </row>
    <row r="2041" spans="1:1" s="3" customFormat="1" x14ac:dyDescent="0.2">
      <c r="A2041" s="32"/>
    </row>
    <row r="2042" spans="1:1" s="3" customFormat="1" x14ac:dyDescent="0.2">
      <c r="A2042" s="32"/>
    </row>
    <row r="2043" spans="1:1" s="3" customFormat="1" x14ac:dyDescent="0.2">
      <c r="A2043" s="32"/>
    </row>
    <row r="2044" spans="1:1" s="3" customFormat="1" x14ac:dyDescent="0.2">
      <c r="A2044" s="32"/>
    </row>
    <row r="2045" spans="1:1" s="3" customFormat="1" x14ac:dyDescent="0.2">
      <c r="A2045" s="32"/>
    </row>
    <row r="2046" spans="1:1" s="3" customFormat="1" x14ac:dyDescent="0.2">
      <c r="A2046" s="32"/>
    </row>
    <row r="2047" spans="1:1" s="3" customFormat="1" x14ac:dyDescent="0.2">
      <c r="A2047" s="32"/>
    </row>
    <row r="2048" spans="1:1" s="3" customFormat="1" x14ac:dyDescent="0.2">
      <c r="A2048" s="32"/>
    </row>
    <row r="2049" spans="1:1" s="3" customFormat="1" x14ac:dyDescent="0.2">
      <c r="A2049" s="32"/>
    </row>
    <row r="2050" spans="1:1" s="3" customFormat="1" x14ac:dyDescent="0.2">
      <c r="A2050" s="32"/>
    </row>
    <row r="2051" spans="1:1" s="3" customFormat="1" x14ac:dyDescent="0.2">
      <c r="A2051" s="32"/>
    </row>
    <row r="2052" spans="1:1" s="3" customFormat="1" x14ac:dyDescent="0.2">
      <c r="A2052" s="32"/>
    </row>
    <row r="2053" spans="1:1" s="3" customFormat="1" x14ac:dyDescent="0.2">
      <c r="A2053" s="32"/>
    </row>
    <row r="2054" spans="1:1" s="3" customFormat="1" x14ac:dyDescent="0.2">
      <c r="A2054" s="32"/>
    </row>
    <row r="2055" spans="1:1" s="3" customFormat="1" x14ac:dyDescent="0.2">
      <c r="A2055" s="32"/>
    </row>
    <row r="2056" spans="1:1" s="3" customFormat="1" x14ac:dyDescent="0.2">
      <c r="A2056" s="32"/>
    </row>
    <row r="2057" spans="1:1" s="3" customFormat="1" x14ac:dyDescent="0.2">
      <c r="A2057" s="32"/>
    </row>
    <row r="2058" spans="1:1" s="3" customFormat="1" x14ac:dyDescent="0.2">
      <c r="A2058" s="32"/>
    </row>
    <row r="2059" spans="1:1" s="3" customFormat="1" x14ac:dyDescent="0.2">
      <c r="A2059" s="32"/>
    </row>
    <row r="2060" spans="1:1" s="3" customFormat="1" x14ac:dyDescent="0.2">
      <c r="A2060" s="32"/>
    </row>
    <row r="2061" spans="1:1" s="3" customFormat="1" x14ac:dyDescent="0.2">
      <c r="A2061" s="32"/>
    </row>
    <row r="2062" spans="1:1" s="3" customFormat="1" x14ac:dyDescent="0.2">
      <c r="A2062" s="32"/>
    </row>
    <row r="2063" spans="1:1" s="3" customFormat="1" x14ac:dyDescent="0.2">
      <c r="A2063" s="32"/>
    </row>
    <row r="2064" spans="1:1" s="3" customFormat="1" x14ac:dyDescent="0.2">
      <c r="A2064" s="32"/>
    </row>
    <row r="2065" spans="1:1" s="3" customFormat="1" x14ac:dyDescent="0.2">
      <c r="A2065" s="32"/>
    </row>
    <row r="2066" spans="1:1" s="3" customFormat="1" x14ac:dyDescent="0.2">
      <c r="A2066" s="32"/>
    </row>
    <row r="2067" spans="1:1" s="3" customFormat="1" x14ac:dyDescent="0.2">
      <c r="A2067" s="32"/>
    </row>
    <row r="2068" spans="1:1" s="3" customFormat="1" x14ac:dyDescent="0.2">
      <c r="A2068" s="32"/>
    </row>
    <row r="2069" spans="1:1" s="3" customFormat="1" x14ac:dyDescent="0.2">
      <c r="A2069" s="32"/>
    </row>
    <row r="2070" spans="1:1" s="3" customFormat="1" x14ac:dyDescent="0.2">
      <c r="A2070" s="32"/>
    </row>
    <row r="2071" spans="1:1" s="3" customFormat="1" x14ac:dyDescent="0.2">
      <c r="A2071" s="32"/>
    </row>
    <row r="2072" spans="1:1" s="3" customFormat="1" x14ac:dyDescent="0.2">
      <c r="A2072" s="32"/>
    </row>
    <row r="2073" spans="1:1" s="3" customFormat="1" x14ac:dyDescent="0.2">
      <c r="A2073" s="32"/>
    </row>
    <row r="2074" spans="1:1" s="3" customFormat="1" x14ac:dyDescent="0.2">
      <c r="A2074" s="32"/>
    </row>
    <row r="2075" spans="1:1" s="3" customFormat="1" x14ac:dyDescent="0.2">
      <c r="A2075" s="32"/>
    </row>
    <row r="2076" spans="1:1" s="3" customFormat="1" x14ac:dyDescent="0.2">
      <c r="A2076" s="32"/>
    </row>
    <row r="2077" spans="1:1" s="3" customFormat="1" x14ac:dyDescent="0.2">
      <c r="A2077" s="32"/>
    </row>
    <row r="2078" spans="1:1" s="3" customFormat="1" x14ac:dyDescent="0.2">
      <c r="A2078" s="32"/>
    </row>
    <row r="2079" spans="1:1" s="3" customFormat="1" x14ac:dyDescent="0.2">
      <c r="A2079" s="32"/>
    </row>
    <row r="2080" spans="1:1" s="3" customFormat="1" x14ac:dyDescent="0.2">
      <c r="A2080" s="32"/>
    </row>
    <row r="2081" spans="1:1" s="3" customFormat="1" x14ac:dyDescent="0.2">
      <c r="A2081" s="32"/>
    </row>
    <row r="2082" spans="1:1" s="3" customFormat="1" x14ac:dyDescent="0.2">
      <c r="A2082" s="32"/>
    </row>
    <row r="2083" spans="1:1" s="3" customFormat="1" x14ac:dyDescent="0.2">
      <c r="A2083" s="32"/>
    </row>
    <row r="2084" spans="1:1" s="3" customFormat="1" x14ac:dyDescent="0.2">
      <c r="A2084" s="32"/>
    </row>
    <row r="2085" spans="1:1" s="3" customFormat="1" x14ac:dyDescent="0.2">
      <c r="A2085" s="32"/>
    </row>
    <row r="2086" spans="1:1" s="3" customFormat="1" x14ac:dyDescent="0.2">
      <c r="A2086" s="32"/>
    </row>
    <row r="2087" spans="1:1" s="3" customFormat="1" x14ac:dyDescent="0.2">
      <c r="A2087" s="32"/>
    </row>
    <row r="2088" spans="1:1" s="3" customFormat="1" x14ac:dyDescent="0.2">
      <c r="A2088" s="32"/>
    </row>
    <row r="2089" spans="1:1" s="3" customFormat="1" x14ac:dyDescent="0.2">
      <c r="A2089" s="32"/>
    </row>
    <row r="2090" spans="1:1" s="3" customFormat="1" x14ac:dyDescent="0.2">
      <c r="A2090" s="32"/>
    </row>
    <row r="2091" spans="1:1" s="3" customFormat="1" x14ac:dyDescent="0.2">
      <c r="A2091" s="32"/>
    </row>
    <row r="2092" spans="1:1" s="3" customFormat="1" x14ac:dyDescent="0.2">
      <c r="A2092" s="32"/>
    </row>
    <row r="2093" spans="1:1" s="3" customFormat="1" x14ac:dyDescent="0.2">
      <c r="A2093" s="32"/>
    </row>
    <row r="2094" spans="1:1" s="3" customFormat="1" x14ac:dyDescent="0.2">
      <c r="A2094" s="32"/>
    </row>
    <row r="2095" spans="1:1" s="3" customFormat="1" x14ac:dyDescent="0.2">
      <c r="A2095" s="32"/>
    </row>
    <row r="2096" spans="1:1" s="3" customFormat="1" x14ac:dyDescent="0.2">
      <c r="A2096" s="32"/>
    </row>
    <row r="2097" spans="1:1" s="3" customFormat="1" x14ac:dyDescent="0.2">
      <c r="A2097" s="32"/>
    </row>
    <row r="2098" spans="1:1" s="3" customFormat="1" x14ac:dyDescent="0.2">
      <c r="A2098" s="32"/>
    </row>
    <row r="2099" spans="1:1" s="3" customFormat="1" x14ac:dyDescent="0.2">
      <c r="A2099" s="32"/>
    </row>
    <row r="2100" spans="1:1" s="3" customFormat="1" x14ac:dyDescent="0.2">
      <c r="A2100" s="32"/>
    </row>
    <row r="2101" spans="1:1" s="3" customFormat="1" x14ac:dyDescent="0.2">
      <c r="A2101" s="32"/>
    </row>
    <row r="2102" spans="1:1" s="3" customFormat="1" x14ac:dyDescent="0.2">
      <c r="A2102" s="32"/>
    </row>
    <row r="2103" spans="1:1" s="3" customFormat="1" x14ac:dyDescent="0.2">
      <c r="A2103" s="32"/>
    </row>
    <row r="2104" spans="1:1" s="3" customFormat="1" x14ac:dyDescent="0.2">
      <c r="A2104" s="32"/>
    </row>
    <row r="2105" spans="1:1" s="3" customFormat="1" x14ac:dyDescent="0.2">
      <c r="A2105" s="32"/>
    </row>
    <row r="2106" spans="1:1" s="3" customFormat="1" x14ac:dyDescent="0.2">
      <c r="A2106" s="32"/>
    </row>
    <row r="2107" spans="1:1" s="3" customFormat="1" x14ac:dyDescent="0.2">
      <c r="A2107" s="32"/>
    </row>
    <row r="2108" spans="1:1" s="3" customFormat="1" x14ac:dyDescent="0.2">
      <c r="A2108" s="32"/>
    </row>
    <row r="2109" spans="1:1" s="3" customFormat="1" x14ac:dyDescent="0.2">
      <c r="A2109" s="32"/>
    </row>
    <row r="2110" spans="1:1" s="3" customFormat="1" x14ac:dyDescent="0.2">
      <c r="A2110" s="32"/>
    </row>
    <row r="2111" spans="1:1" s="3" customFormat="1" x14ac:dyDescent="0.2">
      <c r="A2111" s="32"/>
    </row>
    <row r="2112" spans="1:1" s="3" customFormat="1" x14ac:dyDescent="0.2">
      <c r="A2112" s="32"/>
    </row>
    <row r="2113" spans="1:1" s="3" customFormat="1" x14ac:dyDescent="0.2">
      <c r="A2113" s="32"/>
    </row>
    <row r="2114" spans="1:1" s="3" customFormat="1" x14ac:dyDescent="0.2">
      <c r="A2114" s="32"/>
    </row>
    <row r="2115" spans="1:1" s="3" customFormat="1" x14ac:dyDescent="0.2">
      <c r="A2115" s="32"/>
    </row>
    <row r="2116" spans="1:1" s="3" customFormat="1" x14ac:dyDescent="0.2">
      <c r="A2116" s="32"/>
    </row>
    <row r="2117" spans="1:1" s="3" customFormat="1" x14ac:dyDescent="0.2">
      <c r="A2117" s="32"/>
    </row>
    <row r="2118" spans="1:1" s="3" customFormat="1" x14ac:dyDescent="0.2">
      <c r="A2118" s="32"/>
    </row>
    <row r="2119" spans="1:1" s="3" customFormat="1" x14ac:dyDescent="0.2">
      <c r="A2119" s="32"/>
    </row>
    <row r="2120" spans="1:1" s="3" customFormat="1" x14ac:dyDescent="0.2">
      <c r="A2120" s="32"/>
    </row>
    <row r="2121" spans="1:1" s="3" customFormat="1" x14ac:dyDescent="0.2">
      <c r="A2121" s="32"/>
    </row>
    <row r="2122" spans="1:1" s="3" customFormat="1" x14ac:dyDescent="0.2">
      <c r="A2122" s="32"/>
    </row>
    <row r="2123" spans="1:1" s="3" customFormat="1" x14ac:dyDescent="0.2">
      <c r="A2123" s="32"/>
    </row>
    <row r="2124" spans="1:1" s="3" customFormat="1" x14ac:dyDescent="0.2">
      <c r="A2124" s="32"/>
    </row>
    <row r="2125" spans="1:1" s="3" customFormat="1" x14ac:dyDescent="0.2">
      <c r="A2125" s="32"/>
    </row>
    <row r="2126" spans="1:1" s="3" customFormat="1" x14ac:dyDescent="0.2">
      <c r="A2126" s="32"/>
    </row>
    <row r="2127" spans="1:1" s="3" customFormat="1" x14ac:dyDescent="0.2">
      <c r="A2127" s="32"/>
    </row>
    <row r="2128" spans="1:1" s="3" customFormat="1" x14ac:dyDescent="0.2">
      <c r="A2128" s="32"/>
    </row>
    <row r="2129" spans="1:1" s="3" customFormat="1" x14ac:dyDescent="0.2">
      <c r="A2129" s="32"/>
    </row>
    <row r="2130" spans="1:1" s="3" customFormat="1" x14ac:dyDescent="0.2">
      <c r="A2130" s="32"/>
    </row>
    <row r="2131" spans="1:1" s="3" customFormat="1" x14ac:dyDescent="0.2">
      <c r="A2131" s="32"/>
    </row>
    <row r="2132" spans="1:1" s="3" customFormat="1" x14ac:dyDescent="0.2">
      <c r="A2132" s="32"/>
    </row>
    <row r="2133" spans="1:1" s="3" customFormat="1" x14ac:dyDescent="0.2">
      <c r="A2133" s="32"/>
    </row>
    <row r="2134" spans="1:1" s="3" customFormat="1" x14ac:dyDescent="0.2">
      <c r="A2134" s="32"/>
    </row>
    <row r="2135" spans="1:1" s="3" customFormat="1" x14ac:dyDescent="0.2">
      <c r="A2135" s="32"/>
    </row>
    <row r="2136" spans="1:1" s="3" customFormat="1" x14ac:dyDescent="0.2">
      <c r="A2136" s="32"/>
    </row>
    <row r="2137" spans="1:1" s="3" customFormat="1" x14ac:dyDescent="0.2">
      <c r="A2137" s="32"/>
    </row>
    <row r="2138" spans="1:1" s="3" customFormat="1" x14ac:dyDescent="0.2">
      <c r="A2138" s="32"/>
    </row>
    <row r="2139" spans="1:1" s="3" customFormat="1" x14ac:dyDescent="0.2">
      <c r="A2139" s="32"/>
    </row>
    <row r="2140" spans="1:1" s="3" customFormat="1" x14ac:dyDescent="0.2">
      <c r="A2140" s="32"/>
    </row>
    <row r="2141" spans="1:1" s="3" customFormat="1" x14ac:dyDescent="0.2">
      <c r="A2141" s="32"/>
    </row>
    <row r="2142" spans="1:1" s="3" customFormat="1" x14ac:dyDescent="0.2">
      <c r="A2142" s="32"/>
    </row>
    <row r="2143" spans="1:1" s="3" customFormat="1" x14ac:dyDescent="0.2">
      <c r="A2143" s="32"/>
    </row>
    <row r="2144" spans="1:1" s="3" customFormat="1" x14ac:dyDescent="0.2">
      <c r="A2144" s="32"/>
    </row>
    <row r="2145" spans="1:1" s="3" customFormat="1" x14ac:dyDescent="0.2">
      <c r="A2145" s="32"/>
    </row>
    <row r="2146" spans="1:1" s="3" customFormat="1" x14ac:dyDescent="0.2">
      <c r="A2146" s="32"/>
    </row>
    <row r="2147" spans="1:1" s="3" customFormat="1" x14ac:dyDescent="0.2">
      <c r="A2147" s="32"/>
    </row>
    <row r="2148" spans="1:1" s="3" customFormat="1" x14ac:dyDescent="0.2">
      <c r="A2148" s="32"/>
    </row>
    <row r="2149" spans="1:1" s="3" customFormat="1" x14ac:dyDescent="0.2">
      <c r="A2149" s="32"/>
    </row>
    <row r="2150" spans="1:1" s="3" customFormat="1" x14ac:dyDescent="0.2">
      <c r="A2150" s="32"/>
    </row>
    <row r="2151" spans="1:1" s="3" customFormat="1" x14ac:dyDescent="0.2">
      <c r="A2151" s="32"/>
    </row>
    <row r="2152" spans="1:1" s="3" customFormat="1" x14ac:dyDescent="0.2">
      <c r="A2152" s="32"/>
    </row>
    <row r="2153" spans="1:1" s="3" customFormat="1" x14ac:dyDescent="0.2">
      <c r="A2153" s="32"/>
    </row>
    <row r="2154" spans="1:1" s="3" customFormat="1" x14ac:dyDescent="0.2">
      <c r="A2154" s="32"/>
    </row>
    <row r="2155" spans="1:1" s="3" customFormat="1" x14ac:dyDescent="0.2">
      <c r="A2155" s="32"/>
    </row>
    <row r="2156" spans="1:1" s="3" customFormat="1" x14ac:dyDescent="0.2">
      <c r="A2156" s="32"/>
    </row>
    <row r="2157" spans="1:1" s="3" customFormat="1" x14ac:dyDescent="0.2">
      <c r="A2157" s="32"/>
    </row>
    <row r="2158" spans="1:1" s="3" customFormat="1" x14ac:dyDescent="0.2">
      <c r="A2158" s="32"/>
    </row>
    <row r="2159" spans="1:1" s="3" customFormat="1" x14ac:dyDescent="0.2">
      <c r="A2159" s="32"/>
    </row>
    <row r="2160" spans="1:1" s="3" customFormat="1" x14ac:dyDescent="0.2">
      <c r="A2160" s="32"/>
    </row>
    <row r="2161" spans="1:1" s="3" customFormat="1" x14ac:dyDescent="0.2">
      <c r="A2161" s="32"/>
    </row>
    <row r="2162" spans="1:1" s="3" customFormat="1" x14ac:dyDescent="0.2">
      <c r="A2162" s="32"/>
    </row>
    <row r="2163" spans="1:1" s="3" customFormat="1" x14ac:dyDescent="0.2">
      <c r="A2163" s="32"/>
    </row>
    <row r="2164" spans="1:1" s="3" customFormat="1" x14ac:dyDescent="0.2">
      <c r="A2164" s="32"/>
    </row>
    <row r="2165" spans="1:1" s="3" customFormat="1" x14ac:dyDescent="0.2">
      <c r="A2165" s="32"/>
    </row>
    <row r="2166" spans="1:1" s="3" customFormat="1" x14ac:dyDescent="0.2">
      <c r="A2166" s="32"/>
    </row>
    <row r="2167" spans="1:1" s="3" customFormat="1" x14ac:dyDescent="0.2">
      <c r="A2167" s="32"/>
    </row>
    <row r="2168" spans="1:1" s="3" customFormat="1" x14ac:dyDescent="0.2">
      <c r="A2168" s="32"/>
    </row>
    <row r="2169" spans="1:1" s="3" customFormat="1" x14ac:dyDescent="0.2">
      <c r="A2169" s="32"/>
    </row>
    <row r="2170" spans="1:1" s="3" customFormat="1" x14ac:dyDescent="0.2">
      <c r="A2170" s="32"/>
    </row>
    <row r="2171" spans="1:1" s="3" customFormat="1" x14ac:dyDescent="0.2">
      <c r="A2171" s="32"/>
    </row>
    <row r="2172" spans="1:1" s="3" customFormat="1" x14ac:dyDescent="0.2">
      <c r="A2172" s="32"/>
    </row>
    <row r="2173" spans="1:1" s="3" customFormat="1" x14ac:dyDescent="0.2">
      <c r="A2173" s="32"/>
    </row>
    <row r="2174" spans="1:1" s="3" customFormat="1" x14ac:dyDescent="0.2">
      <c r="A2174" s="32"/>
    </row>
    <row r="2175" spans="1:1" s="3" customFormat="1" x14ac:dyDescent="0.2">
      <c r="A2175" s="32"/>
    </row>
    <row r="2176" spans="1:1" s="3" customFormat="1" x14ac:dyDescent="0.2">
      <c r="A2176" s="32"/>
    </row>
    <row r="2177" spans="1:1" s="3" customFormat="1" x14ac:dyDescent="0.2">
      <c r="A2177" s="32"/>
    </row>
    <row r="2178" spans="1:1" s="3" customFormat="1" x14ac:dyDescent="0.2">
      <c r="A2178" s="32"/>
    </row>
    <row r="2179" spans="1:1" s="3" customFormat="1" x14ac:dyDescent="0.2">
      <c r="A2179" s="32"/>
    </row>
    <row r="2180" spans="1:1" s="3" customFormat="1" x14ac:dyDescent="0.2">
      <c r="A2180" s="32"/>
    </row>
    <row r="2181" spans="1:1" s="3" customFormat="1" x14ac:dyDescent="0.2">
      <c r="A2181" s="32"/>
    </row>
    <row r="2182" spans="1:1" s="3" customFormat="1" x14ac:dyDescent="0.2">
      <c r="A2182" s="32"/>
    </row>
    <row r="2183" spans="1:1" s="3" customFormat="1" x14ac:dyDescent="0.2">
      <c r="A2183" s="32"/>
    </row>
    <row r="2184" spans="1:1" s="3" customFormat="1" x14ac:dyDescent="0.2">
      <c r="A2184" s="32"/>
    </row>
    <row r="2185" spans="1:1" s="3" customFormat="1" x14ac:dyDescent="0.2">
      <c r="A2185" s="32"/>
    </row>
    <row r="2186" spans="1:1" s="3" customFormat="1" x14ac:dyDescent="0.2">
      <c r="A2186" s="32"/>
    </row>
    <row r="2187" spans="1:1" s="3" customFormat="1" x14ac:dyDescent="0.2">
      <c r="A2187" s="32"/>
    </row>
    <row r="2188" spans="1:1" s="3" customFormat="1" x14ac:dyDescent="0.2">
      <c r="A2188" s="32"/>
    </row>
    <row r="2189" spans="1:1" s="3" customFormat="1" x14ac:dyDescent="0.2">
      <c r="A2189" s="32"/>
    </row>
    <row r="2190" spans="1:1" s="3" customFormat="1" x14ac:dyDescent="0.2">
      <c r="A2190" s="32"/>
    </row>
    <row r="2191" spans="1:1" s="3" customFormat="1" x14ac:dyDescent="0.2">
      <c r="A2191" s="32"/>
    </row>
    <row r="2192" spans="1:1" s="3" customFormat="1" x14ac:dyDescent="0.2">
      <c r="A2192" s="32"/>
    </row>
    <row r="2193" spans="1:1" s="3" customFormat="1" x14ac:dyDescent="0.2">
      <c r="A2193" s="32"/>
    </row>
    <row r="2194" spans="1:1" s="3" customFormat="1" x14ac:dyDescent="0.2">
      <c r="A2194" s="32"/>
    </row>
    <row r="2195" spans="1:1" s="3" customFormat="1" x14ac:dyDescent="0.2">
      <c r="A2195" s="32"/>
    </row>
    <row r="2196" spans="1:1" s="3" customFormat="1" x14ac:dyDescent="0.2">
      <c r="A2196" s="32"/>
    </row>
    <row r="2197" spans="1:1" s="3" customFormat="1" x14ac:dyDescent="0.2">
      <c r="A2197" s="32"/>
    </row>
    <row r="2198" spans="1:1" s="3" customFormat="1" x14ac:dyDescent="0.2">
      <c r="A2198" s="32"/>
    </row>
    <row r="2199" spans="1:1" s="3" customFormat="1" x14ac:dyDescent="0.2">
      <c r="A2199" s="32"/>
    </row>
    <row r="2200" spans="1:1" s="3" customFormat="1" x14ac:dyDescent="0.2">
      <c r="A2200" s="32"/>
    </row>
    <row r="2201" spans="1:1" s="3" customFormat="1" x14ac:dyDescent="0.2">
      <c r="A2201" s="32"/>
    </row>
    <row r="2202" spans="1:1" s="3" customFormat="1" x14ac:dyDescent="0.2">
      <c r="A2202" s="32"/>
    </row>
    <row r="2203" spans="1:1" s="3" customFormat="1" x14ac:dyDescent="0.2">
      <c r="A2203" s="32"/>
    </row>
    <row r="2204" spans="1:1" s="3" customFormat="1" x14ac:dyDescent="0.2">
      <c r="A2204" s="32"/>
    </row>
    <row r="2205" spans="1:1" s="3" customFormat="1" x14ac:dyDescent="0.2">
      <c r="A2205" s="32"/>
    </row>
    <row r="2206" spans="1:1" s="3" customFormat="1" x14ac:dyDescent="0.2">
      <c r="A2206" s="32"/>
    </row>
    <row r="2207" spans="1:1" s="3" customFormat="1" x14ac:dyDescent="0.2">
      <c r="A2207" s="32"/>
    </row>
    <row r="2208" spans="1:1" s="3" customFormat="1" x14ac:dyDescent="0.2">
      <c r="A2208" s="32"/>
    </row>
    <row r="2209" spans="1:1" s="3" customFormat="1" x14ac:dyDescent="0.2">
      <c r="A2209" s="32"/>
    </row>
    <row r="2210" spans="1:1" s="3" customFormat="1" x14ac:dyDescent="0.2">
      <c r="A2210" s="32"/>
    </row>
    <row r="2211" spans="1:1" s="3" customFormat="1" x14ac:dyDescent="0.2">
      <c r="A2211" s="32"/>
    </row>
    <row r="2212" spans="1:1" s="3" customFormat="1" x14ac:dyDescent="0.2">
      <c r="A2212" s="32"/>
    </row>
    <row r="2213" spans="1:1" s="3" customFormat="1" x14ac:dyDescent="0.2">
      <c r="A2213" s="32"/>
    </row>
    <row r="2214" spans="1:1" s="3" customFormat="1" x14ac:dyDescent="0.2">
      <c r="A2214" s="32"/>
    </row>
    <row r="2215" spans="1:1" s="3" customFormat="1" x14ac:dyDescent="0.2">
      <c r="A2215" s="32"/>
    </row>
    <row r="2216" spans="1:1" s="3" customFormat="1" x14ac:dyDescent="0.2">
      <c r="A2216" s="32"/>
    </row>
    <row r="2217" spans="1:1" s="3" customFormat="1" x14ac:dyDescent="0.2">
      <c r="A2217" s="32"/>
    </row>
    <row r="2218" spans="1:1" s="3" customFormat="1" x14ac:dyDescent="0.2">
      <c r="A2218" s="32"/>
    </row>
    <row r="2219" spans="1:1" s="3" customFormat="1" x14ac:dyDescent="0.2">
      <c r="A2219" s="32"/>
    </row>
    <row r="2220" spans="1:1" s="3" customFormat="1" x14ac:dyDescent="0.2">
      <c r="A2220" s="32"/>
    </row>
    <row r="2221" spans="1:1" s="3" customFormat="1" x14ac:dyDescent="0.2">
      <c r="A2221" s="32"/>
    </row>
    <row r="2222" spans="1:1" s="3" customFormat="1" x14ac:dyDescent="0.2">
      <c r="A2222" s="32"/>
    </row>
    <row r="2223" spans="1:1" s="3" customFormat="1" x14ac:dyDescent="0.2">
      <c r="A2223" s="32"/>
    </row>
    <row r="2224" spans="1:1" s="3" customFormat="1" x14ac:dyDescent="0.2">
      <c r="A2224" s="32"/>
    </row>
    <row r="2225" spans="1:1" s="3" customFormat="1" x14ac:dyDescent="0.2">
      <c r="A2225" s="32"/>
    </row>
    <row r="2226" spans="1:1" s="3" customFormat="1" x14ac:dyDescent="0.2">
      <c r="A2226" s="32"/>
    </row>
    <row r="2227" spans="1:1" s="3" customFormat="1" x14ac:dyDescent="0.2">
      <c r="A2227" s="32"/>
    </row>
    <row r="2228" spans="1:1" s="3" customFormat="1" x14ac:dyDescent="0.2">
      <c r="A2228" s="32"/>
    </row>
    <row r="2229" spans="1:1" s="3" customFormat="1" x14ac:dyDescent="0.2">
      <c r="A2229" s="32"/>
    </row>
    <row r="2230" spans="1:1" s="3" customFormat="1" x14ac:dyDescent="0.2">
      <c r="A2230" s="32"/>
    </row>
    <row r="2231" spans="1:1" s="3" customFormat="1" x14ac:dyDescent="0.2">
      <c r="A2231" s="32"/>
    </row>
    <row r="2232" spans="1:1" s="3" customFormat="1" x14ac:dyDescent="0.2">
      <c r="A2232" s="32"/>
    </row>
    <row r="2233" spans="1:1" s="3" customFormat="1" x14ac:dyDescent="0.2">
      <c r="A2233" s="32"/>
    </row>
    <row r="2234" spans="1:1" s="3" customFormat="1" x14ac:dyDescent="0.2">
      <c r="A2234" s="32"/>
    </row>
    <row r="2235" spans="1:1" s="3" customFormat="1" x14ac:dyDescent="0.2">
      <c r="A2235" s="32"/>
    </row>
    <row r="2236" spans="1:1" s="3" customFormat="1" x14ac:dyDescent="0.2">
      <c r="A2236" s="32"/>
    </row>
    <row r="2237" spans="1:1" s="3" customFormat="1" x14ac:dyDescent="0.2">
      <c r="A2237" s="32"/>
    </row>
    <row r="2238" spans="1:1" s="3" customFormat="1" x14ac:dyDescent="0.2">
      <c r="A2238" s="32"/>
    </row>
    <row r="2239" spans="1:1" s="3" customFormat="1" x14ac:dyDescent="0.2">
      <c r="A2239" s="32"/>
    </row>
    <row r="2240" spans="1:1" s="3" customFormat="1" x14ac:dyDescent="0.2">
      <c r="A2240" s="32"/>
    </row>
    <row r="2241" spans="1:1" s="3" customFormat="1" x14ac:dyDescent="0.2">
      <c r="A2241" s="32"/>
    </row>
    <row r="2242" spans="1:1" s="3" customFormat="1" x14ac:dyDescent="0.2">
      <c r="A2242" s="32"/>
    </row>
    <row r="2243" spans="1:1" s="3" customFormat="1" x14ac:dyDescent="0.2">
      <c r="A2243" s="32"/>
    </row>
    <row r="2244" spans="1:1" s="3" customFormat="1" x14ac:dyDescent="0.2">
      <c r="A2244" s="32"/>
    </row>
    <row r="2245" spans="1:1" s="3" customFormat="1" x14ac:dyDescent="0.2">
      <c r="A2245" s="32"/>
    </row>
    <row r="2246" spans="1:1" s="3" customFormat="1" x14ac:dyDescent="0.2">
      <c r="A2246" s="32"/>
    </row>
    <row r="2247" spans="1:1" s="3" customFormat="1" x14ac:dyDescent="0.2">
      <c r="A2247" s="32"/>
    </row>
    <row r="2248" spans="1:1" s="3" customFormat="1" x14ac:dyDescent="0.2">
      <c r="A2248" s="32"/>
    </row>
    <row r="2249" spans="1:1" s="3" customFormat="1" x14ac:dyDescent="0.2">
      <c r="A2249" s="32"/>
    </row>
    <row r="2250" spans="1:1" s="3" customFormat="1" x14ac:dyDescent="0.2">
      <c r="A2250" s="32"/>
    </row>
    <row r="2251" spans="1:1" s="3" customFormat="1" x14ac:dyDescent="0.2">
      <c r="A2251" s="32"/>
    </row>
    <row r="2252" spans="1:1" s="3" customFormat="1" x14ac:dyDescent="0.2">
      <c r="A2252" s="32"/>
    </row>
    <row r="2253" spans="1:1" s="3" customFormat="1" x14ac:dyDescent="0.2">
      <c r="A2253" s="32"/>
    </row>
    <row r="2254" spans="1:1" s="3" customFormat="1" x14ac:dyDescent="0.2">
      <c r="A2254" s="32"/>
    </row>
    <row r="2255" spans="1:1" s="3" customFormat="1" x14ac:dyDescent="0.2">
      <c r="A2255" s="32"/>
    </row>
    <row r="2256" spans="1:1" s="3" customFormat="1" x14ac:dyDescent="0.2">
      <c r="A2256" s="32"/>
    </row>
    <row r="2257" spans="1:1" s="3" customFormat="1" x14ac:dyDescent="0.2">
      <c r="A2257" s="32"/>
    </row>
    <row r="2258" spans="1:1" s="3" customFormat="1" x14ac:dyDescent="0.2">
      <c r="A2258" s="32"/>
    </row>
    <row r="2259" spans="1:1" s="3" customFormat="1" x14ac:dyDescent="0.2">
      <c r="A2259" s="32"/>
    </row>
    <row r="2260" spans="1:1" s="3" customFormat="1" x14ac:dyDescent="0.2">
      <c r="A2260" s="32"/>
    </row>
    <row r="2261" spans="1:1" s="3" customFormat="1" x14ac:dyDescent="0.2">
      <c r="A2261" s="32"/>
    </row>
    <row r="2262" spans="1:1" s="3" customFormat="1" x14ac:dyDescent="0.2">
      <c r="A2262" s="32"/>
    </row>
    <row r="2263" spans="1:1" s="3" customFormat="1" x14ac:dyDescent="0.2">
      <c r="A2263" s="32"/>
    </row>
    <row r="2264" spans="1:1" s="3" customFormat="1" x14ac:dyDescent="0.2">
      <c r="A2264" s="32"/>
    </row>
    <row r="2265" spans="1:1" s="3" customFormat="1" x14ac:dyDescent="0.2">
      <c r="A2265" s="32"/>
    </row>
    <row r="2266" spans="1:1" s="3" customFormat="1" x14ac:dyDescent="0.2">
      <c r="A2266" s="32"/>
    </row>
    <row r="2267" spans="1:1" s="3" customFormat="1" x14ac:dyDescent="0.2">
      <c r="A2267" s="32"/>
    </row>
    <row r="2268" spans="1:1" s="3" customFormat="1" x14ac:dyDescent="0.2">
      <c r="A2268" s="32"/>
    </row>
    <row r="2269" spans="1:1" s="3" customFormat="1" x14ac:dyDescent="0.2">
      <c r="A2269" s="32"/>
    </row>
    <row r="2270" spans="1:1" s="3" customFormat="1" x14ac:dyDescent="0.2">
      <c r="A2270" s="32"/>
    </row>
    <row r="2271" spans="1:1" s="3" customFormat="1" x14ac:dyDescent="0.2">
      <c r="A2271" s="32"/>
    </row>
    <row r="2272" spans="1:1" s="3" customFormat="1" x14ac:dyDescent="0.2">
      <c r="A2272" s="32"/>
    </row>
    <row r="2273" spans="1:1" s="3" customFormat="1" x14ac:dyDescent="0.2">
      <c r="A2273" s="32"/>
    </row>
    <row r="2274" spans="1:1" s="3" customFormat="1" x14ac:dyDescent="0.2">
      <c r="A2274" s="32"/>
    </row>
    <row r="2275" spans="1:1" s="3" customFormat="1" x14ac:dyDescent="0.2">
      <c r="A2275" s="32"/>
    </row>
    <row r="2276" spans="1:1" s="3" customFormat="1" x14ac:dyDescent="0.2">
      <c r="A2276" s="32"/>
    </row>
    <row r="2277" spans="1:1" s="3" customFormat="1" x14ac:dyDescent="0.2">
      <c r="A2277" s="32"/>
    </row>
    <row r="2278" spans="1:1" s="3" customFormat="1" x14ac:dyDescent="0.2">
      <c r="A2278" s="32"/>
    </row>
    <row r="2279" spans="1:1" s="3" customFormat="1" x14ac:dyDescent="0.2">
      <c r="A2279" s="32"/>
    </row>
    <row r="2280" spans="1:1" s="3" customFormat="1" x14ac:dyDescent="0.2">
      <c r="A2280" s="32"/>
    </row>
    <row r="2281" spans="1:1" s="3" customFormat="1" x14ac:dyDescent="0.2">
      <c r="A2281" s="32"/>
    </row>
    <row r="2282" spans="1:1" s="3" customFormat="1" x14ac:dyDescent="0.2">
      <c r="A2282" s="32"/>
    </row>
    <row r="2283" spans="1:1" s="3" customFormat="1" x14ac:dyDescent="0.2">
      <c r="A2283" s="32"/>
    </row>
    <row r="2284" spans="1:1" s="3" customFormat="1" x14ac:dyDescent="0.2">
      <c r="A2284" s="32"/>
    </row>
    <row r="2285" spans="1:1" s="3" customFormat="1" x14ac:dyDescent="0.2">
      <c r="A2285" s="32"/>
    </row>
    <row r="2286" spans="1:1" s="3" customFormat="1" x14ac:dyDescent="0.2">
      <c r="A2286" s="32"/>
    </row>
    <row r="2287" spans="1:1" s="3" customFormat="1" x14ac:dyDescent="0.2">
      <c r="A2287" s="32"/>
    </row>
    <row r="2288" spans="1:1" s="3" customFormat="1" x14ac:dyDescent="0.2">
      <c r="A2288" s="32"/>
    </row>
    <row r="2289" spans="1:1" s="3" customFormat="1" x14ac:dyDescent="0.2">
      <c r="A2289" s="32"/>
    </row>
    <row r="2290" spans="1:1" s="3" customFormat="1" x14ac:dyDescent="0.2">
      <c r="A2290" s="32"/>
    </row>
    <row r="2291" spans="1:1" s="3" customFormat="1" x14ac:dyDescent="0.2">
      <c r="A2291" s="32"/>
    </row>
    <row r="2292" spans="1:1" s="3" customFormat="1" x14ac:dyDescent="0.2">
      <c r="A2292" s="32"/>
    </row>
    <row r="2293" spans="1:1" s="3" customFormat="1" x14ac:dyDescent="0.2">
      <c r="A2293" s="32"/>
    </row>
    <row r="2294" spans="1:1" s="3" customFormat="1" x14ac:dyDescent="0.2">
      <c r="A2294" s="32"/>
    </row>
    <row r="2295" spans="1:1" s="3" customFormat="1" x14ac:dyDescent="0.2">
      <c r="A2295" s="32"/>
    </row>
    <row r="2296" spans="1:1" s="3" customFormat="1" x14ac:dyDescent="0.2">
      <c r="A2296" s="32"/>
    </row>
    <row r="2297" spans="1:1" s="3" customFormat="1" x14ac:dyDescent="0.2">
      <c r="A2297" s="32"/>
    </row>
    <row r="2298" spans="1:1" s="3" customFormat="1" x14ac:dyDescent="0.2">
      <c r="A2298" s="32"/>
    </row>
    <row r="2299" spans="1:1" s="3" customFormat="1" x14ac:dyDescent="0.2">
      <c r="A2299" s="32"/>
    </row>
    <row r="2300" spans="1:1" s="3" customFormat="1" x14ac:dyDescent="0.2">
      <c r="A2300" s="32"/>
    </row>
    <row r="2301" spans="1:1" s="3" customFormat="1" x14ac:dyDescent="0.2">
      <c r="A2301" s="32"/>
    </row>
    <row r="2302" spans="1:1" s="3" customFormat="1" x14ac:dyDescent="0.2">
      <c r="A2302" s="32"/>
    </row>
    <row r="2303" spans="1:1" s="3" customFormat="1" x14ac:dyDescent="0.2">
      <c r="A2303" s="32"/>
    </row>
    <row r="2304" spans="1:1" s="3" customFormat="1" x14ac:dyDescent="0.2">
      <c r="A2304" s="32"/>
    </row>
    <row r="2305" spans="1:1" s="3" customFormat="1" x14ac:dyDescent="0.2">
      <c r="A2305" s="32"/>
    </row>
    <row r="2306" spans="1:1" s="3" customFormat="1" x14ac:dyDescent="0.2">
      <c r="A2306" s="32"/>
    </row>
    <row r="2307" spans="1:1" s="3" customFormat="1" x14ac:dyDescent="0.2">
      <c r="A2307" s="32"/>
    </row>
    <row r="2308" spans="1:1" s="3" customFormat="1" x14ac:dyDescent="0.2">
      <c r="A2308" s="32"/>
    </row>
    <row r="2309" spans="1:1" s="3" customFormat="1" x14ac:dyDescent="0.2">
      <c r="A2309" s="32"/>
    </row>
    <row r="2310" spans="1:1" s="3" customFormat="1" x14ac:dyDescent="0.2">
      <c r="A2310" s="32"/>
    </row>
    <row r="2311" spans="1:1" s="3" customFormat="1" x14ac:dyDescent="0.2">
      <c r="A2311" s="32"/>
    </row>
    <row r="2312" spans="1:1" s="3" customFormat="1" x14ac:dyDescent="0.2">
      <c r="A2312" s="32"/>
    </row>
    <row r="2313" spans="1:1" s="3" customFormat="1" x14ac:dyDescent="0.2">
      <c r="A2313" s="32"/>
    </row>
    <row r="2314" spans="1:1" s="3" customFormat="1" x14ac:dyDescent="0.2">
      <c r="A2314" s="32"/>
    </row>
    <row r="2315" spans="1:1" s="3" customFormat="1" x14ac:dyDescent="0.2">
      <c r="A2315" s="32"/>
    </row>
    <row r="2316" spans="1:1" s="3" customFormat="1" x14ac:dyDescent="0.2">
      <c r="A2316" s="32"/>
    </row>
    <row r="2317" spans="1:1" s="3" customFormat="1" x14ac:dyDescent="0.2">
      <c r="A2317" s="32"/>
    </row>
    <row r="2318" spans="1:1" s="3" customFormat="1" x14ac:dyDescent="0.2">
      <c r="A2318" s="32"/>
    </row>
    <row r="2319" spans="1:1" s="3" customFormat="1" x14ac:dyDescent="0.2">
      <c r="A2319" s="32"/>
    </row>
    <row r="2320" spans="1:1" s="3" customFormat="1" x14ac:dyDescent="0.2">
      <c r="A2320" s="32"/>
    </row>
    <row r="2321" spans="1:1" s="3" customFormat="1" x14ac:dyDescent="0.2">
      <c r="A2321" s="32"/>
    </row>
    <row r="2322" spans="1:1" s="3" customFormat="1" x14ac:dyDescent="0.2">
      <c r="A2322" s="32"/>
    </row>
    <row r="2323" spans="1:1" s="3" customFormat="1" x14ac:dyDescent="0.2">
      <c r="A2323" s="32"/>
    </row>
    <row r="2324" spans="1:1" s="3" customFormat="1" x14ac:dyDescent="0.2">
      <c r="A2324" s="32"/>
    </row>
    <row r="2325" spans="1:1" s="3" customFormat="1" x14ac:dyDescent="0.2">
      <c r="A2325" s="32"/>
    </row>
    <row r="2326" spans="1:1" s="3" customFormat="1" x14ac:dyDescent="0.2">
      <c r="A2326" s="32"/>
    </row>
    <row r="2327" spans="1:1" s="3" customFormat="1" x14ac:dyDescent="0.2">
      <c r="A2327" s="32"/>
    </row>
    <row r="2328" spans="1:1" s="3" customFormat="1" x14ac:dyDescent="0.2">
      <c r="A2328" s="32"/>
    </row>
    <row r="2329" spans="1:1" s="3" customFormat="1" x14ac:dyDescent="0.2">
      <c r="A2329" s="32"/>
    </row>
    <row r="2330" spans="1:1" s="3" customFormat="1" x14ac:dyDescent="0.2">
      <c r="A2330" s="32"/>
    </row>
    <row r="2331" spans="1:1" s="3" customFormat="1" x14ac:dyDescent="0.2">
      <c r="A2331" s="32"/>
    </row>
  </sheetData>
  <mergeCells count="8">
    <mergeCell ref="E3:G5"/>
    <mergeCell ref="B53:F53"/>
    <mergeCell ref="B32:F32"/>
    <mergeCell ref="B6:F6"/>
    <mergeCell ref="B7:F7"/>
    <mergeCell ref="B9:B10"/>
    <mergeCell ref="C9:F9"/>
    <mergeCell ref="B11:F11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F33"/>
  <sheetViews>
    <sheetView zoomScaleNormal="100" workbookViewId="0">
      <selection activeCell="A9" sqref="A9"/>
    </sheetView>
  </sheetViews>
  <sheetFormatPr baseColWidth="10" defaultRowHeight="12.75" x14ac:dyDescent="0.2"/>
  <cols>
    <col min="1" max="1" width="2.28515625" style="32" customWidth="1"/>
    <col min="2" max="2" width="10.28515625" style="3" customWidth="1"/>
    <col min="3" max="3" width="12" style="3" customWidth="1"/>
    <col min="4" max="4" width="11.28515625" style="3" customWidth="1"/>
    <col min="5" max="5" width="12.7109375" style="3" customWidth="1"/>
    <col min="6" max="6" width="11.28515625" style="3" customWidth="1"/>
    <col min="7" max="7" width="12.42578125" style="3" customWidth="1"/>
    <col min="8" max="8" width="11.7109375" style="3" customWidth="1"/>
    <col min="9" max="9" width="3.28515625" style="3" bestFit="1" customWidth="1"/>
    <col min="10" max="10" width="16.5703125" style="3" bestFit="1" customWidth="1"/>
    <col min="11" max="16" width="11.42578125" style="3"/>
    <col min="17" max="17" width="3.28515625" style="3" bestFit="1" customWidth="1"/>
    <col min="18" max="58" width="11.42578125" style="3"/>
  </cols>
  <sheetData>
    <row r="1" spans="2:24" x14ac:dyDescent="0.2">
      <c r="I1" s="175"/>
      <c r="Q1" s="175"/>
    </row>
    <row r="3" spans="2:24" ht="12.75" customHeight="1" x14ac:dyDescent="0.2">
      <c r="B3" s="30"/>
      <c r="C3" s="30"/>
      <c r="D3" s="30"/>
      <c r="E3" s="30"/>
      <c r="F3" s="30"/>
      <c r="G3" s="30"/>
      <c r="H3" s="30"/>
      <c r="I3" s="193"/>
    </row>
    <row r="4" spans="2:24" ht="12.75" customHeight="1" x14ac:dyDescent="0.2">
      <c r="B4" s="30"/>
      <c r="C4" s="30"/>
      <c r="D4" s="30"/>
      <c r="E4" s="30"/>
      <c r="F4" s="30"/>
      <c r="G4" s="30"/>
      <c r="H4" s="30"/>
      <c r="I4" s="193"/>
    </row>
    <row r="5" spans="2:24" ht="12.75" customHeight="1" x14ac:dyDescent="0.2">
      <c r="B5" s="67"/>
      <c r="C5" s="67"/>
      <c r="D5" s="67"/>
      <c r="E5" s="67"/>
      <c r="F5" s="67"/>
      <c r="G5" s="67"/>
      <c r="H5" s="67"/>
      <c r="I5" s="194"/>
    </row>
    <row r="6" spans="2:24" ht="34.5" customHeight="1" x14ac:dyDescent="0.2">
      <c r="B6" s="201" t="s">
        <v>83</v>
      </c>
      <c r="C6" s="201"/>
      <c r="D6" s="201"/>
      <c r="E6" s="201"/>
      <c r="F6" s="201"/>
      <c r="G6" s="201"/>
      <c r="H6" s="201"/>
      <c r="I6" s="85"/>
      <c r="J6" s="201" t="s">
        <v>84</v>
      </c>
      <c r="K6" s="201"/>
      <c r="L6" s="201"/>
      <c r="M6" s="201"/>
      <c r="N6" s="201"/>
      <c r="O6" s="201"/>
      <c r="P6" s="201"/>
      <c r="R6" s="201" t="s">
        <v>85</v>
      </c>
      <c r="S6" s="201"/>
      <c r="T6" s="201"/>
      <c r="U6" s="201"/>
      <c r="V6" s="201"/>
      <c r="W6" s="201"/>
      <c r="X6" s="201"/>
    </row>
    <row r="7" spans="2:24" ht="15.75" customHeight="1" x14ac:dyDescent="0.25">
      <c r="B7" s="5" t="s">
        <v>121</v>
      </c>
      <c r="C7" s="107"/>
      <c r="D7" s="107"/>
      <c r="E7" s="107"/>
      <c r="F7" s="107"/>
      <c r="G7" s="107"/>
      <c r="H7" s="107"/>
      <c r="I7" s="86"/>
      <c r="J7" s="5" t="s">
        <v>121</v>
      </c>
      <c r="K7" s="5"/>
      <c r="L7" s="5"/>
      <c r="M7" s="5"/>
      <c r="N7" s="5"/>
      <c r="O7" s="5"/>
      <c r="P7" s="5"/>
      <c r="R7" s="5" t="s">
        <v>121</v>
      </c>
      <c r="S7" s="107"/>
      <c r="T7" s="107"/>
      <c r="U7" s="107"/>
      <c r="V7" s="107"/>
      <c r="W7" s="107"/>
      <c r="X7" s="107"/>
    </row>
    <row r="8" spans="2:24" ht="14.25" customHeight="1" x14ac:dyDescent="0.2">
      <c r="B8" s="170"/>
      <c r="C8" s="202" t="s">
        <v>105</v>
      </c>
      <c r="D8" s="202"/>
      <c r="E8" s="202"/>
      <c r="F8" s="202"/>
      <c r="G8" s="202"/>
      <c r="H8" s="202"/>
      <c r="J8" s="170"/>
      <c r="K8" s="202" t="s">
        <v>105</v>
      </c>
      <c r="L8" s="202"/>
      <c r="M8" s="202"/>
      <c r="N8" s="202"/>
      <c r="O8" s="202"/>
      <c r="P8" s="202"/>
      <c r="R8" s="170"/>
      <c r="S8" s="202" t="s">
        <v>105</v>
      </c>
      <c r="T8" s="202"/>
      <c r="U8" s="202"/>
      <c r="V8" s="202"/>
      <c r="W8" s="202"/>
      <c r="X8" s="202"/>
    </row>
    <row r="9" spans="2:24" ht="35.25" customHeight="1" thickBot="1" x14ac:dyDescent="0.25">
      <c r="B9" s="135" t="s">
        <v>2</v>
      </c>
      <c r="C9" s="135" t="s">
        <v>124</v>
      </c>
      <c r="D9" s="135" t="s">
        <v>77</v>
      </c>
      <c r="E9" s="135" t="s">
        <v>79</v>
      </c>
      <c r="F9" s="135" t="s">
        <v>77</v>
      </c>
      <c r="G9" s="135" t="s">
        <v>125</v>
      </c>
      <c r="H9" s="135" t="s">
        <v>78</v>
      </c>
      <c r="J9" s="136" t="s">
        <v>2</v>
      </c>
      <c r="K9" s="87" t="s">
        <v>124</v>
      </c>
      <c r="L9" s="87" t="s">
        <v>77</v>
      </c>
      <c r="M9" s="87" t="s">
        <v>79</v>
      </c>
      <c r="N9" s="87" t="s">
        <v>77</v>
      </c>
      <c r="O9" s="87" t="s">
        <v>125</v>
      </c>
      <c r="P9" s="87" t="s">
        <v>78</v>
      </c>
      <c r="R9" s="135" t="s">
        <v>2</v>
      </c>
      <c r="S9" s="135" t="s">
        <v>124</v>
      </c>
      <c r="T9" s="135" t="s">
        <v>77</v>
      </c>
      <c r="U9" s="135" t="s">
        <v>79</v>
      </c>
      <c r="V9" s="135" t="s">
        <v>77</v>
      </c>
      <c r="W9" s="135" t="s">
        <v>125</v>
      </c>
      <c r="X9" s="135" t="s">
        <v>78</v>
      </c>
    </row>
    <row r="10" spans="2:24" ht="13.5" customHeight="1" thickTop="1" x14ac:dyDescent="0.2">
      <c r="B10" s="204" t="s">
        <v>10</v>
      </c>
      <c r="C10" s="204"/>
      <c r="D10" s="204"/>
      <c r="E10" s="204"/>
      <c r="F10" s="204"/>
      <c r="G10" s="204"/>
      <c r="H10" s="204"/>
      <c r="I10" s="1"/>
      <c r="J10" s="196" t="s">
        <v>10</v>
      </c>
      <c r="K10" s="196"/>
      <c r="L10" s="196"/>
      <c r="M10" s="196"/>
      <c r="N10" s="196"/>
      <c r="O10" s="196"/>
      <c r="P10" s="196"/>
      <c r="Q10" s="1"/>
      <c r="R10" s="196" t="s">
        <v>10</v>
      </c>
      <c r="S10" s="196"/>
      <c r="T10" s="196"/>
      <c r="U10" s="196"/>
      <c r="V10" s="196"/>
      <c r="W10" s="196"/>
      <c r="X10" s="196"/>
    </row>
    <row r="11" spans="2:24" ht="12.75" customHeight="1" x14ac:dyDescent="0.2">
      <c r="B11" s="138">
        <v>2014</v>
      </c>
      <c r="C11" s="139">
        <v>876033.42201208812</v>
      </c>
      <c r="D11" s="140">
        <v>-12.327242501567625</v>
      </c>
      <c r="E11" s="139">
        <v>2667590.469473809</v>
      </c>
      <c r="F11" s="140">
        <v>5.6448593158518134</v>
      </c>
      <c r="G11" s="139">
        <v>3675368.1032728991</v>
      </c>
      <c r="H11" s="140">
        <v>14.376804508817909</v>
      </c>
      <c r="I11" s="1"/>
      <c r="J11" s="89">
        <v>2014</v>
      </c>
      <c r="K11" s="90">
        <v>818600.65594332875</v>
      </c>
      <c r="L11" s="88">
        <v>-22.058200856255016</v>
      </c>
      <c r="M11" s="90">
        <v>2469672.8332043737</v>
      </c>
      <c r="N11" s="88">
        <v>-2.6295320941813083</v>
      </c>
      <c r="O11" s="90">
        <v>3437442.7575367428</v>
      </c>
      <c r="P11" s="88">
        <v>4.1172839565609687</v>
      </c>
      <c r="Q11" s="1"/>
      <c r="R11" s="89">
        <v>2014</v>
      </c>
      <c r="S11" s="90">
        <v>1694634.0779554169</v>
      </c>
      <c r="T11" s="88">
        <v>-17.313946654595597</v>
      </c>
      <c r="U11" s="90">
        <v>5137263.3026781827</v>
      </c>
      <c r="V11" s="88">
        <v>1.4984165979510067</v>
      </c>
      <c r="W11" s="90">
        <v>7112810.8608096419</v>
      </c>
      <c r="X11" s="88">
        <v>9.1776560812811567</v>
      </c>
    </row>
    <row r="12" spans="2:24" x14ac:dyDescent="0.2">
      <c r="B12" s="141">
        <v>2015</v>
      </c>
      <c r="C12" s="142">
        <v>857620.47051849996</v>
      </c>
      <c r="D12" s="143">
        <v>-2.1018549099755717</v>
      </c>
      <c r="E12" s="142">
        <v>2546650.7111572595</v>
      </c>
      <c r="F12" s="143">
        <v>-4.5336703553452509</v>
      </c>
      <c r="G12" s="142">
        <v>3404700.4740117113</v>
      </c>
      <c r="H12" s="143">
        <v>-7.3643679124319306</v>
      </c>
      <c r="I12" s="1"/>
      <c r="J12" s="1">
        <v>2015</v>
      </c>
      <c r="K12" s="7">
        <v>838997.66010482307</v>
      </c>
      <c r="L12" s="12">
        <v>2.491691646397399</v>
      </c>
      <c r="M12" s="7">
        <v>2338087.8702713577</v>
      </c>
      <c r="N12" s="12">
        <v>-5.32803216538953</v>
      </c>
      <c r="O12" s="7">
        <v>3129109.7580161849</v>
      </c>
      <c r="P12" s="12">
        <v>-8.9698366276652735</v>
      </c>
      <c r="Q12" s="1"/>
      <c r="R12" s="1">
        <v>2015</v>
      </c>
      <c r="S12" s="7">
        <v>1696618.1306233229</v>
      </c>
      <c r="T12" s="12">
        <v>0.11707853003287028</v>
      </c>
      <c r="U12" s="7">
        <v>4884738.5814286172</v>
      </c>
      <c r="V12" s="12">
        <v>-4.9155495128684237</v>
      </c>
      <c r="W12" s="7">
        <v>6533810.2320278957</v>
      </c>
      <c r="X12" s="12">
        <v>-8.1402506001099937</v>
      </c>
    </row>
    <row r="13" spans="2:24" x14ac:dyDescent="0.2">
      <c r="B13" s="138">
        <v>2016</v>
      </c>
      <c r="C13" s="139">
        <v>926951.46466815809</v>
      </c>
      <c r="D13" s="140">
        <v>8.0841113911077684</v>
      </c>
      <c r="E13" s="139">
        <v>2740391.3911986053</v>
      </c>
      <c r="F13" s="140">
        <v>7.6076659901783472</v>
      </c>
      <c r="G13" s="139">
        <v>3655144.1958563044</v>
      </c>
      <c r="H13" s="140">
        <v>7.3558224506456753</v>
      </c>
      <c r="I13" s="1"/>
      <c r="J13" s="89">
        <v>2016</v>
      </c>
      <c r="K13" s="90">
        <v>686206.08712900814</v>
      </c>
      <c r="L13" s="88">
        <v>-18.211203706661749</v>
      </c>
      <c r="M13" s="90">
        <v>2068300.6260449672</v>
      </c>
      <c r="N13" s="88">
        <v>-11.538798334173777</v>
      </c>
      <c r="O13" s="90">
        <v>2859055.7365108915</v>
      </c>
      <c r="P13" s="88">
        <v>-8.6303786824181117</v>
      </c>
      <c r="Q13" s="1"/>
      <c r="R13" s="89">
        <v>2016</v>
      </c>
      <c r="S13" s="90">
        <v>1613157.5517971662</v>
      </c>
      <c r="T13" s="88">
        <v>-4.9192318129651227</v>
      </c>
      <c r="U13" s="90">
        <v>4808692.0172435725</v>
      </c>
      <c r="V13" s="88">
        <v>-1.5568195291794638</v>
      </c>
      <c r="W13" s="90">
        <v>6514199.9323671963</v>
      </c>
      <c r="X13" s="88">
        <v>-0.30013573955012873</v>
      </c>
    </row>
    <row r="14" spans="2:24" x14ac:dyDescent="0.2">
      <c r="B14" s="141">
        <v>2017</v>
      </c>
      <c r="C14" s="142">
        <v>983872.36907522369</v>
      </c>
      <c r="D14" s="143">
        <v>6.1406563964428074</v>
      </c>
      <c r="E14" s="142">
        <v>2705772.4394901074</v>
      </c>
      <c r="F14" s="143">
        <v>-1.2632849387749729</v>
      </c>
      <c r="G14" s="142">
        <v>3782008.9113998841</v>
      </c>
      <c r="H14" s="143">
        <v>3.4708539183598219</v>
      </c>
      <c r="I14" s="1"/>
      <c r="J14" s="1">
        <v>2017</v>
      </c>
      <c r="K14" s="7">
        <v>847371.54721818166</v>
      </c>
      <c r="L14" s="12">
        <v>23.486451535786813</v>
      </c>
      <c r="M14" s="7">
        <v>2121850.3382828813</v>
      </c>
      <c r="N14" s="12">
        <v>2.5890681249907317</v>
      </c>
      <c r="O14" s="7">
        <v>2868995.821261446</v>
      </c>
      <c r="P14" s="12">
        <v>0.34767019836714042</v>
      </c>
      <c r="Q14" s="1"/>
      <c r="R14" s="1">
        <v>2017</v>
      </c>
      <c r="S14" s="7">
        <v>1831243.9162934055</v>
      </c>
      <c r="T14" s="12">
        <v>13.519222859123488</v>
      </c>
      <c r="U14" s="7">
        <v>4827622.7777729891</v>
      </c>
      <c r="V14" s="12">
        <v>0.39367795778004222</v>
      </c>
      <c r="W14" s="7">
        <v>6651004.7326613301</v>
      </c>
      <c r="X14" s="12">
        <v>2.1001013434418923</v>
      </c>
    </row>
    <row r="15" spans="2:24" ht="12.75" customHeight="1" x14ac:dyDescent="0.2">
      <c r="B15" s="200" t="s">
        <v>11</v>
      </c>
      <c r="C15" s="200"/>
      <c r="D15" s="200"/>
      <c r="E15" s="200"/>
      <c r="F15" s="200"/>
      <c r="G15" s="200"/>
      <c r="H15" s="200"/>
      <c r="I15" s="7"/>
      <c r="J15" s="203" t="s">
        <v>11</v>
      </c>
      <c r="K15" s="203"/>
      <c r="L15" s="203"/>
      <c r="M15" s="203"/>
      <c r="N15" s="203"/>
      <c r="O15" s="203"/>
      <c r="P15" s="203"/>
      <c r="Q15" s="1"/>
      <c r="R15" s="203" t="s">
        <v>11</v>
      </c>
      <c r="S15" s="203"/>
      <c r="T15" s="203"/>
      <c r="U15" s="203"/>
      <c r="V15" s="203"/>
      <c r="W15" s="203"/>
      <c r="X15" s="203"/>
    </row>
    <row r="16" spans="2:24" ht="12.75" customHeight="1" x14ac:dyDescent="0.2">
      <c r="B16" s="138">
        <v>2014</v>
      </c>
      <c r="C16" s="139">
        <v>64062.961038539026</v>
      </c>
      <c r="D16" s="140">
        <v>0.56481074278815768</v>
      </c>
      <c r="E16" s="139">
        <v>187923.83882940013</v>
      </c>
      <c r="F16" s="140">
        <v>8.5368218585947453</v>
      </c>
      <c r="G16" s="139">
        <v>238946.97159500571</v>
      </c>
      <c r="H16" s="140">
        <v>3.6221008673998467</v>
      </c>
      <c r="I16" s="1"/>
      <c r="J16" s="89">
        <v>2014</v>
      </c>
      <c r="K16" s="90">
        <v>107627.94011178266</v>
      </c>
      <c r="L16" s="88">
        <v>-39.707587805819159</v>
      </c>
      <c r="M16" s="90">
        <v>360761.28133120155</v>
      </c>
      <c r="N16" s="88">
        <v>-25.656397727198222</v>
      </c>
      <c r="O16" s="90">
        <v>526893.85155030037</v>
      </c>
      <c r="P16" s="88">
        <v>-18.670439383160474</v>
      </c>
      <c r="Q16" s="1"/>
      <c r="R16" s="89">
        <v>2014</v>
      </c>
      <c r="S16" s="90">
        <v>171690.9011503217</v>
      </c>
      <c r="T16" s="88">
        <v>41.075084741086755</v>
      </c>
      <c r="U16" s="90">
        <v>548685.12016060168</v>
      </c>
      <c r="V16" s="88">
        <v>19.996870913829355</v>
      </c>
      <c r="W16" s="90">
        <v>765840.82314530609</v>
      </c>
      <c r="X16" s="88">
        <v>14.703334730617783</v>
      </c>
    </row>
    <row r="17" spans="2:24" x14ac:dyDescent="0.2">
      <c r="B17" s="141">
        <v>2015</v>
      </c>
      <c r="C17" s="142">
        <v>34257.996568291004</v>
      </c>
      <c r="D17" s="143">
        <v>-46.524487764962871</v>
      </c>
      <c r="E17" s="142">
        <v>140728.75529640753</v>
      </c>
      <c r="F17" s="143">
        <v>-25.113941811202011</v>
      </c>
      <c r="G17" s="142">
        <v>186254.66155554287</v>
      </c>
      <c r="H17" s="143">
        <v>-22.051884436004372</v>
      </c>
      <c r="I17" s="1"/>
      <c r="J17" s="1">
        <v>2015</v>
      </c>
      <c r="K17" s="20">
        <v>53147.813439820296</v>
      </c>
      <c r="L17" s="21">
        <v>-50.618943942789542</v>
      </c>
      <c r="M17" s="20">
        <v>193967.53221446724</v>
      </c>
      <c r="N17" s="21">
        <v>-46.233827671658354</v>
      </c>
      <c r="O17" s="20">
        <v>284648.68503871124</v>
      </c>
      <c r="P17" s="21">
        <v>-45.976085277674372</v>
      </c>
      <c r="Q17" s="1"/>
      <c r="R17" s="1">
        <v>2015</v>
      </c>
      <c r="S17" s="20">
        <v>87405.810008111293</v>
      </c>
      <c r="T17" s="21">
        <v>-49.091181057064702</v>
      </c>
      <c r="U17" s="20">
        <v>334696.2875108748</v>
      </c>
      <c r="V17" s="21">
        <v>-39.000298128568126</v>
      </c>
      <c r="W17" s="20">
        <v>470903.34659425414</v>
      </c>
      <c r="X17" s="21">
        <v>-38.511589828777282</v>
      </c>
    </row>
    <row r="18" spans="2:24" x14ac:dyDescent="0.2">
      <c r="B18" s="138">
        <v>2016</v>
      </c>
      <c r="C18" s="139">
        <v>63290.340462341534</v>
      </c>
      <c r="D18" s="140">
        <v>84.746181336601268</v>
      </c>
      <c r="E18" s="139">
        <v>161893.70773700389</v>
      </c>
      <c r="F18" s="140">
        <v>15.039536444430297</v>
      </c>
      <c r="G18" s="139">
        <v>182849.71422318986</v>
      </c>
      <c r="H18" s="140">
        <v>-1.8281138866087474</v>
      </c>
      <c r="I18" s="1"/>
      <c r="J18" s="89">
        <v>2016</v>
      </c>
      <c r="K18" s="90">
        <v>76570.228933631617</v>
      </c>
      <c r="L18" s="88">
        <v>44.070327597451808</v>
      </c>
      <c r="M18" s="90">
        <v>167623.91108193892</v>
      </c>
      <c r="N18" s="88">
        <v>-13.581459139976346</v>
      </c>
      <c r="O18" s="90">
        <v>198104.86238921425</v>
      </c>
      <c r="P18" s="88">
        <v>-30.40373175717545</v>
      </c>
      <c r="Q18" s="1"/>
      <c r="R18" s="89">
        <v>2016</v>
      </c>
      <c r="S18" s="90">
        <v>139860.56939597314</v>
      </c>
      <c r="T18" s="88">
        <v>60.012897750154167</v>
      </c>
      <c r="U18" s="90">
        <v>329517.61881894281</v>
      </c>
      <c r="V18" s="88">
        <v>-1.5472740168245025</v>
      </c>
      <c r="W18" s="90">
        <v>380954.57661240408</v>
      </c>
      <c r="X18" s="88">
        <v>-19.101323155248863</v>
      </c>
    </row>
    <row r="19" spans="2:24" x14ac:dyDescent="0.2">
      <c r="B19" s="144">
        <v>2017</v>
      </c>
      <c r="C19" s="145">
        <v>96783.351921996757</v>
      </c>
      <c r="D19" s="146">
        <v>52.919625988714586</v>
      </c>
      <c r="E19" s="145">
        <v>284830.12567050057</v>
      </c>
      <c r="F19" s="146">
        <v>75.936501579917319</v>
      </c>
      <c r="G19" s="145">
        <v>366204.71481083968</v>
      </c>
      <c r="H19" s="146">
        <v>100.27633970695913</v>
      </c>
      <c r="I19" s="1"/>
      <c r="J19" s="1">
        <v>2017</v>
      </c>
      <c r="K19" s="20">
        <v>84227.464174095905</v>
      </c>
      <c r="L19" s="21">
        <v>10.000277323320162</v>
      </c>
      <c r="M19" s="20">
        <v>236621.41630096082</v>
      </c>
      <c r="N19" s="21">
        <v>41.162090046505426</v>
      </c>
      <c r="O19" s="20">
        <v>325762.88251949841</v>
      </c>
      <c r="P19" s="21">
        <v>64.439619800687154</v>
      </c>
      <c r="Q19" s="1"/>
      <c r="R19" s="1">
        <v>2017</v>
      </c>
      <c r="S19" s="20">
        <v>181010.81609609266</v>
      </c>
      <c r="T19" s="21">
        <v>29.422336029259952</v>
      </c>
      <c r="U19" s="20">
        <v>521451.54197146138</v>
      </c>
      <c r="V19" s="21">
        <v>58.246938006061185</v>
      </c>
      <c r="W19" s="20">
        <v>691967.59733033809</v>
      </c>
      <c r="X19" s="21">
        <v>81.640447394957818</v>
      </c>
    </row>
    <row r="20" spans="2:24" ht="12.75" customHeight="1" x14ac:dyDescent="0.2">
      <c r="B20" s="205" t="s">
        <v>16</v>
      </c>
      <c r="C20" s="205"/>
      <c r="D20" s="205"/>
      <c r="E20" s="205"/>
      <c r="F20" s="205"/>
      <c r="G20" s="205"/>
      <c r="H20" s="205"/>
      <c r="I20" s="7"/>
      <c r="J20" s="203" t="s">
        <v>16</v>
      </c>
      <c r="K20" s="203"/>
      <c r="L20" s="203"/>
      <c r="M20" s="203"/>
      <c r="N20" s="203"/>
      <c r="O20" s="203"/>
      <c r="P20" s="203"/>
      <c r="Q20" s="1"/>
      <c r="R20" s="203" t="s">
        <v>16</v>
      </c>
      <c r="S20" s="203"/>
      <c r="T20" s="203"/>
      <c r="U20" s="203"/>
      <c r="V20" s="203"/>
      <c r="W20" s="203"/>
      <c r="X20" s="203"/>
    </row>
    <row r="21" spans="2:24" ht="12.75" customHeight="1" x14ac:dyDescent="0.2">
      <c r="B21" s="138">
        <v>2014</v>
      </c>
      <c r="C21" s="139">
        <v>6504.8590693442511</v>
      </c>
      <c r="D21" s="147">
        <v>1408.8174540327616</v>
      </c>
      <c r="E21" s="139">
        <v>9088.1312270488925</v>
      </c>
      <c r="F21" s="147">
        <v>754.37053440122929</v>
      </c>
      <c r="G21" s="139">
        <v>14322.608449041451</v>
      </c>
      <c r="H21" s="147">
        <v>909.22412842983499</v>
      </c>
      <c r="I21" s="1"/>
      <c r="J21" s="89">
        <v>2014</v>
      </c>
      <c r="K21" s="90">
        <v>3362.5619678949761</v>
      </c>
      <c r="L21" s="88">
        <v>2.6587885586038418</v>
      </c>
      <c r="M21" s="90">
        <v>7706.6420972741535</v>
      </c>
      <c r="N21" s="88">
        <v>11.36199804575304</v>
      </c>
      <c r="O21" s="90">
        <v>11026.968744649101</v>
      </c>
      <c r="P21" s="88">
        <v>28.058879011892834</v>
      </c>
      <c r="Q21" s="1"/>
      <c r="R21" s="89">
        <v>2014</v>
      </c>
      <c r="S21" s="90">
        <v>9867.4210372392263</v>
      </c>
      <c r="T21" s="88">
        <v>-62.436010131515509</v>
      </c>
      <c r="U21" s="90">
        <v>16794.773324323047</v>
      </c>
      <c r="V21" s="88">
        <v>-52.460958203896972</v>
      </c>
      <c r="W21" s="90">
        <v>25349.577193690551</v>
      </c>
      <c r="X21" s="88">
        <v>-60.433152146457644</v>
      </c>
    </row>
    <row r="22" spans="2:24" x14ac:dyDescent="0.2">
      <c r="B22" s="141">
        <v>2015</v>
      </c>
      <c r="C22" s="142">
        <v>168.74808136270042</v>
      </c>
      <c r="D22" s="143">
        <v>-97.405814952118376</v>
      </c>
      <c r="E22" s="142">
        <v>958.84555821873641</v>
      </c>
      <c r="F22" s="143">
        <v>-89.449474988158883</v>
      </c>
      <c r="G22" s="142">
        <v>12862.952291580223</v>
      </c>
      <c r="H22" s="148">
        <v>-10.191273207352921</v>
      </c>
      <c r="I22" s="1"/>
      <c r="J22" s="1">
        <v>2015</v>
      </c>
      <c r="K22" s="20">
        <v>3509.5328820116051</v>
      </c>
      <c r="L22" s="21">
        <v>4.3708016542111494</v>
      </c>
      <c r="M22" s="20">
        <v>7065.8445326264737</v>
      </c>
      <c r="N22" s="21">
        <v>-8.3148738005405818</v>
      </c>
      <c r="O22" s="20">
        <v>9449.9276846062057</v>
      </c>
      <c r="P22" s="21">
        <v>-14.301673438660671</v>
      </c>
      <c r="Q22" s="1"/>
      <c r="R22" s="1">
        <v>2015</v>
      </c>
      <c r="S22" s="20">
        <v>3678.2809633743054</v>
      </c>
      <c r="T22" s="21">
        <v>-62.722975441175258</v>
      </c>
      <c r="U22" s="20">
        <v>8024.6900908452099</v>
      </c>
      <c r="V22" s="21">
        <v>-52.219122366936361</v>
      </c>
      <c r="W22" s="20">
        <v>22312.879976186428</v>
      </c>
      <c r="X22" s="21">
        <v>-11.979281525294823</v>
      </c>
    </row>
    <row r="23" spans="2:24" x14ac:dyDescent="0.2">
      <c r="B23" s="138">
        <v>2016</v>
      </c>
      <c r="C23" s="139">
        <v>1887.1097986577181</v>
      </c>
      <c r="D23" s="140">
        <v>1018.3000028318186</v>
      </c>
      <c r="E23" s="139">
        <v>4271.9997356289878</v>
      </c>
      <c r="F23" s="140">
        <v>345.53574858970552</v>
      </c>
      <c r="G23" s="139">
        <v>5114.3849533023003</v>
      </c>
      <c r="H23" s="147">
        <v>-60.239415980341832</v>
      </c>
      <c r="I23" s="1"/>
      <c r="J23" s="89">
        <v>2016</v>
      </c>
      <c r="K23" s="90">
        <v>1106.9410290827741</v>
      </c>
      <c r="L23" s="88">
        <v>-68.459021006570708</v>
      </c>
      <c r="M23" s="90">
        <v>7548.0264292248103</v>
      </c>
      <c r="N23" s="88">
        <v>6.8241226419837773</v>
      </c>
      <c r="O23" s="90">
        <v>12027.119042694458</v>
      </c>
      <c r="P23" s="88">
        <v>27.272074920599223</v>
      </c>
      <c r="Q23" s="1"/>
      <c r="R23" s="89">
        <v>2016</v>
      </c>
      <c r="S23" s="90">
        <v>2994.0508277404924</v>
      </c>
      <c r="T23" s="88">
        <v>-18.601899703880378</v>
      </c>
      <c r="U23" s="90">
        <v>11820.026164853798</v>
      </c>
      <c r="V23" s="88">
        <v>47.295733929194512</v>
      </c>
      <c r="W23" s="90">
        <v>17141.503995996758</v>
      </c>
      <c r="X23" s="88">
        <v>-23.176640513052803</v>
      </c>
    </row>
    <row r="24" spans="2:24" x14ac:dyDescent="0.2">
      <c r="B24" s="141">
        <v>2017</v>
      </c>
      <c r="C24" s="142">
        <v>359.60367548572009</v>
      </c>
      <c r="D24" s="143">
        <v>-80.944210255200701</v>
      </c>
      <c r="E24" s="142">
        <v>2502.350473797816</v>
      </c>
      <c r="F24" s="143">
        <v>-41.424376670065911</v>
      </c>
      <c r="G24" s="142">
        <v>3792.3980053535706</v>
      </c>
      <c r="H24" s="148">
        <v>-25.848405233851977</v>
      </c>
      <c r="I24" s="1"/>
      <c r="J24" s="1">
        <v>2017</v>
      </c>
      <c r="K24" s="20">
        <v>4300.7810695202579</v>
      </c>
      <c r="L24" s="21">
        <v>288.52847229666258</v>
      </c>
      <c r="M24" s="20">
        <v>11192.657793113418</v>
      </c>
      <c r="N24" s="21">
        <v>48.285885033167744</v>
      </c>
      <c r="O24" s="20">
        <v>14172.313032489026</v>
      </c>
      <c r="P24" s="21">
        <v>17.836307948557376</v>
      </c>
      <c r="Q24" s="1"/>
      <c r="R24" s="1">
        <v>2017</v>
      </c>
      <c r="S24" s="20">
        <v>4660.3847450059784</v>
      </c>
      <c r="T24" s="21">
        <v>55.654830633687368</v>
      </c>
      <c r="U24" s="20">
        <v>13695.008266911234</v>
      </c>
      <c r="V24" s="21">
        <v>15.862757627665786</v>
      </c>
      <c r="W24" s="20">
        <v>17964.711037842597</v>
      </c>
      <c r="X24" s="21">
        <v>4.8024201495860126</v>
      </c>
    </row>
    <row r="25" spans="2:24" ht="12.75" customHeight="1" x14ac:dyDescent="0.2">
      <c r="B25" s="200" t="s">
        <v>17</v>
      </c>
      <c r="C25" s="200"/>
      <c r="D25" s="200"/>
      <c r="E25" s="200"/>
      <c r="F25" s="200"/>
      <c r="G25" s="200"/>
      <c r="H25" s="200"/>
      <c r="I25" s="7"/>
      <c r="J25" s="203" t="s">
        <v>17</v>
      </c>
      <c r="K25" s="203"/>
      <c r="L25" s="203"/>
      <c r="M25" s="203"/>
      <c r="N25" s="203"/>
      <c r="O25" s="203"/>
      <c r="P25" s="203"/>
      <c r="Q25" s="1"/>
      <c r="R25" s="203" t="s">
        <v>17</v>
      </c>
      <c r="S25" s="203"/>
      <c r="T25" s="203"/>
      <c r="U25" s="203"/>
      <c r="V25" s="203"/>
      <c r="W25" s="203"/>
      <c r="X25" s="203"/>
    </row>
    <row r="26" spans="2:24" ht="12.75" customHeight="1" x14ac:dyDescent="0.2">
      <c r="B26" s="138">
        <v>2014</v>
      </c>
      <c r="C26" s="139">
        <v>805465.60190420481</v>
      </c>
      <c r="D26" s="140">
        <v>-13.860760420747608</v>
      </c>
      <c r="E26" s="139">
        <v>2470578.4994173599</v>
      </c>
      <c r="F26" s="140">
        <v>5.0930757974392948</v>
      </c>
      <c r="G26" s="139">
        <v>3422098.5232288521</v>
      </c>
      <c r="H26" s="140">
        <v>14.782669953762451</v>
      </c>
      <c r="I26" s="1"/>
      <c r="J26" s="89">
        <v>2014</v>
      </c>
      <c r="K26" s="90">
        <v>707610.1538636511</v>
      </c>
      <c r="L26" s="88">
        <v>-18.523739915672166</v>
      </c>
      <c r="M26" s="90">
        <v>2101204.9097758983</v>
      </c>
      <c r="N26" s="88">
        <v>2.789369469531322</v>
      </c>
      <c r="O26" s="90">
        <v>2899521.9372417931</v>
      </c>
      <c r="P26" s="88">
        <v>9.6207272407034417</v>
      </c>
      <c r="Q26" s="1"/>
      <c r="R26" s="89">
        <v>2014</v>
      </c>
      <c r="S26" s="90">
        <v>1513075.7557678558</v>
      </c>
      <c r="T26" s="88">
        <v>19.198278973520615</v>
      </c>
      <c r="U26" s="90">
        <v>4571783.4091932587</v>
      </c>
      <c r="V26" s="88">
        <v>-3.8661137112366788</v>
      </c>
      <c r="W26" s="90">
        <v>6321620.4604706448</v>
      </c>
      <c r="X26" s="88">
        <v>-10.997170011417239</v>
      </c>
    </row>
    <row r="27" spans="2:24" x14ac:dyDescent="0.2">
      <c r="B27" s="141">
        <v>2015</v>
      </c>
      <c r="C27" s="142">
        <v>823193.72586884629</v>
      </c>
      <c r="D27" s="143">
        <v>2.2009784058723625</v>
      </c>
      <c r="E27" s="142">
        <v>2404963.1103026336</v>
      </c>
      <c r="F27" s="143">
        <v>-2.6558714540015842</v>
      </c>
      <c r="G27" s="142">
        <v>3205582.8601645883</v>
      </c>
      <c r="H27" s="143">
        <v>-6.3269850822405544</v>
      </c>
      <c r="I27" s="1"/>
      <c r="J27" s="1">
        <v>2015</v>
      </c>
      <c r="K27" s="22">
        <v>782340.31378299114</v>
      </c>
      <c r="L27" s="23">
        <v>10.560922495430972</v>
      </c>
      <c r="M27" s="22">
        <v>2137054.4935242636</v>
      </c>
      <c r="N27" s="23">
        <v>1.7061441072012684</v>
      </c>
      <c r="O27" s="22">
        <v>2835011.145292867</v>
      </c>
      <c r="P27" s="23">
        <v>-2.224876836430937</v>
      </c>
      <c r="Q27" s="1"/>
      <c r="R27" s="1">
        <v>2015</v>
      </c>
      <c r="S27" s="22">
        <v>1605534.0396518374</v>
      </c>
      <c r="T27" s="23">
        <v>6.1106182906923294</v>
      </c>
      <c r="U27" s="22">
        <v>4542017.6038268972</v>
      </c>
      <c r="V27" s="23">
        <v>-0.65107645533920788</v>
      </c>
      <c r="W27" s="22">
        <v>6040594.0054574553</v>
      </c>
      <c r="X27" s="23">
        <v>-4.4454812934509391</v>
      </c>
    </row>
    <row r="28" spans="2:24" x14ac:dyDescent="0.2">
      <c r="B28" s="138">
        <v>2016</v>
      </c>
      <c r="C28" s="139">
        <v>861774.01440715883</v>
      </c>
      <c r="D28" s="140">
        <v>4.6866596921147305</v>
      </c>
      <c r="E28" s="139">
        <v>2574225.6837259727</v>
      </c>
      <c r="F28" s="140">
        <v>7.0380527958301826</v>
      </c>
      <c r="G28" s="139">
        <v>3467180.0966798123</v>
      </c>
      <c r="H28" s="140">
        <v>8.1606761680087345</v>
      </c>
      <c r="I28" s="1"/>
      <c r="J28" s="89">
        <v>2016</v>
      </c>
      <c r="K28" s="90">
        <v>608528.91716629383</v>
      </c>
      <c r="L28" s="88">
        <v>-22.21685289055803</v>
      </c>
      <c r="M28" s="90">
        <v>1893128.6885338032</v>
      </c>
      <c r="N28" s="88">
        <v>-11.414112542736191</v>
      </c>
      <c r="O28" s="90">
        <v>2648923.7550789826</v>
      </c>
      <c r="P28" s="88">
        <v>-6.5639033032676508</v>
      </c>
      <c r="Q28" s="1"/>
      <c r="R28" s="89">
        <v>2016</v>
      </c>
      <c r="S28" s="90">
        <v>1470302.9315734527</v>
      </c>
      <c r="T28" s="88">
        <v>-8.4228116463796567</v>
      </c>
      <c r="U28" s="90">
        <v>4467354.3722597761</v>
      </c>
      <c r="V28" s="88">
        <v>-1.6438340420392308</v>
      </c>
      <c r="W28" s="90">
        <v>6116103.8517587949</v>
      </c>
      <c r="X28" s="88">
        <v>1.2500400826991296</v>
      </c>
    </row>
    <row r="29" spans="2:24" ht="13.5" thickBot="1" x14ac:dyDescent="0.25">
      <c r="B29" s="149">
        <v>2017</v>
      </c>
      <c r="C29" s="150">
        <v>886729.4134777413</v>
      </c>
      <c r="D29" s="151">
        <v>2.8958170765627074</v>
      </c>
      <c r="E29" s="150">
        <v>2418439.9633458089</v>
      </c>
      <c r="F29" s="151">
        <v>-6.0517506823518801</v>
      </c>
      <c r="G29" s="150">
        <v>3412011.798583691</v>
      </c>
      <c r="H29" s="151">
        <v>-1.5911575562212903</v>
      </c>
      <c r="I29" s="1"/>
      <c r="J29" s="70">
        <v>2017</v>
      </c>
      <c r="K29" s="72">
        <v>758843.30197456549</v>
      </c>
      <c r="L29" s="75">
        <v>24.701272292569627</v>
      </c>
      <c r="M29" s="72">
        <v>1874036.2641888072</v>
      </c>
      <c r="N29" s="75">
        <v>-1.0085117013245792</v>
      </c>
      <c r="O29" s="72">
        <v>2529060.6257094583</v>
      </c>
      <c r="P29" s="75">
        <v>-4.5249746860286848</v>
      </c>
      <c r="Q29" s="1"/>
      <c r="R29" s="70">
        <v>2017</v>
      </c>
      <c r="S29" s="72">
        <v>1645572.7154523069</v>
      </c>
      <c r="T29" s="75">
        <v>11.920657989254522</v>
      </c>
      <c r="U29" s="72">
        <v>4292476.2275346164</v>
      </c>
      <c r="V29" s="75">
        <v>-3.9145796404931161</v>
      </c>
      <c r="W29" s="72">
        <v>5941072.4242931493</v>
      </c>
      <c r="X29" s="75">
        <v>-2.8618125477923684</v>
      </c>
    </row>
    <row r="30" spans="2:24" ht="13.5" thickTop="1" x14ac:dyDescent="0.2">
      <c r="B30" s="1" t="s">
        <v>103</v>
      </c>
      <c r="I30" s="134"/>
      <c r="J30" s="1"/>
      <c r="K30" s="106"/>
      <c r="L30" s="106"/>
      <c r="M30" s="106"/>
      <c r="N30" s="106"/>
      <c r="O30" s="106"/>
      <c r="P30" s="106"/>
    </row>
    <row r="31" spans="2:24" x14ac:dyDescent="0.2">
      <c r="B31" s="1" t="str">
        <f>'a1'!B75</f>
        <v>Fecha de publicación: 23 de Noviembre de 2017</v>
      </c>
      <c r="J31" s="1"/>
      <c r="K31" s="106"/>
      <c r="L31" s="106"/>
      <c r="M31" s="106"/>
      <c r="N31" s="106"/>
      <c r="O31" s="106"/>
      <c r="P31" s="106"/>
      <c r="R31" s="152"/>
      <c r="S31" s="182"/>
      <c r="T31" s="152"/>
      <c r="U31" s="152"/>
      <c r="V31" s="152"/>
      <c r="W31" s="152"/>
      <c r="X31" s="152"/>
    </row>
    <row r="32" spans="2:24" x14ac:dyDescent="0.2">
      <c r="R32" s="152"/>
      <c r="S32" s="152"/>
      <c r="T32" s="152"/>
      <c r="U32" s="152"/>
      <c r="V32" s="152"/>
      <c r="W32" s="152"/>
      <c r="X32" s="152"/>
    </row>
    <row r="33" spans="11:24" x14ac:dyDescent="0.2">
      <c r="K33" s="181"/>
      <c r="R33" s="152"/>
      <c r="S33" s="152"/>
      <c r="T33" s="152"/>
      <c r="U33" s="152"/>
      <c r="V33" s="152"/>
      <c r="W33" s="152"/>
      <c r="X33" s="152"/>
    </row>
  </sheetData>
  <mergeCells count="19">
    <mergeCell ref="I3:I5"/>
    <mergeCell ref="J20:P20"/>
    <mergeCell ref="J25:P25"/>
    <mergeCell ref="K8:P8"/>
    <mergeCell ref="J10:P10"/>
    <mergeCell ref="J15:P15"/>
    <mergeCell ref="B25:H25"/>
    <mergeCell ref="J6:P6"/>
    <mergeCell ref="R6:X6"/>
    <mergeCell ref="S8:X8"/>
    <mergeCell ref="R10:X10"/>
    <mergeCell ref="R15:X15"/>
    <mergeCell ref="R20:X20"/>
    <mergeCell ref="R25:X25"/>
    <mergeCell ref="B6:H6"/>
    <mergeCell ref="C8:H8"/>
    <mergeCell ref="B10:H10"/>
    <mergeCell ref="B15:H15"/>
    <mergeCell ref="B20:H20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R32"/>
  <sheetViews>
    <sheetView topLeftCell="H7" zoomScaleNormal="100" workbookViewId="0">
      <selection activeCell="R10" sqref="R10:X10"/>
    </sheetView>
  </sheetViews>
  <sheetFormatPr baseColWidth="10" defaultRowHeight="12.75" x14ac:dyDescent="0.2"/>
  <cols>
    <col min="1" max="1" width="2.85546875" style="32" customWidth="1"/>
    <col min="2" max="2" width="9.85546875" style="3" customWidth="1"/>
    <col min="3" max="3" width="10.7109375" style="3" customWidth="1"/>
    <col min="4" max="4" width="11.42578125" style="3"/>
    <col min="5" max="5" width="12.28515625" style="3" customWidth="1"/>
    <col min="6" max="6" width="10.7109375" style="3" customWidth="1"/>
    <col min="7" max="7" width="12.85546875" style="3" customWidth="1"/>
    <col min="8" max="8" width="10.28515625" style="3" customWidth="1"/>
    <col min="9" max="9" width="3.28515625" style="3" bestFit="1" customWidth="1"/>
    <col min="10" max="16" width="11.42578125" style="3"/>
    <col min="17" max="17" width="3.28515625" style="3" bestFit="1" customWidth="1"/>
    <col min="18" max="70" width="11.42578125" style="3"/>
  </cols>
  <sheetData>
    <row r="1" spans="2:24" x14ac:dyDescent="0.2">
      <c r="I1" s="175"/>
      <c r="Q1" s="175"/>
    </row>
    <row r="3" spans="2:24" x14ac:dyDescent="0.2">
      <c r="B3" s="30"/>
      <c r="C3" s="30"/>
      <c r="D3" s="30"/>
      <c r="E3" s="30"/>
      <c r="F3" s="30"/>
      <c r="G3" s="30"/>
      <c r="H3" s="30"/>
      <c r="I3" s="193"/>
    </row>
    <row r="4" spans="2:24" x14ac:dyDescent="0.2">
      <c r="B4" s="30"/>
      <c r="C4" s="30"/>
      <c r="D4" s="30"/>
      <c r="E4" s="30"/>
      <c r="F4" s="30"/>
      <c r="G4" s="30"/>
      <c r="H4" s="30"/>
      <c r="I4" s="193"/>
    </row>
    <row r="5" spans="2:24" x14ac:dyDescent="0.2">
      <c r="B5" s="67"/>
      <c r="C5" s="67"/>
      <c r="D5" s="67"/>
      <c r="E5" s="67"/>
      <c r="F5" s="67"/>
      <c r="G5" s="67"/>
      <c r="H5" s="67"/>
      <c r="I5" s="194"/>
    </row>
    <row r="6" spans="2:24" ht="15" x14ac:dyDescent="0.2">
      <c r="B6" s="197" t="s">
        <v>86</v>
      </c>
      <c r="C6" s="197"/>
      <c r="D6" s="197"/>
      <c r="E6" s="197"/>
      <c r="F6" s="197"/>
      <c r="G6" s="197"/>
      <c r="H6" s="197"/>
      <c r="J6" s="197" t="s">
        <v>101</v>
      </c>
      <c r="K6" s="197"/>
      <c r="L6" s="197"/>
      <c r="M6" s="197"/>
      <c r="N6" s="197"/>
      <c r="O6" s="197"/>
      <c r="P6" s="197"/>
      <c r="R6" s="197" t="s">
        <v>87</v>
      </c>
      <c r="S6" s="197"/>
      <c r="T6" s="197"/>
      <c r="U6" s="197"/>
      <c r="V6" s="197"/>
      <c r="W6" s="197"/>
      <c r="X6" s="197"/>
    </row>
    <row r="7" spans="2:24" ht="15" x14ac:dyDescent="0.25">
      <c r="B7" s="5" t="s">
        <v>121</v>
      </c>
      <c r="C7" s="107"/>
      <c r="D7" s="108"/>
      <c r="E7" s="108"/>
      <c r="F7" s="108"/>
      <c r="G7" s="206"/>
      <c r="H7" s="206"/>
      <c r="J7" s="5" t="s">
        <v>121</v>
      </c>
      <c r="K7" s="5"/>
      <c r="L7" s="5"/>
      <c r="M7" s="5"/>
      <c r="N7" s="5"/>
      <c r="O7" s="5"/>
      <c r="P7" s="5"/>
      <c r="R7" s="5" t="s">
        <v>121</v>
      </c>
      <c r="S7" s="107"/>
      <c r="T7" s="108"/>
      <c r="U7" s="108"/>
      <c r="V7" s="108"/>
      <c r="W7" s="206"/>
      <c r="X7" s="206"/>
    </row>
    <row r="8" spans="2:24" x14ac:dyDescent="0.2">
      <c r="B8" s="172"/>
      <c r="C8" s="173"/>
      <c r="D8" s="173"/>
      <c r="E8" s="173"/>
      <c r="F8" s="173"/>
      <c r="G8" s="174"/>
      <c r="H8" s="174"/>
      <c r="J8" s="170"/>
      <c r="K8" s="170"/>
      <c r="L8" s="170"/>
      <c r="M8" s="170"/>
      <c r="N8" s="170"/>
      <c r="O8" s="202"/>
      <c r="P8" s="202"/>
      <c r="R8" s="172"/>
      <c r="S8" s="173"/>
      <c r="T8" s="173"/>
      <c r="U8" s="173"/>
      <c r="V8" s="173"/>
      <c r="W8" s="174"/>
      <c r="X8" s="174"/>
    </row>
    <row r="9" spans="2:24" ht="27.75" customHeight="1" thickBot="1" x14ac:dyDescent="0.25">
      <c r="B9" s="135" t="s">
        <v>2</v>
      </c>
      <c r="C9" s="135" t="s">
        <v>124</v>
      </c>
      <c r="D9" s="135" t="s">
        <v>77</v>
      </c>
      <c r="E9" s="135" t="s">
        <v>79</v>
      </c>
      <c r="F9" s="135" t="s">
        <v>77</v>
      </c>
      <c r="G9" s="135" t="s">
        <v>125</v>
      </c>
      <c r="H9" s="179" t="s">
        <v>78</v>
      </c>
      <c r="J9" s="87" t="s">
        <v>2</v>
      </c>
      <c r="K9" s="87" t="s">
        <v>124</v>
      </c>
      <c r="L9" s="87" t="s">
        <v>77</v>
      </c>
      <c r="M9" s="87" t="s">
        <v>79</v>
      </c>
      <c r="N9" s="87" t="s">
        <v>77</v>
      </c>
      <c r="O9" s="87" t="s">
        <v>125</v>
      </c>
      <c r="P9" s="87" t="s">
        <v>78</v>
      </c>
      <c r="R9" s="135" t="s">
        <v>2</v>
      </c>
      <c r="S9" s="135" t="s">
        <v>124</v>
      </c>
      <c r="T9" s="135" t="s">
        <v>77</v>
      </c>
      <c r="U9" s="135" t="s">
        <v>79</v>
      </c>
      <c r="V9" s="135" t="s">
        <v>77</v>
      </c>
      <c r="W9" s="135" t="s">
        <v>125</v>
      </c>
      <c r="X9" s="135" t="s">
        <v>78</v>
      </c>
    </row>
    <row r="10" spans="2:24" ht="12.75" customHeight="1" thickTop="1" x14ac:dyDescent="0.2">
      <c r="B10" s="196" t="s">
        <v>12</v>
      </c>
      <c r="C10" s="196"/>
      <c r="D10" s="196"/>
      <c r="E10" s="196"/>
      <c r="F10" s="196"/>
      <c r="G10" s="196"/>
      <c r="H10" s="196"/>
      <c r="I10" s="1"/>
      <c r="J10" s="196" t="s">
        <v>12</v>
      </c>
      <c r="K10" s="196"/>
      <c r="L10" s="196"/>
      <c r="M10" s="196"/>
      <c r="N10" s="196"/>
      <c r="O10" s="196"/>
      <c r="P10" s="196"/>
      <c r="Q10" s="1"/>
      <c r="R10" s="196" t="s">
        <v>12</v>
      </c>
      <c r="S10" s="196"/>
      <c r="T10" s="196"/>
      <c r="U10" s="196"/>
      <c r="V10" s="196"/>
      <c r="W10" s="196"/>
      <c r="X10" s="196"/>
    </row>
    <row r="11" spans="2:24" x14ac:dyDescent="0.2">
      <c r="B11" s="92">
        <v>2014</v>
      </c>
      <c r="C11" s="93">
        <v>18062</v>
      </c>
      <c r="D11" s="94">
        <v>-11.957104557640752</v>
      </c>
      <c r="E11" s="93">
        <v>55527</v>
      </c>
      <c r="F11" s="101">
        <v>-2.337484170536086</v>
      </c>
      <c r="G11" s="93">
        <v>75380</v>
      </c>
      <c r="H11" s="94">
        <v>2.6863557105492486</v>
      </c>
      <c r="J11" s="92">
        <v>2014</v>
      </c>
      <c r="K11" s="93">
        <v>12931</v>
      </c>
      <c r="L11" s="94">
        <v>-25.632620197837586</v>
      </c>
      <c r="M11" s="93">
        <v>39709</v>
      </c>
      <c r="N11" s="101">
        <v>-9.0682177288236474</v>
      </c>
      <c r="O11" s="93">
        <v>55523</v>
      </c>
      <c r="P11" s="94">
        <v>-3.6226349592084706</v>
      </c>
      <c r="Q11" s="1"/>
      <c r="R11" s="92">
        <v>2014</v>
      </c>
      <c r="S11" s="93">
        <v>30993</v>
      </c>
      <c r="T11" s="94">
        <v>631.48454094878457</v>
      </c>
      <c r="U11" s="93">
        <v>95236</v>
      </c>
      <c r="V11" s="101">
        <v>36670.656370656368</v>
      </c>
      <c r="W11" s="93">
        <v>130903</v>
      </c>
      <c r="X11" s="94">
        <v>394.02951277503115</v>
      </c>
    </row>
    <row r="12" spans="2:24" x14ac:dyDescent="0.2">
      <c r="B12" s="51">
        <v>2015</v>
      </c>
      <c r="C12" s="95">
        <v>15942</v>
      </c>
      <c r="D12" s="96">
        <v>-11.73734913077179</v>
      </c>
      <c r="E12" s="95">
        <v>48350</v>
      </c>
      <c r="F12" s="96">
        <v>-12.925243575197655</v>
      </c>
      <c r="G12" s="95">
        <v>65081</v>
      </c>
      <c r="H12" s="96">
        <v>-13.662775271955425</v>
      </c>
      <c r="J12" s="51">
        <v>2015</v>
      </c>
      <c r="K12" s="95">
        <v>12473</v>
      </c>
      <c r="L12" s="96">
        <v>-3.5418761116696231</v>
      </c>
      <c r="M12" s="95">
        <v>35139</v>
      </c>
      <c r="N12" s="96">
        <v>-11.508725981515525</v>
      </c>
      <c r="O12" s="95">
        <v>47321</v>
      </c>
      <c r="P12" s="96">
        <v>-14.772256542333807</v>
      </c>
      <c r="Q12" s="1"/>
      <c r="R12" s="51">
        <v>2015</v>
      </c>
      <c r="S12" s="95">
        <v>28415</v>
      </c>
      <c r="T12" s="96">
        <v>-8.3180072919691526</v>
      </c>
      <c r="U12" s="95">
        <v>83489</v>
      </c>
      <c r="V12" s="96">
        <v>-12.33462136166996</v>
      </c>
      <c r="W12" s="95">
        <v>112402</v>
      </c>
      <c r="X12" s="96">
        <v>-14.133365927442455</v>
      </c>
    </row>
    <row r="13" spans="2:24" x14ac:dyDescent="0.2">
      <c r="B13" s="92">
        <v>2016</v>
      </c>
      <c r="C13" s="93">
        <v>21022</v>
      </c>
      <c r="D13" s="94">
        <v>31.865512482749949</v>
      </c>
      <c r="E13" s="93">
        <v>62627</v>
      </c>
      <c r="F13" s="94">
        <v>29.528438469493267</v>
      </c>
      <c r="G13" s="93">
        <v>81229</v>
      </c>
      <c r="H13" s="94">
        <v>24.812157158003117</v>
      </c>
      <c r="J13" s="92">
        <v>2016</v>
      </c>
      <c r="K13" s="93">
        <v>10364</v>
      </c>
      <c r="L13" s="94">
        <v>-16.908522408402149</v>
      </c>
      <c r="M13" s="93">
        <v>30411</v>
      </c>
      <c r="N13" s="94">
        <v>-13.455135319730218</v>
      </c>
      <c r="O13" s="93">
        <v>41902</v>
      </c>
      <c r="P13" s="94">
        <v>-11.451575410494286</v>
      </c>
      <c r="Q13" s="1"/>
      <c r="R13" s="92">
        <v>2016</v>
      </c>
      <c r="S13" s="93">
        <v>31386</v>
      </c>
      <c r="T13" s="94">
        <v>10.45574520499737</v>
      </c>
      <c r="U13" s="93">
        <v>93038</v>
      </c>
      <c r="V13" s="94">
        <v>11.437434871659732</v>
      </c>
      <c r="W13" s="93">
        <v>123131</v>
      </c>
      <c r="X13" s="94">
        <v>9.54520382199604</v>
      </c>
    </row>
    <row r="14" spans="2:24" x14ac:dyDescent="0.2">
      <c r="B14" s="51">
        <v>2017</v>
      </c>
      <c r="C14" s="95">
        <v>19991</v>
      </c>
      <c r="D14" s="96">
        <v>-4.9043858814575145</v>
      </c>
      <c r="E14" s="95">
        <v>57528</v>
      </c>
      <c r="F14" s="96">
        <v>-8.1418557491177808</v>
      </c>
      <c r="G14" s="95">
        <v>81748</v>
      </c>
      <c r="H14" s="96">
        <v>0.63893437072965753</v>
      </c>
      <c r="J14" s="51">
        <v>2017</v>
      </c>
      <c r="K14" s="95">
        <v>11730</v>
      </c>
      <c r="L14" s="96">
        <v>13.180239289849482</v>
      </c>
      <c r="M14" s="95">
        <v>30665</v>
      </c>
      <c r="N14" s="96">
        <v>0.83522409654402452</v>
      </c>
      <c r="O14" s="95">
        <v>41615</v>
      </c>
      <c r="P14" s="96">
        <v>-0.68493150684932402</v>
      </c>
      <c r="Q14" s="1"/>
      <c r="R14" s="51">
        <v>2017</v>
      </c>
      <c r="S14" s="95">
        <v>31721</v>
      </c>
      <c r="T14" s="96">
        <v>1.0673548715987948</v>
      </c>
      <c r="U14" s="95">
        <v>88193</v>
      </c>
      <c r="V14" s="96">
        <v>-5.2075496033878608</v>
      </c>
      <c r="W14" s="95">
        <v>123363</v>
      </c>
      <c r="X14" s="96">
        <v>0.18841721418651503</v>
      </c>
    </row>
    <row r="15" spans="2:24" ht="12.75" customHeight="1" x14ac:dyDescent="0.2">
      <c r="B15" s="203" t="s">
        <v>11</v>
      </c>
      <c r="C15" s="203"/>
      <c r="D15" s="203"/>
      <c r="E15" s="203"/>
      <c r="F15" s="203"/>
      <c r="G15" s="203"/>
      <c r="H15" s="203"/>
      <c r="I15" s="1"/>
      <c r="J15" s="203" t="s">
        <v>11</v>
      </c>
      <c r="K15" s="203"/>
      <c r="L15" s="203"/>
      <c r="M15" s="203"/>
      <c r="N15" s="203"/>
      <c r="O15" s="203"/>
      <c r="P15" s="203"/>
      <c r="Q15" s="1"/>
      <c r="R15" s="203" t="s">
        <v>11</v>
      </c>
      <c r="S15" s="203"/>
      <c r="T15" s="203"/>
      <c r="U15" s="203"/>
      <c r="V15" s="203"/>
      <c r="W15" s="203"/>
      <c r="X15" s="203"/>
    </row>
    <row r="16" spans="2:24" x14ac:dyDescent="0.2">
      <c r="B16" s="92">
        <v>2014</v>
      </c>
      <c r="C16" s="93">
        <v>1914</v>
      </c>
      <c r="D16" s="94">
        <v>6.2153163152053326</v>
      </c>
      <c r="E16" s="93">
        <v>5598</v>
      </c>
      <c r="F16" s="101">
        <v>1.9115237575095589</v>
      </c>
      <c r="G16" s="93">
        <v>6974</v>
      </c>
      <c r="H16" s="94">
        <v>-6.0993671738252324</v>
      </c>
      <c r="J16" s="92">
        <v>2014</v>
      </c>
      <c r="K16" s="93">
        <v>2323</v>
      </c>
      <c r="L16" s="94">
        <v>-43.244563889567559</v>
      </c>
      <c r="M16" s="93">
        <v>7941</v>
      </c>
      <c r="N16" s="94">
        <v>-28.259101996566994</v>
      </c>
      <c r="O16" s="93">
        <v>11596</v>
      </c>
      <c r="P16" s="94">
        <v>-22.574614408760098</v>
      </c>
      <c r="Q16" s="1"/>
      <c r="R16" s="92">
        <v>2014</v>
      </c>
      <c r="S16" s="93">
        <v>4237</v>
      </c>
      <c r="T16" s="94">
        <v>-28.125530110262929</v>
      </c>
      <c r="U16" s="93">
        <v>13539</v>
      </c>
      <c r="V16" s="94">
        <v>-18.252626494384742</v>
      </c>
      <c r="W16" s="93">
        <v>18570</v>
      </c>
      <c r="X16" s="94">
        <v>-17.113015532940551</v>
      </c>
    </row>
    <row r="17" spans="1:70" x14ac:dyDescent="0.2">
      <c r="B17" s="51">
        <v>2015</v>
      </c>
      <c r="C17" s="95">
        <v>996</v>
      </c>
      <c r="D17" s="96">
        <v>-47.96238244514106</v>
      </c>
      <c r="E17" s="95">
        <v>4074</v>
      </c>
      <c r="F17" s="96">
        <v>-27.224008574490881</v>
      </c>
      <c r="G17" s="95">
        <v>5289</v>
      </c>
      <c r="H17" s="96">
        <v>-24.161170060223697</v>
      </c>
      <c r="J17" s="51">
        <v>2015</v>
      </c>
      <c r="K17" s="97">
        <v>1110</v>
      </c>
      <c r="L17" s="98">
        <v>-52.216960826517436</v>
      </c>
      <c r="M17" s="97">
        <v>4194</v>
      </c>
      <c r="N17" s="98">
        <v>-47.185493010955803</v>
      </c>
      <c r="O17" s="97">
        <v>6117</v>
      </c>
      <c r="P17" s="98">
        <v>-47.249051397033462</v>
      </c>
      <c r="Q17" s="1"/>
      <c r="R17" s="51">
        <v>2015</v>
      </c>
      <c r="S17" s="97">
        <v>2106</v>
      </c>
      <c r="T17" s="98">
        <v>-50.29502006136417</v>
      </c>
      <c r="U17" s="97">
        <v>8268</v>
      </c>
      <c r="V17" s="98">
        <v>-38.931974296476845</v>
      </c>
      <c r="W17" s="97">
        <v>11406</v>
      </c>
      <c r="X17" s="98">
        <v>-38.578352180936989</v>
      </c>
    </row>
    <row r="18" spans="1:70" x14ac:dyDescent="0.2">
      <c r="B18" s="92">
        <v>2016</v>
      </c>
      <c r="C18" s="93">
        <v>2206</v>
      </c>
      <c r="D18" s="94">
        <v>121.4859437751004</v>
      </c>
      <c r="E18" s="93">
        <v>6360</v>
      </c>
      <c r="F18" s="94">
        <v>56.11192930780561</v>
      </c>
      <c r="G18" s="93">
        <v>7080</v>
      </c>
      <c r="H18" s="94">
        <v>33.862733976176969</v>
      </c>
      <c r="J18" s="92">
        <v>2016</v>
      </c>
      <c r="K18" s="93">
        <v>1484</v>
      </c>
      <c r="L18" s="94">
        <v>33.693693693693689</v>
      </c>
      <c r="M18" s="93">
        <v>3280</v>
      </c>
      <c r="N18" s="94">
        <v>-21.793037672866006</v>
      </c>
      <c r="O18" s="93">
        <v>3932</v>
      </c>
      <c r="P18" s="94">
        <v>-35.720124243910405</v>
      </c>
      <c r="Q18" s="1"/>
      <c r="R18" s="92">
        <v>2016</v>
      </c>
      <c r="S18" s="93">
        <v>3690</v>
      </c>
      <c r="T18" s="94">
        <v>75.213675213675202</v>
      </c>
      <c r="U18" s="93">
        <v>9640</v>
      </c>
      <c r="V18" s="94">
        <v>16.594097726173203</v>
      </c>
      <c r="W18" s="93">
        <v>11012</v>
      </c>
      <c r="X18" s="94">
        <v>-3.4543222865158612</v>
      </c>
    </row>
    <row r="19" spans="1:70" x14ac:dyDescent="0.2">
      <c r="B19" s="51">
        <v>2017</v>
      </c>
      <c r="C19" s="95">
        <v>3039</v>
      </c>
      <c r="D19" s="96">
        <v>37.760652765185853</v>
      </c>
      <c r="E19" s="95">
        <v>9667</v>
      </c>
      <c r="F19" s="96">
        <v>51.996855345911939</v>
      </c>
      <c r="G19" s="95">
        <v>12723</v>
      </c>
      <c r="H19" s="96">
        <v>79.703389830508456</v>
      </c>
      <c r="J19" s="51">
        <v>2017</v>
      </c>
      <c r="K19" s="97">
        <v>1606</v>
      </c>
      <c r="L19" s="98">
        <v>8.2210242587600959</v>
      </c>
      <c r="M19" s="97">
        <v>4435</v>
      </c>
      <c r="N19" s="98">
        <v>35.213414634146346</v>
      </c>
      <c r="O19" s="97">
        <v>6188</v>
      </c>
      <c r="P19" s="98">
        <v>57.375381485249221</v>
      </c>
      <c r="Q19" s="1"/>
      <c r="R19" s="51">
        <v>2017</v>
      </c>
      <c r="S19" s="97">
        <v>4645</v>
      </c>
      <c r="T19" s="98">
        <v>25.880758807588066</v>
      </c>
      <c r="U19" s="97">
        <v>14102</v>
      </c>
      <c r="V19" s="98">
        <v>46.286307053941897</v>
      </c>
      <c r="W19" s="97">
        <v>18911</v>
      </c>
      <c r="X19" s="98">
        <v>71.730839084634937</v>
      </c>
    </row>
    <row r="20" spans="1:70" ht="12.75" customHeight="1" x14ac:dyDescent="0.2">
      <c r="B20" s="203" t="s">
        <v>16</v>
      </c>
      <c r="C20" s="203"/>
      <c r="D20" s="203"/>
      <c r="E20" s="203"/>
      <c r="F20" s="203"/>
      <c r="G20" s="203"/>
      <c r="H20" s="203"/>
      <c r="I20" s="178"/>
      <c r="J20" s="203" t="s">
        <v>16</v>
      </c>
      <c r="K20" s="203"/>
      <c r="L20" s="203"/>
      <c r="M20" s="203"/>
      <c r="N20" s="203"/>
      <c r="O20" s="203"/>
      <c r="P20" s="203"/>
      <c r="Q20" s="1"/>
      <c r="R20" s="203" t="s">
        <v>16</v>
      </c>
      <c r="S20" s="203"/>
      <c r="T20" s="203"/>
      <c r="U20" s="203"/>
      <c r="V20" s="203"/>
      <c r="W20" s="203"/>
      <c r="X20" s="203"/>
    </row>
    <row r="21" spans="1:70" x14ac:dyDescent="0.2">
      <c r="B21" s="92">
        <v>2014</v>
      </c>
      <c r="C21" s="93">
        <v>207</v>
      </c>
      <c r="D21" s="94">
        <v>2487.5</v>
      </c>
      <c r="E21" s="93">
        <v>278</v>
      </c>
      <c r="F21" s="101">
        <v>1290</v>
      </c>
      <c r="G21" s="93">
        <v>459</v>
      </c>
      <c r="H21" s="94">
        <v>1539.2857142857142</v>
      </c>
      <c r="I21" s="1"/>
      <c r="J21" s="92">
        <v>2014</v>
      </c>
      <c r="K21" s="93">
        <v>52</v>
      </c>
      <c r="L21" s="94">
        <v>-1.8867924528301883</v>
      </c>
      <c r="M21" s="93">
        <v>122</v>
      </c>
      <c r="N21" s="94">
        <v>3.3898305084745672</v>
      </c>
      <c r="O21" s="93">
        <v>174</v>
      </c>
      <c r="P21" s="94">
        <v>20.833333333333325</v>
      </c>
      <c r="Q21" s="1"/>
      <c r="R21" s="92">
        <v>2014</v>
      </c>
      <c r="S21" s="93">
        <v>259</v>
      </c>
      <c r="T21" s="94">
        <v>324.59016393442619</v>
      </c>
      <c r="U21" s="93">
        <v>400</v>
      </c>
      <c r="V21" s="94">
        <v>189.85507246376812</v>
      </c>
      <c r="W21" s="93">
        <v>633</v>
      </c>
      <c r="X21" s="94">
        <v>268.02325581395348</v>
      </c>
    </row>
    <row r="22" spans="1:70" x14ac:dyDescent="0.2">
      <c r="B22" s="51">
        <v>2015</v>
      </c>
      <c r="C22" s="95">
        <v>2</v>
      </c>
      <c r="D22" s="96">
        <v>-99.033816425120776</v>
      </c>
      <c r="E22" s="95">
        <v>16</v>
      </c>
      <c r="F22" s="96">
        <v>-94.244604316546756</v>
      </c>
      <c r="G22" s="95">
        <v>400</v>
      </c>
      <c r="H22" s="96">
        <v>-12.854030501089326</v>
      </c>
      <c r="I22" s="1"/>
      <c r="J22" s="51">
        <v>2015</v>
      </c>
      <c r="K22" s="97">
        <v>50</v>
      </c>
      <c r="L22" s="98">
        <v>-3.8461538461538396</v>
      </c>
      <c r="M22" s="97">
        <v>104</v>
      </c>
      <c r="N22" s="98">
        <v>-14.754098360655746</v>
      </c>
      <c r="O22" s="97">
        <v>145</v>
      </c>
      <c r="P22" s="98">
        <v>-16.666666666666657</v>
      </c>
      <c r="Q22" s="1"/>
      <c r="R22" s="51">
        <v>2015</v>
      </c>
      <c r="S22" s="97">
        <v>52</v>
      </c>
      <c r="T22" s="98">
        <v>-79.922779922779924</v>
      </c>
      <c r="U22" s="97">
        <v>120</v>
      </c>
      <c r="V22" s="98">
        <v>-70</v>
      </c>
      <c r="W22" s="97">
        <v>545</v>
      </c>
      <c r="X22" s="98">
        <v>-13.902053712480253</v>
      </c>
    </row>
    <row r="23" spans="1:70" x14ac:dyDescent="0.2">
      <c r="B23" s="92">
        <v>2016</v>
      </c>
      <c r="C23" s="93">
        <v>30</v>
      </c>
      <c r="D23" s="94">
        <v>1400</v>
      </c>
      <c r="E23" s="93">
        <v>91</v>
      </c>
      <c r="F23" s="94">
        <v>468.75</v>
      </c>
      <c r="G23" s="93">
        <v>108</v>
      </c>
      <c r="H23" s="94">
        <v>-73</v>
      </c>
      <c r="I23" s="1"/>
      <c r="J23" s="92">
        <v>2016</v>
      </c>
      <c r="K23" s="93">
        <v>18</v>
      </c>
      <c r="L23" s="94">
        <v>-64</v>
      </c>
      <c r="M23" s="93">
        <v>106</v>
      </c>
      <c r="N23" s="94">
        <v>1.9230769230769198</v>
      </c>
      <c r="O23" s="93">
        <v>175</v>
      </c>
      <c r="P23" s="94">
        <v>20.689655172413794</v>
      </c>
      <c r="Q23" s="1"/>
      <c r="R23" s="92">
        <v>2016</v>
      </c>
      <c r="S23" s="93">
        <v>48</v>
      </c>
      <c r="T23" s="94">
        <v>-7.6923076923076934</v>
      </c>
      <c r="U23" s="93">
        <v>197</v>
      </c>
      <c r="V23" s="94">
        <v>64.166666666666657</v>
      </c>
      <c r="W23" s="93">
        <v>283</v>
      </c>
      <c r="X23" s="94">
        <v>-48.073394495412849</v>
      </c>
    </row>
    <row r="24" spans="1:70" x14ac:dyDescent="0.2">
      <c r="B24" s="51">
        <v>2017</v>
      </c>
      <c r="C24" s="95">
        <v>9</v>
      </c>
      <c r="D24" s="96">
        <v>-70</v>
      </c>
      <c r="E24" s="95">
        <v>45</v>
      </c>
      <c r="F24" s="96">
        <v>-50.549450549450547</v>
      </c>
      <c r="G24" s="95">
        <v>61</v>
      </c>
      <c r="H24" s="96">
        <v>-43.518518518518526</v>
      </c>
      <c r="I24" s="1"/>
      <c r="J24" s="51">
        <v>2017</v>
      </c>
      <c r="K24" s="97">
        <v>60</v>
      </c>
      <c r="L24" s="98">
        <v>233.33333333333337</v>
      </c>
      <c r="M24" s="97">
        <v>163</v>
      </c>
      <c r="N24" s="98">
        <v>53.773584905660385</v>
      </c>
      <c r="O24" s="97">
        <v>205</v>
      </c>
      <c r="P24" s="98">
        <v>17.142857142857153</v>
      </c>
      <c r="Q24" s="1"/>
      <c r="R24" s="51">
        <v>2017</v>
      </c>
      <c r="S24" s="97">
        <v>69</v>
      </c>
      <c r="T24" s="98">
        <v>43.75</v>
      </c>
      <c r="U24" s="97">
        <v>208</v>
      </c>
      <c r="V24" s="98">
        <v>5.5837563451776759</v>
      </c>
      <c r="W24" s="97">
        <v>266</v>
      </c>
      <c r="X24" s="98">
        <v>-6.0070671378091873</v>
      </c>
    </row>
    <row r="25" spans="1:70" ht="12.75" customHeight="1" x14ac:dyDescent="0.2">
      <c r="B25" s="203" t="s">
        <v>17</v>
      </c>
      <c r="C25" s="203"/>
      <c r="D25" s="203"/>
      <c r="E25" s="203"/>
      <c r="F25" s="203"/>
      <c r="G25" s="203"/>
      <c r="H25" s="203"/>
      <c r="I25" s="1"/>
      <c r="J25" s="203" t="s">
        <v>17</v>
      </c>
      <c r="K25" s="203"/>
      <c r="L25" s="203"/>
      <c r="M25" s="203"/>
      <c r="N25" s="203"/>
      <c r="O25" s="203"/>
      <c r="P25" s="203"/>
      <c r="Q25" s="1"/>
      <c r="R25" s="203" t="s">
        <v>17</v>
      </c>
      <c r="S25" s="203"/>
      <c r="T25" s="203"/>
      <c r="U25" s="203"/>
      <c r="V25" s="203"/>
      <c r="W25" s="203"/>
      <c r="X25" s="203"/>
    </row>
    <row r="26" spans="1:70" x14ac:dyDescent="0.2">
      <c r="B26" s="92">
        <v>2014</v>
      </c>
      <c r="C26" s="93">
        <v>15941</v>
      </c>
      <c r="D26" s="94">
        <v>-14.77679764768779</v>
      </c>
      <c r="E26" s="93">
        <v>49651</v>
      </c>
      <c r="F26" s="101">
        <v>-3.2954833180764642</v>
      </c>
      <c r="G26" s="93">
        <v>67947</v>
      </c>
      <c r="H26" s="94">
        <v>3.0233651236486692</v>
      </c>
      <c r="I26" s="1"/>
      <c r="J26" s="92">
        <v>2014</v>
      </c>
      <c r="K26" s="93">
        <v>10556</v>
      </c>
      <c r="L26" s="94">
        <v>-20.283945023410364</v>
      </c>
      <c r="M26" s="93">
        <v>31646</v>
      </c>
      <c r="N26" s="94">
        <v>-2.5737331445108036</v>
      </c>
      <c r="O26" s="93">
        <v>43753</v>
      </c>
      <c r="P26" s="94">
        <v>2.974887617971711</v>
      </c>
      <c r="Q26" s="1"/>
      <c r="R26" s="92">
        <v>2014</v>
      </c>
      <c r="S26" s="93">
        <v>26497</v>
      </c>
      <c r="T26" s="94">
        <v>-17.059504804832997</v>
      </c>
      <c r="U26" s="93">
        <v>81297</v>
      </c>
      <c r="V26" s="94">
        <v>-3.0158067402326338</v>
      </c>
      <c r="W26" s="93">
        <v>111700</v>
      </c>
      <c r="X26" s="94">
        <v>3.0043710001659889</v>
      </c>
    </row>
    <row r="27" spans="1:70" x14ac:dyDescent="0.2">
      <c r="B27" s="51">
        <v>2015</v>
      </c>
      <c r="C27" s="95">
        <v>14944</v>
      </c>
      <c r="D27" s="96">
        <v>-6.2543127783702346</v>
      </c>
      <c r="E27" s="95">
        <v>44260</v>
      </c>
      <c r="F27" s="96">
        <v>-10.857787355743085</v>
      </c>
      <c r="G27" s="95">
        <v>59392</v>
      </c>
      <c r="H27" s="96">
        <v>-12.59069568928723</v>
      </c>
      <c r="I27" s="1"/>
      <c r="J27" s="51">
        <v>2015</v>
      </c>
      <c r="K27" s="102">
        <v>11313</v>
      </c>
      <c r="L27" s="103">
        <v>7.1712769988631919</v>
      </c>
      <c r="M27" s="102">
        <v>30841</v>
      </c>
      <c r="N27" s="103">
        <v>-2.5437654047905056</v>
      </c>
      <c r="O27" s="102">
        <v>41059</v>
      </c>
      <c r="P27" s="103">
        <v>-6.1572920714008177</v>
      </c>
      <c r="Q27" s="1"/>
      <c r="R27" s="51">
        <v>2015</v>
      </c>
      <c r="S27" s="102">
        <v>26257</v>
      </c>
      <c r="T27" s="103">
        <v>-0.90576291655659702</v>
      </c>
      <c r="U27" s="102">
        <v>75101</v>
      </c>
      <c r="V27" s="103">
        <v>-7.6214374454161913</v>
      </c>
      <c r="W27" s="102">
        <v>100451</v>
      </c>
      <c r="X27" s="103">
        <v>-10.070725156669653</v>
      </c>
    </row>
    <row r="28" spans="1:70" x14ac:dyDescent="0.2">
      <c r="B28" s="92">
        <v>2016</v>
      </c>
      <c r="C28" s="93">
        <v>18786</v>
      </c>
      <c r="D28" s="94">
        <v>25.709314775160607</v>
      </c>
      <c r="E28" s="93">
        <v>56176</v>
      </c>
      <c r="F28" s="94">
        <v>26.922729326705834</v>
      </c>
      <c r="G28" s="93">
        <v>74041</v>
      </c>
      <c r="H28" s="94">
        <v>24.66493803879311</v>
      </c>
      <c r="I28" s="1"/>
      <c r="J28" s="92">
        <v>2016</v>
      </c>
      <c r="K28" s="93">
        <v>8862</v>
      </c>
      <c r="L28" s="94">
        <v>-21.665340758419518</v>
      </c>
      <c r="M28" s="93">
        <v>27025</v>
      </c>
      <c r="N28" s="94">
        <v>-12.373139651762273</v>
      </c>
      <c r="O28" s="93">
        <v>37795</v>
      </c>
      <c r="P28" s="94">
        <v>-7.949536033512743</v>
      </c>
      <c r="Q28" s="1"/>
      <c r="R28" s="92">
        <v>2016</v>
      </c>
      <c r="S28" s="93">
        <v>27648</v>
      </c>
      <c r="T28" s="94">
        <v>5.2976349164032541</v>
      </c>
      <c r="U28" s="93">
        <v>83201</v>
      </c>
      <c r="V28" s="94">
        <v>10.785475559579766</v>
      </c>
      <c r="W28" s="93">
        <v>111836</v>
      </c>
      <c r="X28" s="94">
        <v>11.333884182337655</v>
      </c>
    </row>
    <row r="29" spans="1:70" s="31" customFormat="1" ht="13.5" thickBot="1" x14ac:dyDescent="0.25">
      <c r="A29" s="34"/>
      <c r="B29" s="91">
        <v>2017</v>
      </c>
      <c r="C29" s="180">
        <v>16943</v>
      </c>
      <c r="D29" s="105">
        <v>-9.8104971787501256</v>
      </c>
      <c r="E29" s="104">
        <v>47816</v>
      </c>
      <c r="F29" s="105">
        <v>-14.881800056963826</v>
      </c>
      <c r="G29" s="104">
        <v>68964</v>
      </c>
      <c r="H29" s="105">
        <v>-6.8570116557042695</v>
      </c>
      <c r="I29" s="28"/>
      <c r="J29" s="91">
        <v>2017</v>
      </c>
      <c r="K29" s="104">
        <v>10064</v>
      </c>
      <c r="L29" s="105">
        <v>13.563529677273749</v>
      </c>
      <c r="M29" s="104">
        <v>26067</v>
      </c>
      <c r="N29" s="105">
        <v>-3.5448658649398794</v>
      </c>
      <c r="O29" s="104">
        <v>35222</v>
      </c>
      <c r="P29" s="105">
        <v>-6.8077788067204636</v>
      </c>
      <c r="Q29" s="28"/>
      <c r="R29" s="91">
        <v>2017</v>
      </c>
      <c r="S29" s="104">
        <v>27007</v>
      </c>
      <c r="T29" s="105">
        <v>-2.3184317129629619</v>
      </c>
      <c r="U29" s="104">
        <v>73883</v>
      </c>
      <c r="V29" s="105">
        <v>-11.199384622780968</v>
      </c>
      <c r="W29" s="104">
        <v>104186</v>
      </c>
      <c r="X29" s="105">
        <v>-6.8403734039128636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</row>
    <row r="30" spans="1:70" ht="13.5" thickTop="1" x14ac:dyDescent="0.2">
      <c r="B30" s="1" t="s">
        <v>102</v>
      </c>
    </row>
    <row r="31" spans="1:70" x14ac:dyDescent="0.2">
      <c r="B31" s="1" t="str">
        <f>'a1'!B75</f>
        <v>Fecha de publicación: 23 de Noviembre de 2017</v>
      </c>
    </row>
    <row r="32" spans="1:70" x14ac:dyDescent="0.2">
      <c r="K32" s="134"/>
    </row>
  </sheetData>
  <mergeCells count="19">
    <mergeCell ref="I3:I5"/>
    <mergeCell ref="J20:P20"/>
    <mergeCell ref="J25:P25"/>
    <mergeCell ref="J6:P6"/>
    <mergeCell ref="O8:P8"/>
    <mergeCell ref="J10:P10"/>
    <mergeCell ref="J15:P15"/>
    <mergeCell ref="B25:H25"/>
    <mergeCell ref="R6:X6"/>
    <mergeCell ref="W7:X7"/>
    <mergeCell ref="R10:X10"/>
    <mergeCell ref="R15:X15"/>
    <mergeCell ref="R20:X20"/>
    <mergeCell ref="R25:X25"/>
    <mergeCell ref="B6:H6"/>
    <mergeCell ref="G7:H7"/>
    <mergeCell ref="B10:H10"/>
    <mergeCell ref="B15:H15"/>
    <mergeCell ref="B20:H20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P32"/>
  <sheetViews>
    <sheetView topLeftCell="Q1" zoomScaleNormal="100" workbookViewId="0">
      <selection activeCell="B11" sqref="B11"/>
    </sheetView>
  </sheetViews>
  <sheetFormatPr baseColWidth="10" defaultRowHeight="12.75" x14ac:dyDescent="0.2"/>
  <cols>
    <col min="1" max="1" width="3" style="32" customWidth="1"/>
    <col min="2" max="2" width="9.5703125" style="3" customWidth="1"/>
    <col min="3" max="3" width="11.85546875" style="3" customWidth="1"/>
    <col min="4" max="4" width="12.5703125" style="3" customWidth="1"/>
    <col min="5" max="5" width="12.42578125" style="3" customWidth="1"/>
    <col min="6" max="6" width="11.28515625" style="3" customWidth="1"/>
    <col min="7" max="7" width="12.5703125" style="3" customWidth="1"/>
    <col min="8" max="8" width="11" style="3" customWidth="1"/>
    <col min="9" max="9" width="3.28515625" style="3" bestFit="1" customWidth="1"/>
    <col min="10" max="16" width="11.42578125" style="3"/>
    <col min="17" max="17" width="3.28515625" style="3" bestFit="1" customWidth="1"/>
    <col min="18" max="68" width="11.42578125" style="3"/>
  </cols>
  <sheetData>
    <row r="1" spans="1:68" x14ac:dyDescent="0.2">
      <c r="I1" s="175"/>
      <c r="Q1" s="175"/>
    </row>
    <row r="3" spans="1:68" ht="12.75" customHeight="1" x14ac:dyDescent="0.2">
      <c r="B3" s="30"/>
      <c r="C3" s="30"/>
      <c r="D3" s="30"/>
      <c r="E3" s="30"/>
      <c r="H3" s="193"/>
      <c r="I3" s="193"/>
    </row>
    <row r="4" spans="1:68" ht="12.75" customHeight="1" x14ac:dyDescent="0.2">
      <c r="B4" s="30"/>
      <c r="C4" s="30"/>
      <c r="D4" s="30"/>
      <c r="E4" s="30"/>
      <c r="H4" s="193"/>
      <c r="I4" s="193"/>
    </row>
    <row r="5" spans="1:68" ht="12.75" customHeight="1" x14ac:dyDescent="0.2">
      <c r="B5" s="67"/>
      <c r="C5" s="67"/>
      <c r="D5" s="67"/>
      <c r="E5" s="67"/>
      <c r="F5" s="67"/>
      <c r="G5" s="67"/>
      <c r="H5" s="194"/>
      <c r="I5" s="194"/>
    </row>
    <row r="6" spans="1:68" ht="32.25" customHeight="1" x14ac:dyDescent="0.2">
      <c r="B6" s="197" t="s">
        <v>88</v>
      </c>
      <c r="C6" s="197"/>
      <c r="D6" s="197"/>
      <c r="E6" s="197"/>
      <c r="F6" s="197"/>
      <c r="G6" s="197"/>
      <c r="H6" s="197"/>
      <c r="J6" s="197" t="s">
        <v>89</v>
      </c>
      <c r="K6" s="197"/>
      <c r="L6" s="197"/>
      <c r="M6" s="197"/>
      <c r="N6" s="197"/>
      <c r="O6" s="197"/>
      <c r="P6" s="197"/>
      <c r="R6" s="197" t="s">
        <v>90</v>
      </c>
      <c r="S6" s="197"/>
      <c r="T6" s="197"/>
      <c r="U6" s="197"/>
      <c r="V6" s="197"/>
      <c r="W6" s="197"/>
      <c r="X6" s="197"/>
    </row>
    <row r="7" spans="1:68" ht="15" x14ac:dyDescent="0.25">
      <c r="B7" s="5" t="s">
        <v>121</v>
      </c>
      <c r="C7" s="5"/>
      <c r="D7" s="5"/>
      <c r="E7" s="5"/>
      <c r="F7" s="5"/>
      <c r="G7" s="5"/>
      <c r="H7" s="5"/>
      <c r="J7" s="5" t="s">
        <v>121</v>
      </c>
      <c r="K7" s="80"/>
      <c r="L7" s="80"/>
      <c r="M7" s="80"/>
      <c r="N7" s="80"/>
      <c r="O7" s="80"/>
      <c r="P7" s="80"/>
      <c r="R7" s="5" t="s">
        <v>121</v>
      </c>
      <c r="S7" s="80"/>
      <c r="T7" s="80"/>
      <c r="U7" s="80"/>
      <c r="V7" s="80"/>
      <c r="W7" s="80"/>
      <c r="X7" s="80"/>
    </row>
    <row r="8" spans="1:68" ht="13.5" customHeight="1" x14ac:dyDescent="0.2">
      <c r="B8" s="170"/>
      <c r="C8" s="202" t="s">
        <v>105</v>
      </c>
      <c r="D8" s="202"/>
      <c r="E8" s="202"/>
      <c r="F8" s="202"/>
      <c r="G8" s="202"/>
      <c r="H8" s="202"/>
      <c r="J8" s="170"/>
      <c r="K8" s="202" t="s">
        <v>105</v>
      </c>
      <c r="L8" s="202"/>
      <c r="M8" s="202"/>
      <c r="N8" s="202"/>
      <c r="O8" s="202"/>
      <c r="P8" s="202"/>
      <c r="R8" s="170"/>
      <c r="S8" s="202" t="s">
        <v>105</v>
      </c>
      <c r="T8" s="202"/>
      <c r="U8" s="202"/>
      <c r="V8" s="202"/>
      <c r="W8" s="202"/>
      <c r="X8" s="202"/>
    </row>
    <row r="9" spans="1:68" ht="36.75" thickBot="1" x14ac:dyDescent="0.25">
      <c r="B9" s="137" t="s">
        <v>2</v>
      </c>
      <c r="C9" s="179" t="s">
        <v>124</v>
      </c>
      <c r="D9" s="87" t="s">
        <v>77</v>
      </c>
      <c r="E9" s="87" t="s">
        <v>79</v>
      </c>
      <c r="F9" s="87" t="s">
        <v>77</v>
      </c>
      <c r="G9" s="87" t="s">
        <v>125</v>
      </c>
      <c r="H9" s="87" t="s">
        <v>78</v>
      </c>
      <c r="J9" s="135" t="s">
        <v>2</v>
      </c>
      <c r="K9" s="135" t="s">
        <v>124</v>
      </c>
      <c r="L9" s="135" t="s">
        <v>77</v>
      </c>
      <c r="M9" s="135" t="s">
        <v>79</v>
      </c>
      <c r="N9" s="135" t="s">
        <v>77</v>
      </c>
      <c r="O9" s="135" t="s">
        <v>125</v>
      </c>
      <c r="P9" s="135" t="s">
        <v>78</v>
      </c>
      <c r="R9" s="135" t="s">
        <v>2</v>
      </c>
      <c r="S9" s="179" t="s">
        <v>124</v>
      </c>
      <c r="T9" s="135" t="s">
        <v>77</v>
      </c>
      <c r="U9" s="135" t="s">
        <v>79</v>
      </c>
      <c r="V9" s="135" t="s">
        <v>77</v>
      </c>
      <c r="W9" s="135" t="s">
        <v>125</v>
      </c>
      <c r="X9" s="135" t="s">
        <v>78</v>
      </c>
    </row>
    <row r="10" spans="1:68" s="153" customFormat="1" ht="12.75" customHeight="1" thickTop="1" x14ac:dyDescent="0.2">
      <c r="A10" s="56"/>
      <c r="B10" s="196" t="s">
        <v>10</v>
      </c>
      <c r="C10" s="196"/>
      <c r="D10" s="196"/>
      <c r="E10" s="196"/>
      <c r="F10" s="196"/>
      <c r="G10" s="196"/>
      <c r="H10" s="196"/>
      <c r="I10" s="1"/>
      <c r="J10" s="196" t="s">
        <v>10</v>
      </c>
      <c r="K10" s="196"/>
      <c r="L10" s="196"/>
      <c r="M10" s="196"/>
      <c r="N10" s="196"/>
      <c r="O10" s="196"/>
      <c r="P10" s="196"/>
      <c r="Q10" s="1"/>
      <c r="R10" s="196" t="s">
        <v>10</v>
      </c>
      <c r="S10" s="196"/>
      <c r="T10" s="196"/>
      <c r="U10" s="196"/>
      <c r="V10" s="196"/>
      <c r="W10" s="196"/>
      <c r="X10" s="196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spans="1:68" s="153" customFormat="1" ht="12" x14ac:dyDescent="0.2">
      <c r="A11" s="56"/>
      <c r="B11" s="92">
        <v>2014</v>
      </c>
      <c r="C11" s="93">
        <v>326407.31656593224</v>
      </c>
      <c r="D11" s="94">
        <v>-8.4649000012519178</v>
      </c>
      <c r="E11" s="93">
        <v>1013717.9605684136</v>
      </c>
      <c r="F11" s="94">
        <v>9.0349354110267566</v>
      </c>
      <c r="G11" s="93">
        <v>1358281.6694067765</v>
      </c>
      <c r="H11" s="94">
        <v>10.595345107642062</v>
      </c>
      <c r="I11" s="1"/>
      <c r="J11" s="92">
        <v>2014</v>
      </c>
      <c r="K11" s="93">
        <v>97471.282381230907</v>
      </c>
      <c r="L11" s="94">
        <v>-28.513532671058716</v>
      </c>
      <c r="M11" s="93">
        <v>306173.02717628458</v>
      </c>
      <c r="N11" s="94">
        <v>-14.775859096550425</v>
      </c>
      <c r="O11" s="93">
        <v>427323.0588918695</v>
      </c>
      <c r="P11" s="94">
        <v>-11.815051214841843</v>
      </c>
      <c r="Q11" s="1"/>
      <c r="R11" s="92">
        <v>2014</v>
      </c>
      <c r="S11" s="93">
        <v>423878.59894716315</v>
      </c>
      <c r="T11" s="94">
        <v>-14.010415975384731</v>
      </c>
      <c r="U11" s="93">
        <v>1319890.9877446983</v>
      </c>
      <c r="V11" s="94">
        <v>2.39851661166486</v>
      </c>
      <c r="W11" s="93">
        <v>1785604.7282986459</v>
      </c>
      <c r="X11" s="94">
        <v>4.2548614612761781</v>
      </c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68" s="153" customFormat="1" ht="12" x14ac:dyDescent="0.2">
      <c r="A12" s="56"/>
      <c r="B12" s="51">
        <v>2015</v>
      </c>
      <c r="C12" s="95">
        <v>300936.92649903288</v>
      </c>
      <c r="D12" s="96">
        <v>-7.8032534119848691</v>
      </c>
      <c r="E12" s="95">
        <v>928883.47847972345</v>
      </c>
      <c r="F12" s="96">
        <v>-8.3686474333671299</v>
      </c>
      <c r="G12" s="95">
        <v>1247314.2563405088</v>
      </c>
      <c r="H12" s="96">
        <v>-8.1696908355343112</v>
      </c>
      <c r="I12" s="1"/>
      <c r="J12" s="51">
        <v>2015</v>
      </c>
      <c r="K12" s="95">
        <v>83147.947026892114</v>
      </c>
      <c r="L12" s="96">
        <v>-14.694928602988085</v>
      </c>
      <c r="M12" s="95">
        <v>250112.28640551958</v>
      </c>
      <c r="N12" s="96">
        <v>-18.310150076834503</v>
      </c>
      <c r="O12" s="95">
        <v>340369.40453979705</v>
      </c>
      <c r="P12" s="96">
        <v>-20.348458278277775</v>
      </c>
      <c r="Q12" s="1"/>
      <c r="R12" s="51">
        <v>2015</v>
      </c>
      <c r="S12" s="95">
        <v>384084.87352592498</v>
      </c>
      <c r="T12" s="96">
        <v>-9.388000602077696</v>
      </c>
      <c r="U12" s="95">
        <v>1178995.764885243</v>
      </c>
      <c r="V12" s="96">
        <v>-10.674762095330564</v>
      </c>
      <c r="W12" s="95">
        <v>1587683.6608803058</v>
      </c>
      <c r="X12" s="96">
        <v>-11.084259818628652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</row>
    <row r="13" spans="1:68" s="153" customFormat="1" ht="12" x14ac:dyDescent="0.2">
      <c r="A13" s="56"/>
      <c r="B13" s="92">
        <v>2016</v>
      </c>
      <c r="C13" s="93">
        <v>402413.91060402681</v>
      </c>
      <c r="D13" s="94">
        <v>33.720349737578658</v>
      </c>
      <c r="E13" s="93">
        <v>1189504.7718358163</v>
      </c>
      <c r="F13" s="94">
        <v>28.057479694077898</v>
      </c>
      <c r="G13" s="93">
        <v>1510171.5698220101</v>
      </c>
      <c r="H13" s="94">
        <v>21.073864276409182</v>
      </c>
      <c r="I13" s="7"/>
      <c r="J13" s="92">
        <v>2016</v>
      </c>
      <c r="K13" s="93">
        <v>73132.312453392995</v>
      </c>
      <c r="L13" s="94">
        <v>-12.045558467318273</v>
      </c>
      <c r="M13" s="93">
        <v>204799.55981597875</v>
      </c>
      <c r="N13" s="94">
        <v>-18.116953485472948</v>
      </c>
      <c r="O13" s="93">
        <v>276018.1192649618</v>
      </c>
      <c r="P13" s="94">
        <v>-18.906307211085149</v>
      </c>
      <c r="Q13" s="1"/>
      <c r="R13" s="92">
        <v>2016</v>
      </c>
      <c r="S13" s="93">
        <v>475546.22305741982</v>
      </c>
      <c r="T13" s="94">
        <v>23.812796555061766</v>
      </c>
      <c r="U13" s="93">
        <v>1394304.3316517952</v>
      </c>
      <c r="V13" s="94">
        <v>18.262030550000247</v>
      </c>
      <c r="W13" s="93">
        <v>1786189.6890869718</v>
      </c>
      <c r="X13" s="94">
        <v>12.502870256698515</v>
      </c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</row>
    <row r="14" spans="1:68" s="153" customFormat="1" ht="12" x14ac:dyDescent="0.2">
      <c r="A14" s="56"/>
      <c r="B14" s="51">
        <v>2017</v>
      </c>
      <c r="C14" s="95">
        <v>398245.62144801469</v>
      </c>
      <c r="D14" s="96">
        <v>-1.0358213387195008</v>
      </c>
      <c r="E14" s="95">
        <v>1137214.3532125966</v>
      </c>
      <c r="F14" s="96">
        <v>-4.395982249194148</v>
      </c>
      <c r="G14" s="95">
        <v>1583172.6026412321</v>
      </c>
      <c r="H14" s="96">
        <v>4.8339562390136877</v>
      </c>
      <c r="I14" s="7"/>
      <c r="J14" s="51">
        <v>2017</v>
      </c>
      <c r="K14" s="95">
        <v>75240.659340659346</v>
      </c>
      <c r="L14" s="96">
        <v>2.8829211282085367</v>
      </c>
      <c r="M14" s="95">
        <v>205841.95652136981</v>
      </c>
      <c r="N14" s="96">
        <v>0.50898386028157461</v>
      </c>
      <c r="O14" s="95">
        <v>277142.99268538505</v>
      </c>
      <c r="P14" s="96">
        <v>0.4075360789424991</v>
      </c>
      <c r="Q14" s="1"/>
      <c r="R14" s="51">
        <v>2017</v>
      </c>
      <c r="S14" s="95">
        <v>473486.28078867402</v>
      </c>
      <c r="T14" s="96">
        <v>-0.43317393112741343</v>
      </c>
      <c r="U14" s="95">
        <v>1343056.3097339664</v>
      </c>
      <c r="V14" s="96">
        <v>-3.6755262645649793</v>
      </c>
      <c r="W14" s="95">
        <v>1860315.5953266171</v>
      </c>
      <c r="X14" s="96">
        <v>4.1499459263778107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</row>
    <row r="15" spans="1:68" s="153" customFormat="1" ht="12.75" customHeight="1" x14ac:dyDescent="0.2">
      <c r="A15" s="56"/>
      <c r="B15" s="203" t="s">
        <v>11</v>
      </c>
      <c r="C15" s="203"/>
      <c r="D15" s="203"/>
      <c r="E15" s="203"/>
      <c r="F15" s="203"/>
      <c r="G15" s="203"/>
      <c r="H15" s="203"/>
      <c r="I15" s="1"/>
      <c r="J15" s="203" t="s">
        <v>11</v>
      </c>
      <c r="K15" s="203"/>
      <c r="L15" s="203"/>
      <c r="M15" s="203"/>
      <c r="N15" s="203"/>
      <c r="O15" s="203"/>
      <c r="P15" s="203"/>
      <c r="Q15" s="1"/>
      <c r="R15" s="203" t="s">
        <v>11</v>
      </c>
      <c r="S15" s="203"/>
      <c r="T15" s="203"/>
      <c r="U15" s="203"/>
      <c r="V15" s="203"/>
      <c r="W15" s="203"/>
      <c r="X15" s="203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</row>
    <row r="16" spans="1:68" s="153" customFormat="1" ht="12" x14ac:dyDescent="0.2">
      <c r="A16" s="56"/>
      <c r="B16" s="92">
        <v>2014</v>
      </c>
      <c r="C16" s="93">
        <v>38976.498505231684</v>
      </c>
      <c r="D16" s="94">
        <v>7.9026977755562111</v>
      </c>
      <c r="E16" s="93">
        <v>117528.84970617975</v>
      </c>
      <c r="F16" s="94">
        <v>9.8728866645246391</v>
      </c>
      <c r="G16" s="93">
        <v>144610.75925558034</v>
      </c>
      <c r="H16" s="94">
        <v>1.3680172170949412</v>
      </c>
      <c r="I16" s="7"/>
      <c r="J16" s="92">
        <v>2014</v>
      </c>
      <c r="K16" s="93">
        <v>31996.252973289138</v>
      </c>
      <c r="L16" s="94">
        <v>-46.592966347456574</v>
      </c>
      <c r="M16" s="93">
        <v>115514.52141693191</v>
      </c>
      <c r="N16" s="94">
        <v>-27.450106195133017</v>
      </c>
      <c r="O16" s="93">
        <v>166142.89836608447</v>
      </c>
      <c r="P16" s="94">
        <v>-23.719843174203081</v>
      </c>
      <c r="Q16" s="1"/>
      <c r="R16" s="92">
        <v>2014</v>
      </c>
      <c r="S16" s="93">
        <v>70972.751478520819</v>
      </c>
      <c r="T16" s="94">
        <v>-26.094747170213381</v>
      </c>
      <c r="U16" s="93">
        <v>233043.37112311166</v>
      </c>
      <c r="V16" s="94">
        <v>-12.451855665596625</v>
      </c>
      <c r="W16" s="93">
        <v>310753.65762166481</v>
      </c>
      <c r="X16" s="94">
        <v>-13.790974519161239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1:68" s="153" customFormat="1" ht="12" x14ac:dyDescent="0.2">
      <c r="A17" s="56"/>
      <c r="B17" s="51">
        <v>2015</v>
      </c>
      <c r="C17" s="111">
        <v>21146.911461908028</v>
      </c>
      <c r="D17" s="98">
        <v>-45.744455574762441</v>
      </c>
      <c r="E17" s="111">
        <v>87605.733415937691</v>
      </c>
      <c r="F17" s="98">
        <v>-25.460230713607231</v>
      </c>
      <c r="G17" s="111">
        <v>112902.51621387189</v>
      </c>
      <c r="H17" s="98">
        <v>-21.926614039601532</v>
      </c>
      <c r="I17" s="7"/>
      <c r="J17" s="51">
        <v>2015</v>
      </c>
      <c r="K17" s="97">
        <v>15611.689586323078</v>
      </c>
      <c r="L17" s="98">
        <v>-51.207756735278011</v>
      </c>
      <c r="M17" s="97">
        <v>61114.200010935281</v>
      </c>
      <c r="N17" s="98">
        <v>-47.093924416348507</v>
      </c>
      <c r="O17" s="97">
        <v>87224.210177564062</v>
      </c>
      <c r="P17" s="98">
        <v>-47.500488413671761</v>
      </c>
      <c r="Q17" s="1"/>
      <c r="R17" s="51">
        <v>2015</v>
      </c>
      <c r="S17" s="97">
        <v>36758.60104823111</v>
      </c>
      <c r="T17" s="98">
        <v>-48.20744541747726</v>
      </c>
      <c r="U17" s="97">
        <v>148719.93342687297</v>
      </c>
      <c r="V17" s="98">
        <v>-36.183581317870861</v>
      </c>
      <c r="W17" s="97">
        <v>200126.72639143595</v>
      </c>
      <c r="X17" s="98">
        <v>-35.59955885214859</v>
      </c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</row>
    <row r="18" spans="1:68" s="153" customFormat="1" ht="12" x14ac:dyDescent="0.2">
      <c r="A18" s="56"/>
      <c r="B18" s="92">
        <v>2016</v>
      </c>
      <c r="C18" s="93">
        <v>40304.635108128263</v>
      </c>
      <c r="D18" s="94">
        <v>90.593483028143737</v>
      </c>
      <c r="E18" s="93">
        <v>110826.35677000163</v>
      </c>
      <c r="F18" s="94">
        <v>26.505826101376499</v>
      </c>
      <c r="G18" s="93">
        <v>123058.21308553913</v>
      </c>
      <c r="H18" s="94">
        <v>8.9951023345035566</v>
      </c>
      <c r="I18" s="7"/>
      <c r="J18" s="92">
        <v>2016</v>
      </c>
      <c r="K18" s="93">
        <v>16067.664310216256</v>
      </c>
      <c r="L18" s="94">
        <v>2.92072630173638</v>
      </c>
      <c r="M18" s="93">
        <v>36967.356685053172</v>
      </c>
      <c r="N18" s="94">
        <v>-39.51101924194618</v>
      </c>
      <c r="O18" s="93">
        <v>45425.045255466895</v>
      </c>
      <c r="P18" s="94">
        <v>-47.921517245046729</v>
      </c>
      <c r="Q18" s="1"/>
      <c r="R18" s="92">
        <v>2016</v>
      </c>
      <c r="S18" s="93">
        <v>56372.299418344519</v>
      </c>
      <c r="T18" s="94">
        <v>53.358119761897882</v>
      </c>
      <c r="U18" s="93">
        <v>147793.71345505479</v>
      </c>
      <c r="V18" s="94">
        <v>-0.62279477301784425</v>
      </c>
      <c r="W18" s="93">
        <v>168483.25834100603</v>
      </c>
      <c r="X18" s="94">
        <v>-15.811715217155538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</row>
    <row r="19" spans="1:68" s="153" customFormat="1" ht="12" x14ac:dyDescent="0.2">
      <c r="A19" s="56"/>
      <c r="B19" s="51">
        <v>2017</v>
      </c>
      <c r="C19" s="111">
        <v>71263.324355853852</v>
      </c>
      <c r="D19" s="98">
        <v>76.811734344375992</v>
      </c>
      <c r="E19" s="111">
        <v>202971.18836346385</v>
      </c>
      <c r="F19" s="98">
        <v>83.143427501357593</v>
      </c>
      <c r="G19" s="111">
        <v>256802.03538714</v>
      </c>
      <c r="H19" s="98">
        <v>108.68337752363919</v>
      </c>
      <c r="I19" s="7"/>
      <c r="J19" s="51">
        <v>2017</v>
      </c>
      <c r="K19" s="97">
        <v>19289.088560194723</v>
      </c>
      <c r="L19" s="98">
        <v>20.049113472766521</v>
      </c>
      <c r="M19" s="97">
        <v>53447.755915444242</v>
      </c>
      <c r="N19" s="98">
        <v>44.580951164015772</v>
      </c>
      <c r="O19" s="97">
        <v>72637.553868988194</v>
      </c>
      <c r="P19" s="98">
        <v>59.906398464724219</v>
      </c>
      <c r="Q19" s="1"/>
      <c r="R19" s="51">
        <v>2017</v>
      </c>
      <c r="S19" s="97">
        <v>90552.412916048575</v>
      </c>
      <c r="T19" s="98">
        <v>60.63281762563912</v>
      </c>
      <c r="U19" s="97">
        <v>256418.94427890808</v>
      </c>
      <c r="V19" s="98">
        <v>73.497869621421387</v>
      </c>
      <c r="W19" s="97">
        <v>329439.58925612818</v>
      </c>
      <c r="X19" s="98">
        <v>95.532536882299866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</row>
    <row r="20" spans="1:68" s="153" customFormat="1" ht="12.75" customHeight="1" x14ac:dyDescent="0.2">
      <c r="A20" s="56"/>
      <c r="B20" s="203" t="s">
        <v>16</v>
      </c>
      <c r="C20" s="203"/>
      <c r="D20" s="203"/>
      <c r="E20" s="203"/>
      <c r="F20" s="203"/>
      <c r="G20" s="203"/>
      <c r="H20" s="203"/>
      <c r="I20" s="1"/>
      <c r="J20" s="203" t="s">
        <v>16</v>
      </c>
      <c r="K20" s="203"/>
      <c r="L20" s="203"/>
      <c r="M20" s="203"/>
      <c r="N20" s="203"/>
      <c r="O20" s="203"/>
      <c r="P20" s="203"/>
      <c r="Q20" s="1"/>
      <c r="R20" s="203" t="s">
        <v>16</v>
      </c>
      <c r="S20" s="203"/>
      <c r="T20" s="203"/>
      <c r="U20" s="203"/>
      <c r="V20" s="203"/>
      <c r="W20" s="203"/>
      <c r="X20" s="203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</row>
    <row r="21" spans="1:68" s="153" customFormat="1" ht="12" x14ac:dyDescent="0.2">
      <c r="A21" s="56"/>
      <c r="B21" s="92">
        <v>2014</v>
      </c>
      <c r="C21" s="93">
        <v>6022.7979138233568</v>
      </c>
      <c r="D21" s="99">
        <v>13845.513471727667</v>
      </c>
      <c r="E21" s="93">
        <v>7836.0267466629393</v>
      </c>
      <c r="F21" s="99">
        <v>7479.5607245415185</v>
      </c>
      <c r="G21" s="93">
        <v>12844.82138907716</v>
      </c>
      <c r="H21" s="99">
        <v>8090.9634013039467</v>
      </c>
      <c r="I21" s="7"/>
      <c r="J21" s="92">
        <v>2014</v>
      </c>
      <c r="K21" s="93">
        <v>751.27377006563984</v>
      </c>
      <c r="L21" s="94">
        <v>8.7212562096734558</v>
      </c>
      <c r="M21" s="93">
        <v>1268.9570480591938</v>
      </c>
      <c r="N21" s="94">
        <v>-0.57331953889145915</v>
      </c>
      <c r="O21" s="93">
        <v>2106.7753200724223</v>
      </c>
      <c r="P21" s="94">
        <v>44.165898429556918</v>
      </c>
      <c r="Q21" s="1"/>
      <c r="R21" s="92">
        <v>2014</v>
      </c>
      <c r="S21" s="93">
        <v>6774.0716838889966</v>
      </c>
      <c r="T21" s="94">
        <v>822.65021006367306</v>
      </c>
      <c r="U21" s="93">
        <v>9104.9837947221331</v>
      </c>
      <c r="V21" s="94">
        <v>559.94506723786435</v>
      </c>
      <c r="W21" s="93">
        <v>14951.596709149582</v>
      </c>
      <c r="X21" s="94">
        <v>823.9807924809686</v>
      </c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</row>
    <row r="22" spans="1:68" s="153" customFormat="1" ht="12" x14ac:dyDescent="0.2">
      <c r="A22" s="56"/>
      <c r="B22" s="51">
        <v>2015</v>
      </c>
      <c r="C22" s="97">
        <v>0</v>
      </c>
      <c r="D22" s="98">
        <v>-100</v>
      </c>
      <c r="E22" s="97">
        <v>214.85359377250566</v>
      </c>
      <c r="F22" s="98">
        <v>-97.258130928866422</v>
      </c>
      <c r="G22" s="97">
        <v>11836.517640285645</v>
      </c>
      <c r="H22" s="98">
        <v>-7.8498853214801869</v>
      </c>
      <c r="I22" s="7"/>
      <c r="J22" s="51">
        <v>2015</v>
      </c>
      <c r="K22" s="97">
        <v>262.73435452673613</v>
      </c>
      <c r="L22" s="98">
        <v>-65.028147528193259</v>
      </c>
      <c r="M22" s="97">
        <v>761.43804515725753</v>
      </c>
      <c r="N22" s="98">
        <v>-39.994970962820311</v>
      </c>
      <c r="O22" s="97">
        <v>1358.9414719282972</v>
      </c>
      <c r="P22" s="98">
        <v>-35.496611386088276</v>
      </c>
      <c r="Q22" s="1"/>
      <c r="R22" s="51">
        <v>2015</v>
      </c>
      <c r="S22" s="97">
        <v>262.73435452673613</v>
      </c>
      <c r="T22" s="98">
        <v>-96.121470707911072</v>
      </c>
      <c r="U22" s="97">
        <v>976.29163892976317</v>
      </c>
      <c r="V22" s="98">
        <v>-89.277392898868328</v>
      </c>
      <c r="W22" s="97">
        <v>13195.459112213943</v>
      </c>
      <c r="X22" s="98">
        <v>-11.745485322386855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</row>
    <row r="23" spans="1:68" s="153" customFormat="1" ht="12" x14ac:dyDescent="0.2">
      <c r="A23" s="56"/>
      <c r="B23" s="92">
        <v>2016</v>
      </c>
      <c r="C23" s="93">
        <v>196.06335570469798</v>
      </c>
      <c r="D23" s="94" t="s">
        <v>80</v>
      </c>
      <c r="E23" s="93">
        <v>1512.1710305267356</v>
      </c>
      <c r="F23" s="94">
        <v>603.8146320828472</v>
      </c>
      <c r="G23" s="93">
        <v>1741.9765376074884</v>
      </c>
      <c r="H23" s="94">
        <v>-85.283031795782037</v>
      </c>
      <c r="I23" s="7"/>
      <c r="J23" s="92">
        <v>2016</v>
      </c>
      <c r="K23" s="93">
        <v>554.83206562266969</v>
      </c>
      <c r="L23" s="94">
        <v>111.17606284191109</v>
      </c>
      <c r="M23" s="93">
        <v>1554.7841718868694</v>
      </c>
      <c r="N23" s="94">
        <v>104.19050266470001</v>
      </c>
      <c r="O23" s="93">
        <v>2321.0375037788281</v>
      </c>
      <c r="P23" s="94">
        <v>70.797459031502314</v>
      </c>
      <c r="Q23" s="1"/>
      <c r="R23" s="92">
        <v>2016</v>
      </c>
      <c r="S23" s="93">
        <v>750.89542132736767</v>
      </c>
      <c r="T23" s="94">
        <v>185.80024210383795</v>
      </c>
      <c r="U23" s="93">
        <v>3066.9552024136051</v>
      </c>
      <c r="V23" s="94">
        <v>214.14334407039303</v>
      </c>
      <c r="W23" s="93">
        <v>4063.0140413863164</v>
      </c>
      <c r="X23" s="94">
        <v>-69.208998286194372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</row>
    <row r="24" spans="1:68" s="153" customFormat="1" ht="12" x14ac:dyDescent="0.2">
      <c r="A24" s="56"/>
      <c r="B24" s="51">
        <v>2017</v>
      </c>
      <c r="C24" s="97">
        <v>136.74143418835425</v>
      </c>
      <c r="D24" s="98">
        <v>-30.256506272233665</v>
      </c>
      <c r="E24" s="97">
        <v>540.56391548336103</v>
      </c>
      <c r="F24" s="98">
        <v>-64.252461886201729</v>
      </c>
      <c r="G24" s="97">
        <v>597.15690973237133</v>
      </c>
      <c r="H24" s="98">
        <v>-65.719577913917576</v>
      </c>
      <c r="I24" s="7"/>
      <c r="J24" s="51">
        <v>2017</v>
      </c>
      <c r="K24" s="97">
        <v>0</v>
      </c>
      <c r="L24" s="98">
        <v>-100</v>
      </c>
      <c r="M24" s="97">
        <v>635.56181688096808</v>
      </c>
      <c r="N24" s="98">
        <v>-59.122183749165835</v>
      </c>
      <c r="O24" s="97">
        <v>1144.8987651220614</v>
      </c>
      <c r="P24" s="98">
        <v>-50.672974337636603</v>
      </c>
      <c r="Q24" s="1"/>
      <c r="R24" s="51">
        <v>2017</v>
      </c>
      <c r="S24" s="97">
        <v>136.74143418835425</v>
      </c>
      <c r="T24" s="98">
        <v>-81.789550141798088</v>
      </c>
      <c r="U24" s="97">
        <v>1176.125732364329</v>
      </c>
      <c r="V24" s="98">
        <v>-61.651682051346818</v>
      </c>
      <c r="W24" s="97">
        <v>1742.0556748544327</v>
      </c>
      <c r="X24" s="98">
        <v>-57.124054775354985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</row>
    <row r="25" spans="1:68" s="153" customFormat="1" ht="12.75" customHeight="1" x14ac:dyDescent="0.2">
      <c r="A25" s="56"/>
      <c r="B25" s="203" t="s">
        <v>17</v>
      </c>
      <c r="C25" s="203"/>
      <c r="D25" s="203"/>
      <c r="E25" s="203"/>
      <c r="F25" s="203"/>
      <c r="G25" s="203"/>
      <c r="H25" s="203"/>
      <c r="I25" s="1"/>
      <c r="J25" s="203" t="s">
        <v>17</v>
      </c>
      <c r="K25" s="203"/>
      <c r="L25" s="203"/>
      <c r="M25" s="203"/>
      <c r="N25" s="203"/>
      <c r="O25" s="203"/>
      <c r="P25" s="203"/>
      <c r="Q25" s="1"/>
      <c r="R25" s="203" t="s">
        <v>17</v>
      </c>
      <c r="S25" s="203"/>
      <c r="T25" s="203"/>
      <c r="U25" s="203"/>
      <c r="V25" s="203"/>
      <c r="W25" s="203"/>
      <c r="X25" s="203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</row>
    <row r="26" spans="1:68" s="153" customFormat="1" ht="12" x14ac:dyDescent="0.2">
      <c r="A26" s="56"/>
      <c r="B26" s="92">
        <v>2014</v>
      </c>
      <c r="C26" s="93">
        <v>281408.02014687721</v>
      </c>
      <c r="D26" s="94">
        <v>-12.177301245982042</v>
      </c>
      <c r="E26" s="93">
        <v>888353.08411557088</v>
      </c>
      <c r="F26" s="94">
        <v>7.9871419679451217</v>
      </c>
      <c r="G26" s="93">
        <v>1200826.0887621189</v>
      </c>
      <c r="H26" s="94">
        <v>10.6406986186101</v>
      </c>
      <c r="I26" s="7"/>
      <c r="J26" s="115">
        <v>2014</v>
      </c>
      <c r="K26" s="93">
        <v>64723.755637876129</v>
      </c>
      <c r="L26" s="94">
        <v>-14.55393664679664</v>
      </c>
      <c r="M26" s="93">
        <v>189389.54871129346</v>
      </c>
      <c r="N26" s="94">
        <v>-4.7140457274520102</v>
      </c>
      <c r="O26" s="93">
        <v>259073.38520571264</v>
      </c>
      <c r="P26" s="94">
        <v>-2.350107393992551</v>
      </c>
      <c r="Q26" s="1"/>
      <c r="R26" s="115">
        <v>2014</v>
      </c>
      <c r="S26" s="93">
        <v>346131.77578475332</v>
      </c>
      <c r="T26" s="94">
        <v>-12.631709883834304</v>
      </c>
      <c r="U26" s="93">
        <v>1077742.6328268643</v>
      </c>
      <c r="V26" s="94">
        <v>5.5155717732696843</v>
      </c>
      <c r="W26" s="93">
        <v>1459899.4739678316</v>
      </c>
      <c r="X26" s="94">
        <v>8.0889064600362133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</row>
    <row r="27" spans="1:68" s="153" customFormat="1" ht="12" x14ac:dyDescent="0.2">
      <c r="A27" s="56"/>
      <c r="B27" s="51">
        <v>2015</v>
      </c>
      <c r="C27" s="102">
        <v>279790.0150371248</v>
      </c>
      <c r="D27" s="103">
        <v>-0.57496766044830849</v>
      </c>
      <c r="E27" s="102">
        <v>841062.89147001319</v>
      </c>
      <c r="F27" s="103">
        <v>-5.3233554868151316</v>
      </c>
      <c r="G27" s="102">
        <v>1122575.2224863514</v>
      </c>
      <c r="H27" s="103">
        <v>-6.5164195721657734</v>
      </c>
      <c r="I27" s="7"/>
      <c r="J27" s="16">
        <v>2015</v>
      </c>
      <c r="K27" s="102">
        <v>67273.523086042303</v>
      </c>
      <c r="L27" s="103">
        <v>3.9394615207929178</v>
      </c>
      <c r="M27" s="102">
        <v>188236.64834942707</v>
      </c>
      <c r="N27" s="103">
        <v>-0.60874550349338108</v>
      </c>
      <c r="O27" s="102">
        <v>251786.25289030472</v>
      </c>
      <c r="P27" s="103">
        <v>-2.8127676293810282</v>
      </c>
      <c r="Q27" s="1"/>
      <c r="R27" s="16">
        <v>2015</v>
      </c>
      <c r="S27" s="102">
        <v>347063.53812316712</v>
      </c>
      <c r="T27" s="103">
        <v>0.26919295008420363</v>
      </c>
      <c r="U27" s="102">
        <v>1029299.5398194402</v>
      </c>
      <c r="V27" s="103">
        <v>-4.494866541593538</v>
      </c>
      <c r="W27" s="102">
        <v>1374361.475376656</v>
      </c>
      <c r="X27" s="103">
        <v>-5.8591704508731368</v>
      </c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</row>
    <row r="28" spans="1:68" s="153" customFormat="1" ht="12" x14ac:dyDescent="0.2">
      <c r="A28" s="56"/>
      <c r="B28" s="92">
        <v>2016</v>
      </c>
      <c r="C28" s="93">
        <v>361913.21214019385</v>
      </c>
      <c r="D28" s="94">
        <v>29.351725468892198</v>
      </c>
      <c r="E28" s="93">
        <v>1077166.244035288</v>
      </c>
      <c r="F28" s="94">
        <v>28.07202112467624</v>
      </c>
      <c r="G28" s="93">
        <v>1385371.3801988636</v>
      </c>
      <c r="H28" s="94">
        <v>23.410115638438427</v>
      </c>
      <c r="I28" s="7"/>
      <c r="J28" s="115">
        <v>2016</v>
      </c>
      <c r="K28" s="100">
        <v>56509.81607755406</v>
      </c>
      <c r="L28" s="101">
        <v>-15.999915739096267</v>
      </c>
      <c r="M28" s="100">
        <v>166277.41895903868</v>
      </c>
      <c r="N28" s="101">
        <v>-11.665756686033362</v>
      </c>
      <c r="O28" s="100">
        <v>228272.0365057161</v>
      </c>
      <c r="P28" s="101">
        <v>-9.3389595796689662</v>
      </c>
      <c r="Q28" s="1"/>
      <c r="R28" s="115">
        <v>2016</v>
      </c>
      <c r="S28" s="100">
        <v>418423.02821774792</v>
      </c>
      <c r="T28" s="101">
        <v>20.560929701943081</v>
      </c>
      <c r="U28" s="100">
        <v>1243443.6629943266</v>
      </c>
      <c r="V28" s="101">
        <v>20.804840077209349</v>
      </c>
      <c r="W28" s="100">
        <v>1613643.4167045797</v>
      </c>
      <c r="X28" s="101">
        <v>17.410408077856388</v>
      </c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</row>
    <row r="29" spans="1:68" s="153" customFormat="1" thickBot="1" x14ac:dyDescent="0.25">
      <c r="A29" s="56"/>
      <c r="B29" s="91">
        <v>2017</v>
      </c>
      <c r="C29" s="104">
        <v>326845.55565797247</v>
      </c>
      <c r="D29" s="105">
        <v>-9.6895209420089543</v>
      </c>
      <c r="E29" s="104">
        <v>933702.60093364946</v>
      </c>
      <c r="F29" s="105">
        <v>-13.318616684848379</v>
      </c>
      <c r="G29" s="104">
        <v>1325773.4103443599</v>
      </c>
      <c r="H29" s="105">
        <v>-4.3019489724082973</v>
      </c>
      <c r="I29" s="7"/>
      <c r="J29" s="124">
        <v>2017</v>
      </c>
      <c r="K29" s="104">
        <v>55951.57078046463</v>
      </c>
      <c r="L29" s="105">
        <v>-0.98787314459366371</v>
      </c>
      <c r="M29" s="104">
        <v>151758.63878904463</v>
      </c>
      <c r="N29" s="105">
        <v>-8.7316607756406484</v>
      </c>
      <c r="O29" s="104">
        <v>203360.54005127482</v>
      </c>
      <c r="P29" s="105">
        <v>-10.913074082912246</v>
      </c>
      <c r="Q29" s="1"/>
      <c r="R29" s="124">
        <v>2017</v>
      </c>
      <c r="S29" s="104">
        <v>382797.12643843709</v>
      </c>
      <c r="T29" s="105">
        <v>-8.514326262361223</v>
      </c>
      <c r="U29" s="104">
        <v>1085461.239722694</v>
      </c>
      <c r="V29" s="105">
        <v>-12.705233696812314</v>
      </c>
      <c r="W29" s="104">
        <v>1529133.9503956349</v>
      </c>
      <c r="X29" s="105">
        <v>-5.2371834715213623</v>
      </c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</row>
    <row r="30" spans="1:68" ht="13.5" thickTop="1" x14ac:dyDescent="0.2">
      <c r="B30" s="1" t="s">
        <v>103</v>
      </c>
    </row>
    <row r="31" spans="1:68" x14ac:dyDescent="0.2">
      <c r="B31" s="1" t="s">
        <v>15</v>
      </c>
    </row>
    <row r="32" spans="1:68" x14ac:dyDescent="0.2">
      <c r="B32" s="1" t="str">
        <f>'a1'!B75</f>
        <v>Fecha de publicación: 23 de Noviembre de 2017</v>
      </c>
    </row>
  </sheetData>
  <mergeCells count="19">
    <mergeCell ref="H3:I5"/>
    <mergeCell ref="B20:H20"/>
    <mergeCell ref="B25:H25"/>
    <mergeCell ref="B6:H6"/>
    <mergeCell ref="C8:H8"/>
    <mergeCell ref="B10:H10"/>
    <mergeCell ref="B15:H15"/>
    <mergeCell ref="J25:P25"/>
    <mergeCell ref="R6:X6"/>
    <mergeCell ref="S8:X8"/>
    <mergeCell ref="R10:X10"/>
    <mergeCell ref="R15:X15"/>
    <mergeCell ref="R20:X20"/>
    <mergeCell ref="R25:X25"/>
    <mergeCell ref="J6:P6"/>
    <mergeCell ref="K8:P8"/>
    <mergeCell ref="J10:P10"/>
    <mergeCell ref="J15:P15"/>
    <mergeCell ref="J20:P20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R32"/>
  <sheetViews>
    <sheetView topLeftCell="A2" zoomScaleNormal="100" workbookViewId="0">
      <selection activeCell="Y9" sqref="Y9"/>
    </sheetView>
  </sheetViews>
  <sheetFormatPr baseColWidth="10" defaultRowHeight="12.75" x14ac:dyDescent="0.2"/>
  <cols>
    <col min="1" max="1" width="4.7109375" style="32" customWidth="1"/>
    <col min="2" max="2" width="9.85546875" style="3" customWidth="1"/>
    <col min="3" max="3" width="12.28515625" style="3" customWidth="1"/>
    <col min="4" max="4" width="13.42578125" style="3" customWidth="1"/>
    <col min="5" max="8" width="12.28515625" style="3" customWidth="1"/>
    <col min="9" max="9" width="3.28515625" style="3" bestFit="1" customWidth="1"/>
    <col min="10" max="16" width="11.42578125" style="3"/>
    <col min="17" max="17" width="3.28515625" style="3" bestFit="1" customWidth="1"/>
    <col min="18" max="70" width="11.42578125" style="3"/>
  </cols>
  <sheetData>
    <row r="1" spans="2:24" x14ac:dyDescent="0.2">
      <c r="B1" s="30"/>
      <c r="C1" s="30"/>
      <c r="D1" s="30"/>
      <c r="E1" s="30"/>
      <c r="F1" s="30"/>
      <c r="G1" s="30"/>
      <c r="H1" s="30"/>
      <c r="I1" s="175"/>
      <c r="Q1" s="175"/>
    </row>
    <row r="2" spans="2:24" x14ac:dyDescent="0.2">
      <c r="B2" s="30"/>
      <c r="C2" s="30"/>
      <c r="D2" s="30"/>
      <c r="E2" s="30"/>
      <c r="F2" s="30"/>
      <c r="G2" s="30"/>
      <c r="H2" s="30"/>
      <c r="I2" s="30"/>
    </row>
    <row r="3" spans="2:24" x14ac:dyDescent="0.2">
      <c r="B3" s="30"/>
      <c r="C3" s="30"/>
      <c r="D3" s="30"/>
      <c r="E3" s="30"/>
      <c r="F3" s="30"/>
      <c r="G3" s="30"/>
      <c r="H3" s="30"/>
      <c r="I3" s="193"/>
    </row>
    <row r="4" spans="2:24" x14ac:dyDescent="0.2">
      <c r="B4" s="30"/>
      <c r="C4" s="30"/>
      <c r="D4" s="30"/>
      <c r="E4" s="30"/>
      <c r="F4" s="30"/>
      <c r="G4" s="30"/>
      <c r="H4" s="30"/>
      <c r="I4" s="193"/>
    </row>
    <row r="5" spans="2:24" x14ac:dyDescent="0.2">
      <c r="B5" s="67"/>
      <c r="C5" s="67"/>
      <c r="D5" s="67"/>
      <c r="E5" s="67"/>
      <c r="F5" s="67"/>
      <c r="G5" s="67"/>
      <c r="H5" s="67"/>
      <c r="I5" s="194"/>
      <c r="P5" s="134"/>
    </row>
    <row r="6" spans="2:24" ht="13.5" customHeight="1" x14ac:dyDescent="0.2">
      <c r="B6" s="197" t="s">
        <v>91</v>
      </c>
      <c r="C6" s="197"/>
      <c r="D6" s="197"/>
      <c r="E6" s="197"/>
      <c r="F6" s="197"/>
      <c r="G6" s="197"/>
      <c r="H6" s="197"/>
      <c r="I6" s="193"/>
      <c r="J6" s="9" t="s">
        <v>92</v>
      </c>
      <c r="K6" s="9"/>
      <c r="L6" s="9"/>
      <c r="M6" s="9"/>
      <c r="N6" s="9"/>
      <c r="O6" s="8"/>
      <c r="P6" s="8"/>
      <c r="R6" s="9" t="s">
        <v>93</v>
      </c>
      <c r="S6" s="9"/>
      <c r="T6" s="9"/>
      <c r="U6" s="9"/>
      <c r="V6" s="9"/>
      <c r="W6" s="8"/>
      <c r="X6" s="8"/>
    </row>
    <row r="7" spans="2:24" ht="15" x14ac:dyDescent="0.25">
      <c r="B7" s="5" t="s">
        <v>121</v>
      </c>
      <c r="C7" s="6"/>
      <c r="D7" s="6"/>
      <c r="E7" s="6"/>
      <c r="F7" s="6"/>
      <c r="G7" s="208"/>
      <c r="H7" s="208"/>
      <c r="I7" s="193"/>
      <c r="J7" s="5" t="s">
        <v>121</v>
      </c>
      <c r="K7" s="6"/>
      <c r="L7" s="6"/>
      <c r="M7" s="6"/>
      <c r="N7" s="6"/>
      <c r="O7" s="207"/>
      <c r="P7" s="207"/>
      <c r="R7" s="5" t="s">
        <v>121</v>
      </c>
      <c r="S7" s="6"/>
      <c r="T7" s="6"/>
      <c r="U7" s="6"/>
      <c r="V7" s="6"/>
      <c r="W7" s="207"/>
      <c r="X7" s="207"/>
    </row>
    <row r="8" spans="2:24" x14ac:dyDescent="0.2">
      <c r="B8" s="169"/>
      <c r="C8" s="170"/>
      <c r="D8" s="170"/>
      <c r="E8" s="170"/>
      <c r="F8" s="170"/>
      <c r="G8" s="171"/>
      <c r="H8" s="171"/>
      <c r="I8" s="194"/>
      <c r="J8" s="169"/>
      <c r="K8" s="170"/>
      <c r="L8" s="170"/>
      <c r="M8" s="170"/>
      <c r="N8" s="170"/>
      <c r="O8" s="171"/>
      <c r="P8" s="171"/>
      <c r="R8" s="169"/>
      <c r="S8" s="170"/>
      <c r="T8" s="170"/>
      <c r="U8" s="170"/>
      <c r="V8" s="170"/>
      <c r="W8" s="171"/>
      <c r="X8" s="171"/>
    </row>
    <row r="9" spans="2:24" ht="36.75" thickBot="1" x14ac:dyDescent="0.25">
      <c r="B9" s="69" t="s">
        <v>2</v>
      </c>
      <c r="C9" s="179" t="s">
        <v>124</v>
      </c>
      <c r="D9" s="87" t="s">
        <v>77</v>
      </c>
      <c r="E9" s="87" t="s">
        <v>79</v>
      </c>
      <c r="F9" s="87" t="s">
        <v>77</v>
      </c>
      <c r="G9" s="87" t="s">
        <v>125</v>
      </c>
      <c r="H9" s="87" t="s">
        <v>78</v>
      </c>
      <c r="J9" s="135" t="s">
        <v>2</v>
      </c>
      <c r="K9" s="179" t="s">
        <v>124</v>
      </c>
      <c r="L9" s="135" t="s">
        <v>77</v>
      </c>
      <c r="M9" s="135" t="s">
        <v>79</v>
      </c>
      <c r="N9" s="135" t="s">
        <v>77</v>
      </c>
      <c r="O9" s="135" t="s">
        <v>125</v>
      </c>
      <c r="P9" s="135" t="s">
        <v>78</v>
      </c>
      <c r="R9" s="135" t="s">
        <v>2</v>
      </c>
      <c r="S9" s="179" t="s">
        <v>124</v>
      </c>
      <c r="T9" s="135" t="s">
        <v>77</v>
      </c>
      <c r="U9" s="135" t="s">
        <v>79</v>
      </c>
      <c r="V9" s="135" t="s">
        <v>77</v>
      </c>
      <c r="W9" s="135" t="s">
        <v>125</v>
      </c>
      <c r="X9" s="135" t="s">
        <v>78</v>
      </c>
    </row>
    <row r="10" spans="2:24" ht="12.75" customHeight="1" thickTop="1" x14ac:dyDescent="0.2">
      <c r="B10" s="196" t="s">
        <v>12</v>
      </c>
      <c r="C10" s="196"/>
      <c r="D10" s="196"/>
      <c r="E10" s="196"/>
      <c r="F10" s="196"/>
      <c r="G10" s="196"/>
      <c r="H10" s="196"/>
      <c r="I10" s="1"/>
      <c r="J10" s="196" t="s">
        <v>12</v>
      </c>
      <c r="K10" s="196"/>
      <c r="L10" s="196"/>
      <c r="M10" s="196"/>
      <c r="N10" s="196"/>
      <c r="O10" s="196"/>
      <c r="P10" s="196"/>
      <c r="Q10" s="1"/>
      <c r="R10" s="196" t="s">
        <v>12</v>
      </c>
      <c r="S10" s="196"/>
      <c r="T10" s="196"/>
      <c r="U10" s="196"/>
      <c r="V10" s="196"/>
      <c r="W10" s="196"/>
      <c r="X10" s="196"/>
    </row>
    <row r="11" spans="2:24" x14ac:dyDescent="0.2">
      <c r="B11" s="92">
        <v>2014</v>
      </c>
      <c r="C11" s="93">
        <v>11503</v>
      </c>
      <c r="D11" s="94">
        <v>-8.6193199872894866</v>
      </c>
      <c r="E11" s="93">
        <v>35565</v>
      </c>
      <c r="F11" s="94">
        <v>3.9274129920224388</v>
      </c>
      <c r="G11" s="93">
        <v>47514</v>
      </c>
      <c r="H11" s="94">
        <v>3.5208505817246882</v>
      </c>
      <c r="I11" s="1"/>
      <c r="J11" s="92">
        <v>2014</v>
      </c>
      <c r="K11" s="93">
        <v>3475</v>
      </c>
      <c r="L11" s="94">
        <v>-31.50009856100926</v>
      </c>
      <c r="M11" s="93">
        <v>11031</v>
      </c>
      <c r="N11" s="94">
        <v>-18.228317272053374</v>
      </c>
      <c r="O11" s="93">
        <v>15499</v>
      </c>
      <c r="P11" s="94">
        <v>-15.222623345367026</v>
      </c>
      <c r="Q11" s="1"/>
      <c r="R11" s="92">
        <v>2014</v>
      </c>
      <c r="S11" s="93">
        <v>14978</v>
      </c>
      <c r="T11" s="94">
        <v>-15.19166525111828</v>
      </c>
      <c r="U11" s="93">
        <v>46596</v>
      </c>
      <c r="V11" s="94">
        <v>-2.3369872775670189</v>
      </c>
      <c r="W11" s="93">
        <v>63013</v>
      </c>
      <c r="X11" s="94">
        <v>-1.8183234652539682</v>
      </c>
    </row>
    <row r="12" spans="2:24" x14ac:dyDescent="0.2">
      <c r="B12" s="51">
        <v>2015</v>
      </c>
      <c r="C12" s="95">
        <v>9837</v>
      </c>
      <c r="D12" s="96">
        <v>-14.483178301312705</v>
      </c>
      <c r="E12" s="95">
        <v>30708</v>
      </c>
      <c r="F12" s="96">
        <v>-13.656684943062004</v>
      </c>
      <c r="G12" s="95">
        <v>41338</v>
      </c>
      <c r="H12" s="96">
        <v>-12.998274192869474</v>
      </c>
      <c r="I12" s="1"/>
      <c r="J12" s="51">
        <v>2015</v>
      </c>
      <c r="K12" s="95">
        <v>2853</v>
      </c>
      <c r="L12" s="96">
        <v>-17.899280575539564</v>
      </c>
      <c r="M12" s="95">
        <v>8691</v>
      </c>
      <c r="N12" s="96">
        <v>-21.212945335871638</v>
      </c>
      <c r="O12" s="95">
        <v>11916</v>
      </c>
      <c r="P12" s="96">
        <v>-23.117620491644615</v>
      </c>
      <c r="Q12" s="1"/>
      <c r="R12" s="51">
        <v>2015</v>
      </c>
      <c r="S12" s="95">
        <v>12690</v>
      </c>
      <c r="T12" s="96">
        <v>-15.275737748698091</v>
      </c>
      <c r="U12" s="95">
        <v>39399</v>
      </c>
      <c r="V12" s="96">
        <v>-15.44553180530518</v>
      </c>
      <c r="W12" s="95">
        <v>53254</v>
      </c>
      <c r="X12" s="96">
        <v>-15.487280402456634</v>
      </c>
    </row>
    <row r="13" spans="2:24" x14ac:dyDescent="0.2">
      <c r="B13" s="92">
        <v>2016</v>
      </c>
      <c r="C13" s="93">
        <v>15153</v>
      </c>
      <c r="D13" s="94">
        <v>54.040866117718821</v>
      </c>
      <c r="E13" s="93">
        <v>45249</v>
      </c>
      <c r="F13" s="94">
        <v>47.352481438061744</v>
      </c>
      <c r="G13" s="93">
        <v>57419</v>
      </c>
      <c r="H13" s="94">
        <v>38.901253084329198</v>
      </c>
      <c r="I13" s="7"/>
      <c r="J13" s="92">
        <v>2016</v>
      </c>
      <c r="K13" s="93">
        <v>2466</v>
      </c>
      <c r="L13" s="94">
        <v>-13.564668769716093</v>
      </c>
      <c r="M13" s="93">
        <v>6941</v>
      </c>
      <c r="N13" s="94">
        <v>-20.13577263836153</v>
      </c>
      <c r="O13" s="93">
        <v>9432</v>
      </c>
      <c r="P13" s="94">
        <v>-20.845921450151067</v>
      </c>
      <c r="Q13" s="1"/>
      <c r="R13" s="92">
        <v>2016</v>
      </c>
      <c r="S13" s="93">
        <v>17619</v>
      </c>
      <c r="T13" s="94">
        <v>38.841607565011827</v>
      </c>
      <c r="U13" s="93">
        <v>52190</v>
      </c>
      <c r="V13" s="94">
        <v>32.465290997233438</v>
      </c>
      <c r="W13" s="93">
        <v>66851</v>
      </c>
      <c r="X13" s="94">
        <v>25.532354377135988</v>
      </c>
    </row>
    <row r="14" spans="2:24" x14ac:dyDescent="0.2">
      <c r="B14" s="51">
        <v>2017</v>
      </c>
      <c r="C14" s="95">
        <v>13435</v>
      </c>
      <c r="D14" s="96">
        <v>-11.337688906487159</v>
      </c>
      <c r="E14" s="95">
        <v>40084</v>
      </c>
      <c r="F14" s="96">
        <v>-11.414616897610998</v>
      </c>
      <c r="G14" s="95">
        <v>57407</v>
      </c>
      <c r="H14" s="96">
        <v>-2.0899005555648387E-2</v>
      </c>
      <c r="I14" s="7"/>
      <c r="J14" s="51">
        <v>2017</v>
      </c>
      <c r="K14" s="95">
        <v>2355</v>
      </c>
      <c r="L14" s="96">
        <v>-4.5012165450121699</v>
      </c>
      <c r="M14" s="95">
        <v>6705</v>
      </c>
      <c r="N14" s="96">
        <v>-3.4000864428756756</v>
      </c>
      <c r="O14" s="95">
        <v>9106</v>
      </c>
      <c r="P14" s="96">
        <v>-3.4563189143341759</v>
      </c>
      <c r="Q14" s="1"/>
      <c r="R14" s="51">
        <v>2017</v>
      </c>
      <c r="S14" s="95">
        <v>15790</v>
      </c>
      <c r="T14" s="96">
        <v>-10.38083886713207</v>
      </c>
      <c r="U14" s="95">
        <v>46789</v>
      </c>
      <c r="V14" s="96">
        <v>-10.34872580954206</v>
      </c>
      <c r="W14" s="95">
        <v>66513</v>
      </c>
      <c r="X14" s="96">
        <v>-0.50560201044113739</v>
      </c>
    </row>
    <row r="15" spans="2:24" ht="12.75" customHeight="1" x14ac:dyDescent="0.2">
      <c r="B15" s="203" t="s">
        <v>11</v>
      </c>
      <c r="C15" s="203"/>
      <c r="D15" s="203"/>
      <c r="E15" s="203"/>
      <c r="F15" s="203"/>
      <c r="G15" s="203"/>
      <c r="H15" s="203"/>
      <c r="I15" s="1"/>
      <c r="J15" s="203" t="s">
        <v>11</v>
      </c>
      <c r="K15" s="203"/>
      <c r="L15" s="203"/>
      <c r="M15" s="203"/>
      <c r="N15" s="203"/>
      <c r="O15" s="203"/>
      <c r="P15" s="203"/>
      <c r="Q15" s="1"/>
      <c r="R15" s="203" t="s">
        <v>11</v>
      </c>
      <c r="S15" s="203"/>
      <c r="T15" s="203"/>
      <c r="U15" s="203"/>
      <c r="V15" s="203"/>
      <c r="W15" s="203"/>
      <c r="X15" s="203"/>
    </row>
    <row r="16" spans="2:24" x14ac:dyDescent="0.2">
      <c r="B16" s="92">
        <v>2014</v>
      </c>
      <c r="C16" s="93">
        <v>1523</v>
      </c>
      <c r="D16" s="94">
        <v>10.683139534883711</v>
      </c>
      <c r="E16" s="93">
        <v>4530</v>
      </c>
      <c r="F16" s="94">
        <v>1.7063313875168351</v>
      </c>
      <c r="G16" s="93">
        <v>5535</v>
      </c>
      <c r="H16" s="94">
        <v>-8.2545997016409736</v>
      </c>
      <c r="I16" s="1"/>
      <c r="J16" s="92">
        <v>2014</v>
      </c>
      <c r="K16" s="93">
        <v>1194</v>
      </c>
      <c r="L16" s="94">
        <v>-47.860262008733621</v>
      </c>
      <c r="M16" s="93">
        <v>4300</v>
      </c>
      <c r="N16" s="94">
        <v>-30.251419302514194</v>
      </c>
      <c r="O16" s="93">
        <v>6219</v>
      </c>
      <c r="P16" s="94">
        <v>-26.515420063807159</v>
      </c>
      <c r="Q16" s="1"/>
      <c r="R16" s="92">
        <v>2014</v>
      </c>
      <c r="S16" s="93">
        <v>2717</v>
      </c>
      <c r="T16" s="94">
        <v>-25.886524822695037</v>
      </c>
      <c r="U16" s="93">
        <v>8830</v>
      </c>
      <c r="V16" s="94">
        <v>-16.84716074959978</v>
      </c>
      <c r="W16" s="93">
        <v>11754</v>
      </c>
      <c r="X16" s="94">
        <v>-18.91556291390728</v>
      </c>
    </row>
    <row r="17" spans="2:24" x14ac:dyDescent="0.2">
      <c r="B17" s="51">
        <v>2015</v>
      </c>
      <c r="C17" s="97">
        <v>795</v>
      </c>
      <c r="D17" s="98">
        <v>-47.800393959290879</v>
      </c>
      <c r="E17" s="97">
        <v>3285</v>
      </c>
      <c r="F17" s="98">
        <v>-27.483443708609272</v>
      </c>
      <c r="G17" s="97">
        <v>4213</v>
      </c>
      <c r="H17" s="98">
        <v>-23.884372177055099</v>
      </c>
      <c r="I17" s="1"/>
      <c r="J17" s="51">
        <v>2015</v>
      </c>
      <c r="K17" s="97">
        <v>565</v>
      </c>
      <c r="L17" s="98">
        <v>-52.680067001675042</v>
      </c>
      <c r="M17" s="97">
        <v>2231</v>
      </c>
      <c r="N17" s="98">
        <v>-48.116279069767444</v>
      </c>
      <c r="O17" s="97">
        <v>3214</v>
      </c>
      <c r="P17" s="98">
        <v>-48.319665541083779</v>
      </c>
      <c r="Q17" s="1"/>
      <c r="R17" s="51">
        <v>2015</v>
      </c>
      <c r="S17" s="97">
        <v>1360</v>
      </c>
      <c r="T17" s="98">
        <v>-49.944792050055206</v>
      </c>
      <c r="U17" s="97">
        <v>5516</v>
      </c>
      <c r="V17" s="98">
        <v>-37.531143827859573</v>
      </c>
      <c r="W17" s="97">
        <v>7427</v>
      </c>
      <c r="X17" s="98">
        <v>-36.812999829845161</v>
      </c>
    </row>
    <row r="18" spans="2:24" x14ac:dyDescent="0.2">
      <c r="B18" s="92">
        <v>2016</v>
      </c>
      <c r="C18" s="93">
        <v>1897</v>
      </c>
      <c r="D18" s="94">
        <v>138.61635220125788</v>
      </c>
      <c r="E18" s="93">
        <v>5675</v>
      </c>
      <c r="F18" s="94">
        <v>72.754946727549481</v>
      </c>
      <c r="G18" s="93">
        <v>6272</v>
      </c>
      <c r="H18" s="94">
        <v>48.872537384286744</v>
      </c>
      <c r="I18" s="7"/>
      <c r="J18" s="92">
        <v>2016</v>
      </c>
      <c r="K18" s="93">
        <v>580</v>
      </c>
      <c r="L18" s="94">
        <v>2.6548672566371749</v>
      </c>
      <c r="M18" s="93">
        <v>1305</v>
      </c>
      <c r="N18" s="94">
        <v>-41.506051098162253</v>
      </c>
      <c r="O18" s="93">
        <v>1626</v>
      </c>
      <c r="P18" s="94">
        <v>-49.40883634100809</v>
      </c>
      <c r="Q18" s="1"/>
      <c r="R18" s="92">
        <v>2016</v>
      </c>
      <c r="S18" s="93">
        <v>2477</v>
      </c>
      <c r="T18" s="94">
        <v>82.132352941176464</v>
      </c>
      <c r="U18" s="93">
        <v>6980</v>
      </c>
      <c r="V18" s="94">
        <v>26.540971718636698</v>
      </c>
      <c r="W18" s="93">
        <v>7898</v>
      </c>
      <c r="X18" s="94">
        <v>6.3417261343745821</v>
      </c>
    </row>
    <row r="19" spans="2:24" x14ac:dyDescent="0.2">
      <c r="B19" s="51">
        <v>2017</v>
      </c>
      <c r="C19" s="97">
        <v>2701</v>
      </c>
      <c r="D19" s="98">
        <v>42.382709541381132</v>
      </c>
      <c r="E19" s="97">
        <v>8630</v>
      </c>
      <c r="F19" s="98">
        <v>52.070484581497794</v>
      </c>
      <c r="G19" s="97">
        <v>11311</v>
      </c>
      <c r="H19" s="98">
        <v>80.341198979591837</v>
      </c>
      <c r="I19" s="7"/>
      <c r="J19" s="51">
        <v>2017</v>
      </c>
      <c r="K19" s="97">
        <v>618</v>
      </c>
      <c r="L19" s="98">
        <v>6.551724137931032</v>
      </c>
      <c r="M19" s="97">
        <v>1728</v>
      </c>
      <c r="N19" s="98">
        <v>32.413793103448285</v>
      </c>
      <c r="O19" s="97">
        <v>2401</v>
      </c>
      <c r="P19" s="98">
        <v>47.66297662976632</v>
      </c>
      <c r="Q19" s="1"/>
      <c r="R19" s="51">
        <v>2017</v>
      </c>
      <c r="S19" s="97">
        <v>3319</v>
      </c>
      <c r="T19" s="98">
        <v>33.992733144933396</v>
      </c>
      <c r="U19" s="97">
        <v>10358</v>
      </c>
      <c r="V19" s="98">
        <v>48.395415472779376</v>
      </c>
      <c r="W19" s="97">
        <v>13712</v>
      </c>
      <c r="X19" s="98">
        <v>73.613573056469988</v>
      </c>
    </row>
    <row r="20" spans="2:24" ht="12.75" customHeight="1" x14ac:dyDescent="0.2">
      <c r="B20" s="203" t="s">
        <v>18</v>
      </c>
      <c r="C20" s="203"/>
      <c r="D20" s="203"/>
      <c r="E20" s="203"/>
      <c r="F20" s="203"/>
      <c r="G20" s="203"/>
      <c r="H20" s="203"/>
      <c r="I20" s="1"/>
      <c r="J20" s="203" t="s">
        <v>16</v>
      </c>
      <c r="K20" s="203"/>
      <c r="L20" s="203"/>
      <c r="M20" s="203"/>
      <c r="N20" s="203"/>
      <c r="O20" s="203"/>
      <c r="P20" s="203"/>
      <c r="Q20" s="1"/>
      <c r="R20" s="203" t="s">
        <v>16</v>
      </c>
      <c r="S20" s="203"/>
      <c r="T20" s="203"/>
      <c r="U20" s="203"/>
      <c r="V20" s="203"/>
      <c r="W20" s="203"/>
      <c r="X20" s="203"/>
    </row>
    <row r="21" spans="2:24" x14ac:dyDescent="0.2">
      <c r="B21" s="92">
        <v>2014</v>
      </c>
      <c r="C21" s="93">
        <v>201</v>
      </c>
      <c r="D21" s="99">
        <v>20000</v>
      </c>
      <c r="E21" s="93">
        <v>260</v>
      </c>
      <c r="F21" s="99">
        <v>8566.6666666666679</v>
      </c>
      <c r="G21" s="93">
        <v>437</v>
      </c>
      <c r="H21" s="99">
        <v>10825</v>
      </c>
      <c r="I21" s="1"/>
      <c r="J21" s="92">
        <v>2014</v>
      </c>
      <c r="K21" s="93">
        <v>16</v>
      </c>
      <c r="L21" s="94">
        <v>0</v>
      </c>
      <c r="M21" s="93">
        <v>30</v>
      </c>
      <c r="N21" s="94">
        <v>-3.2258064516129004</v>
      </c>
      <c r="O21" s="93">
        <v>49</v>
      </c>
      <c r="P21" s="94">
        <v>36.111111111111114</v>
      </c>
      <c r="Q21" s="1"/>
      <c r="R21" s="92">
        <v>2014</v>
      </c>
      <c r="S21" s="93">
        <v>217</v>
      </c>
      <c r="T21" s="94">
        <v>1176.4705882352941</v>
      </c>
      <c r="U21" s="93">
        <v>290</v>
      </c>
      <c r="V21" s="94">
        <v>752.94117647058818</v>
      </c>
      <c r="W21" s="93">
        <v>486</v>
      </c>
      <c r="X21" s="94">
        <v>1115</v>
      </c>
    </row>
    <row r="22" spans="2:24" x14ac:dyDescent="0.2">
      <c r="B22" s="51">
        <v>2015</v>
      </c>
      <c r="C22" s="97">
        <v>0</v>
      </c>
      <c r="D22" s="98">
        <v>-100</v>
      </c>
      <c r="E22" s="97">
        <v>8</v>
      </c>
      <c r="F22" s="98">
        <v>-96.92307692307692</v>
      </c>
      <c r="G22" s="97">
        <v>388</v>
      </c>
      <c r="H22" s="98">
        <v>-11.212814645308924</v>
      </c>
      <c r="I22" s="1"/>
      <c r="J22" s="51">
        <v>2015</v>
      </c>
      <c r="K22" s="97">
        <v>6</v>
      </c>
      <c r="L22" s="98">
        <v>-62.5</v>
      </c>
      <c r="M22" s="97">
        <v>18</v>
      </c>
      <c r="N22" s="98">
        <v>-40</v>
      </c>
      <c r="O22" s="97">
        <v>33</v>
      </c>
      <c r="P22" s="98">
        <v>-32.653061224489804</v>
      </c>
      <c r="Q22" s="1"/>
      <c r="R22" s="51">
        <v>2015</v>
      </c>
      <c r="S22" s="97">
        <v>6</v>
      </c>
      <c r="T22" s="98">
        <v>-97.235023041474648</v>
      </c>
      <c r="U22" s="97">
        <v>26</v>
      </c>
      <c r="V22" s="98">
        <v>-91.034482758620697</v>
      </c>
      <c r="W22" s="97">
        <v>421</v>
      </c>
      <c r="X22" s="98">
        <v>-13.374485596707814</v>
      </c>
    </row>
    <row r="23" spans="2:24" x14ac:dyDescent="0.2">
      <c r="B23" s="92">
        <v>2016</v>
      </c>
      <c r="C23" s="93">
        <v>6</v>
      </c>
      <c r="D23" s="94" t="s">
        <v>80</v>
      </c>
      <c r="E23" s="93">
        <v>54</v>
      </c>
      <c r="F23" s="94">
        <v>575</v>
      </c>
      <c r="G23" s="93">
        <v>63</v>
      </c>
      <c r="H23" s="94">
        <v>-83.762886597938149</v>
      </c>
      <c r="I23" s="7"/>
      <c r="J23" s="92">
        <v>2016</v>
      </c>
      <c r="K23" s="93">
        <v>9</v>
      </c>
      <c r="L23" s="94">
        <v>50</v>
      </c>
      <c r="M23" s="93">
        <v>31</v>
      </c>
      <c r="N23" s="94">
        <v>72.222222222222229</v>
      </c>
      <c r="O23" s="93">
        <v>49</v>
      </c>
      <c r="P23" s="94">
        <v>48.484848484848499</v>
      </c>
      <c r="Q23" s="1"/>
      <c r="R23" s="92">
        <v>2016</v>
      </c>
      <c r="S23" s="93">
        <v>15</v>
      </c>
      <c r="T23" s="94">
        <v>150</v>
      </c>
      <c r="U23" s="93">
        <v>85</v>
      </c>
      <c r="V23" s="94">
        <v>226.92307692307691</v>
      </c>
      <c r="W23" s="93">
        <v>112</v>
      </c>
      <c r="X23" s="94">
        <v>-73.396674584323037</v>
      </c>
    </row>
    <row r="24" spans="2:24" x14ac:dyDescent="0.2">
      <c r="B24" s="51">
        <v>2017</v>
      </c>
      <c r="C24" s="97">
        <v>6</v>
      </c>
      <c r="D24" s="98">
        <v>0</v>
      </c>
      <c r="E24" s="97">
        <v>19</v>
      </c>
      <c r="F24" s="98">
        <v>-64.81481481481481</v>
      </c>
      <c r="G24" s="97">
        <v>21</v>
      </c>
      <c r="H24" s="98">
        <v>-66.666666666666671</v>
      </c>
      <c r="I24" s="7"/>
      <c r="J24" s="51">
        <v>2017</v>
      </c>
      <c r="K24" s="97">
        <v>0</v>
      </c>
      <c r="L24" s="98">
        <v>-100</v>
      </c>
      <c r="M24" s="97">
        <v>12</v>
      </c>
      <c r="N24" s="98">
        <v>-61.29032258064516</v>
      </c>
      <c r="O24" s="97">
        <v>20</v>
      </c>
      <c r="P24" s="98">
        <v>-59.183673469387756</v>
      </c>
      <c r="Q24" s="1"/>
      <c r="R24" s="51">
        <v>2017</v>
      </c>
      <c r="S24" s="97">
        <v>6</v>
      </c>
      <c r="T24" s="98">
        <v>-60</v>
      </c>
      <c r="U24" s="97">
        <v>31</v>
      </c>
      <c r="V24" s="98">
        <v>-63.529411764705884</v>
      </c>
      <c r="W24" s="97">
        <v>41</v>
      </c>
      <c r="X24" s="98">
        <v>-63.392857142857146</v>
      </c>
    </row>
    <row r="25" spans="2:24" ht="12.75" customHeight="1" x14ac:dyDescent="0.2">
      <c r="B25" s="203" t="s">
        <v>17</v>
      </c>
      <c r="C25" s="203"/>
      <c r="D25" s="203"/>
      <c r="E25" s="203"/>
      <c r="F25" s="203"/>
      <c r="G25" s="203"/>
      <c r="H25" s="203"/>
      <c r="I25" s="1"/>
      <c r="J25" s="203" t="s">
        <v>17</v>
      </c>
      <c r="K25" s="203"/>
      <c r="L25" s="203"/>
      <c r="M25" s="203"/>
      <c r="N25" s="203"/>
      <c r="O25" s="203"/>
      <c r="P25" s="203"/>
      <c r="Q25" s="1"/>
      <c r="R25" s="203" t="s">
        <v>17</v>
      </c>
      <c r="S25" s="203"/>
      <c r="T25" s="203"/>
      <c r="U25" s="203"/>
      <c r="V25" s="203"/>
      <c r="W25" s="203"/>
      <c r="X25" s="203"/>
    </row>
    <row r="26" spans="2:24" x14ac:dyDescent="0.2">
      <c r="B26" s="92">
        <v>2014</v>
      </c>
      <c r="C26" s="93">
        <v>9779</v>
      </c>
      <c r="D26" s="94">
        <v>-12.773169208812774</v>
      </c>
      <c r="E26" s="93">
        <v>30775</v>
      </c>
      <c r="F26" s="94">
        <v>3.3967208708507002</v>
      </c>
      <c r="G26" s="93">
        <v>41542</v>
      </c>
      <c r="H26" s="94">
        <v>4.2171546122776737</v>
      </c>
      <c r="I26" s="1"/>
      <c r="J26" s="115">
        <v>2014</v>
      </c>
      <c r="K26" s="93">
        <v>2265</v>
      </c>
      <c r="L26" s="94">
        <v>-18.14239248283339</v>
      </c>
      <c r="M26" s="93">
        <v>6701</v>
      </c>
      <c r="N26" s="94">
        <v>-8.1299698382231949</v>
      </c>
      <c r="O26" s="93">
        <v>9231</v>
      </c>
      <c r="P26" s="94">
        <v>-5.6424409690279065</v>
      </c>
      <c r="Q26" s="1"/>
      <c r="R26" s="115">
        <v>2014</v>
      </c>
      <c r="S26" s="93">
        <v>12044</v>
      </c>
      <c r="T26" s="94">
        <v>-13.836028044069252</v>
      </c>
      <c r="U26" s="93">
        <v>37476</v>
      </c>
      <c r="V26" s="94">
        <v>1.1279615737492605</v>
      </c>
      <c r="W26" s="93">
        <v>50773</v>
      </c>
      <c r="X26" s="94">
        <v>2.2741922488115307</v>
      </c>
    </row>
    <row r="27" spans="2:24" x14ac:dyDescent="0.2">
      <c r="B27" s="16">
        <v>2015</v>
      </c>
      <c r="C27" s="102">
        <v>9042</v>
      </c>
      <c r="D27" s="103">
        <v>-7.5365579302587093</v>
      </c>
      <c r="E27" s="102">
        <v>27415</v>
      </c>
      <c r="F27" s="103">
        <v>-10.917952883834275</v>
      </c>
      <c r="G27" s="102">
        <v>36737</v>
      </c>
      <c r="H27" s="103">
        <v>-11.566607289008715</v>
      </c>
      <c r="I27" s="1"/>
      <c r="J27" s="16">
        <v>2015</v>
      </c>
      <c r="K27" s="102">
        <v>2282</v>
      </c>
      <c r="L27" s="103">
        <v>0.75055187637968857</v>
      </c>
      <c r="M27" s="102">
        <v>6442</v>
      </c>
      <c r="N27" s="103">
        <v>-3.8650947619758256</v>
      </c>
      <c r="O27" s="102">
        <v>8669</v>
      </c>
      <c r="P27" s="103">
        <v>-6.0881811288051182</v>
      </c>
      <c r="Q27" s="1"/>
      <c r="R27" s="16">
        <v>2015</v>
      </c>
      <c r="S27" s="102">
        <v>11324</v>
      </c>
      <c r="T27" s="103">
        <v>-5.9780803719694404</v>
      </c>
      <c r="U27" s="102">
        <v>33857</v>
      </c>
      <c r="V27" s="103">
        <v>-9.6568470487778768</v>
      </c>
      <c r="W27" s="102">
        <v>45406</v>
      </c>
      <c r="X27" s="103">
        <v>-10.570578850964097</v>
      </c>
    </row>
    <row r="28" spans="2:24" x14ac:dyDescent="0.2">
      <c r="B28" s="92">
        <v>2016</v>
      </c>
      <c r="C28" s="93">
        <v>13250</v>
      </c>
      <c r="D28" s="94">
        <v>46.538376465383777</v>
      </c>
      <c r="E28" s="93">
        <v>39520</v>
      </c>
      <c r="F28" s="94">
        <v>44.154659857742104</v>
      </c>
      <c r="G28" s="93">
        <v>51084</v>
      </c>
      <c r="H28" s="94">
        <v>39.053270544682476</v>
      </c>
      <c r="I28" s="7"/>
      <c r="J28" s="115">
        <v>2016</v>
      </c>
      <c r="K28" s="93">
        <v>1877</v>
      </c>
      <c r="L28" s="94">
        <v>-17.74758983347941</v>
      </c>
      <c r="M28" s="93">
        <v>5605</v>
      </c>
      <c r="N28" s="94">
        <v>-12.992859360447056</v>
      </c>
      <c r="O28" s="93">
        <v>7757</v>
      </c>
      <c r="P28" s="94">
        <v>-10.520244549544358</v>
      </c>
      <c r="Q28" s="1"/>
      <c r="R28" s="115">
        <v>2016</v>
      </c>
      <c r="S28" s="93">
        <v>15127</v>
      </c>
      <c r="T28" s="94">
        <v>33.583539385376184</v>
      </c>
      <c r="U28" s="93">
        <v>45125</v>
      </c>
      <c r="V28" s="94">
        <v>33.281153085034134</v>
      </c>
      <c r="W28" s="93">
        <v>58841</v>
      </c>
      <c r="X28" s="94">
        <v>29.58860062546799</v>
      </c>
    </row>
    <row r="29" spans="2:24" ht="13.5" thickBot="1" x14ac:dyDescent="0.25">
      <c r="B29" s="91">
        <v>2017</v>
      </c>
      <c r="C29" s="104">
        <v>10728</v>
      </c>
      <c r="D29" s="105">
        <v>-19.033962264150944</v>
      </c>
      <c r="E29" s="104">
        <v>31435</v>
      </c>
      <c r="F29" s="105">
        <v>-20.457995951417004</v>
      </c>
      <c r="G29" s="104">
        <v>46075</v>
      </c>
      <c r="H29" s="105">
        <v>-9.8054185263487597</v>
      </c>
      <c r="I29" s="7"/>
      <c r="J29" s="91">
        <v>2017</v>
      </c>
      <c r="K29" s="104">
        <v>1737</v>
      </c>
      <c r="L29" s="105">
        <v>-7.4587107085775273</v>
      </c>
      <c r="M29" s="104">
        <v>4965</v>
      </c>
      <c r="N29" s="105">
        <v>-11.418376449598583</v>
      </c>
      <c r="O29" s="104">
        <v>6685</v>
      </c>
      <c r="P29" s="105">
        <v>-13.819775686476731</v>
      </c>
      <c r="Q29" s="1"/>
      <c r="R29" s="91">
        <v>2017</v>
      </c>
      <c r="S29" s="104">
        <v>12465</v>
      </c>
      <c r="T29" s="105">
        <v>-17.597673034970583</v>
      </c>
      <c r="U29" s="104">
        <v>36400</v>
      </c>
      <c r="V29" s="105">
        <v>-19.335180055401651</v>
      </c>
      <c r="W29" s="104">
        <v>52760</v>
      </c>
      <c r="X29" s="105">
        <v>-10.334630614707436</v>
      </c>
    </row>
    <row r="30" spans="2:24" ht="13.5" thickTop="1" x14ac:dyDescent="0.2">
      <c r="B30" s="1" t="s">
        <v>103</v>
      </c>
    </row>
    <row r="31" spans="2:24" x14ac:dyDescent="0.2">
      <c r="B31" s="1" t="s">
        <v>15</v>
      </c>
    </row>
    <row r="32" spans="2:24" x14ac:dyDescent="0.2">
      <c r="B32" s="1" t="str">
        <f>'a1'!B75</f>
        <v>Fecha de publicación: 23 de Noviembre de 2017</v>
      </c>
    </row>
  </sheetData>
  <mergeCells count="18">
    <mergeCell ref="I3:I5"/>
    <mergeCell ref="B20:H20"/>
    <mergeCell ref="B25:H25"/>
    <mergeCell ref="B6:H6"/>
    <mergeCell ref="G7:H7"/>
    <mergeCell ref="B10:H10"/>
    <mergeCell ref="B15:H15"/>
    <mergeCell ref="I6:I8"/>
    <mergeCell ref="O7:P7"/>
    <mergeCell ref="J10:P10"/>
    <mergeCell ref="J15:P15"/>
    <mergeCell ref="J20:P20"/>
    <mergeCell ref="J25:P25"/>
    <mergeCell ref="W7:X7"/>
    <mergeCell ref="R10:X10"/>
    <mergeCell ref="R15:X15"/>
    <mergeCell ref="R20:X20"/>
    <mergeCell ref="R25:X25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3:N32"/>
  <sheetViews>
    <sheetView tabSelected="1" workbookViewId="0">
      <selection activeCell="G9" sqref="G9"/>
    </sheetView>
  </sheetViews>
  <sheetFormatPr baseColWidth="10" defaultRowHeight="12.75" x14ac:dyDescent="0.2"/>
  <cols>
    <col min="1" max="1" width="3.28515625" style="32" customWidth="1"/>
    <col min="2" max="4" width="11.42578125" style="32"/>
    <col min="5" max="5" width="17" style="32" customWidth="1"/>
    <col min="6" max="6" width="11.42578125" style="32" customWidth="1"/>
    <col min="7" max="7" width="15.85546875" style="32" customWidth="1"/>
    <col min="8" max="9" width="11.42578125" style="32"/>
    <col min="10" max="10" width="15.140625" style="32" bestFit="1" customWidth="1"/>
    <col min="11" max="16384" width="11.42578125" style="32"/>
  </cols>
  <sheetData>
    <row r="3" spans="2:14" x14ac:dyDescent="0.2">
      <c r="B3" s="34"/>
      <c r="C3" s="34"/>
      <c r="D3" s="34"/>
      <c r="E3" s="34"/>
      <c r="F3" s="34"/>
      <c r="G3" s="34"/>
      <c r="H3" s="193"/>
      <c r="I3" s="193"/>
    </row>
    <row r="4" spans="2:14" x14ac:dyDescent="0.2">
      <c r="B4" s="34"/>
      <c r="C4" s="34"/>
      <c r="D4" s="34"/>
      <c r="E4" s="34"/>
      <c r="F4" s="34"/>
      <c r="G4" s="34"/>
      <c r="H4" s="193"/>
      <c r="I4" s="193"/>
    </row>
    <row r="5" spans="2:14" x14ac:dyDescent="0.2">
      <c r="B5" s="68"/>
      <c r="C5" s="68"/>
      <c r="D5" s="68"/>
      <c r="E5" s="68"/>
      <c r="F5" s="68"/>
      <c r="G5" s="68"/>
      <c r="H5" s="194"/>
      <c r="I5" s="194"/>
    </row>
    <row r="6" spans="2:14" ht="15" x14ac:dyDescent="0.2">
      <c r="B6" s="47" t="s">
        <v>100</v>
      </c>
    </row>
    <row r="7" spans="2:14" ht="15" x14ac:dyDescent="0.25">
      <c r="B7" s="48" t="s">
        <v>122</v>
      </c>
    </row>
    <row r="8" spans="2:14" ht="15" x14ac:dyDescent="0.25">
      <c r="B8" s="168"/>
      <c r="C8" s="68"/>
      <c r="D8" s="68"/>
      <c r="E8" s="68"/>
      <c r="F8" s="68"/>
      <c r="G8" s="68"/>
      <c r="H8" s="68"/>
    </row>
    <row r="9" spans="2:14" ht="24.75" thickBot="1" x14ac:dyDescent="0.25">
      <c r="B9" s="69" t="s">
        <v>2</v>
      </c>
      <c r="C9" s="179" t="s">
        <v>124</v>
      </c>
      <c r="D9" s="87" t="s">
        <v>77</v>
      </c>
      <c r="E9" s="87" t="s">
        <v>79</v>
      </c>
      <c r="F9" s="87" t="s">
        <v>77</v>
      </c>
      <c r="G9" s="87" t="s">
        <v>126</v>
      </c>
      <c r="H9" s="87" t="s">
        <v>78</v>
      </c>
    </row>
    <row r="10" spans="2:14" ht="12.75" customHeight="1" thickTop="1" x14ac:dyDescent="0.2">
      <c r="B10" s="209" t="s">
        <v>31</v>
      </c>
      <c r="C10" s="209"/>
      <c r="D10" s="209"/>
      <c r="E10" s="209"/>
      <c r="F10" s="209"/>
      <c r="G10" s="209"/>
      <c r="H10" s="209"/>
    </row>
    <row r="11" spans="2:14" x14ac:dyDescent="0.2">
      <c r="B11" s="11">
        <v>2015</v>
      </c>
      <c r="C11" s="132">
        <v>15725</v>
      </c>
      <c r="D11" s="18">
        <v>-1.8108023727755267</v>
      </c>
      <c r="E11" s="19">
        <v>44090</v>
      </c>
      <c r="F11" s="18">
        <v>-9.354440789473685</v>
      </c>
      <c r="G11" s="19">
        <v>59148</v>
      </c>
      <c r="H11" s="18">
        <v>-12.876712328767127</v>
      </c>
      <c r="J11" s="186"/>
      <c r="L11" s="186"/>
      <c r="N11" s="186"/>
    </row>
    <row r="12" spans="2:14" x14ac:dyDescent="0.2">
      <c r="B12" s="1">
        <v>2016</v>
      </c>
      <c r="C12" s="7">
        <v>13767</v>
      </c>
      <c r="D12" s="12">
        <v>-12.451510333863283</v>
      </c>
      <c r="E12" s="7">
        <v>40848</v>
      </c>
      <c r="F12" s="131">
        <v>-7.3531413018825162</v>
      </c>
      <c r="G12" s="7">
        <v>56280</v>
      </c>
      <c r="H12" s="12">
        <v>-4.8488537228646749</v>
      </c>
      <c r="J12" s="186"/>
      <c r="L12" s="186"/>
      <c r="N12" s="186"/>
    </row>
    <row r="13" spans="2:14" x14ac:dyDescent="0.2">
      <c r="B13" s="11">
        <v>2017</v>
      </c>
      <c r="C13" s="19">
        <v>15931</v>
      </c>
      <c r="D13" s="18">
        <v>15.718747730079173</v>
      </c>
      <c r="E13" s="19">
        <v>41404</v>
      </c>
      <c r="F13" s="18">
        <v>1.3611437524480863</v>
      </c>
      <c r="G13" s="19">
        <v>56850</v>
      </c>
      <c r="H13" s="18">
        <v>1.0127931769722665</v>
      </c>
      <c r="J13" s="186"/>
      <c r="L13" s="186"/>
      <c r="N13" s="186"/>
    </row>
    <row r="14" spans="2:14" ht="12.75" customHeight="1" x14ac:dyDescent="0.2">
      <c r="B14" s="209" t="s">
        <v>32</v>
      </c>
      <c r="C14" s="209"/>
      <c r="D14" s="209"/>
      <c r="E14" s="209"/>
      <c r="F14" s="209"/>
      <c r="G14" s="209"/>
      <c r="H14" s="209"/>
    </row>
    <row r="15" spans="2:14" x14ac:dyDescent="0.2">
      <c r="B15" s="11">
        <v>2015</v>
      </c>
      <c r="C15" s="19">
        <v>6105</v>
      </c>
      <c r="D15" s="18">
        <v>-6.9217868577527071</v>
      </c>
      <c r="E15" s="19">
        <v>17642</v>
      </c>
      <c r="F15" s="18">
        <v>-11.622081955715856</v>
      </c>
      <c r="G15" s="19">
        <v>23743</v>
      </c>
      <c r="H15" s="18">
        <v>-14.795808512165365</v>
      </c>
      <c r="J15" s="186"/>
      <c r="L15" s="186"/>
      <c r="N15" s="186"/>
    </row>
    <row r="16" spans="2:14" x14ac:dyDescent="0.2">
      <c r="B16" s="1">
        <v>2016</v>
      </c>
      <c r="C16" s="20">
        <v>5869</v>
      </c>
      <c r="D16" s="21">
        <v>-3.865683865683863</v>
      </c>
      <c r="E16" s="20">
        <v>17378</v>
      </c>
      <c r="F16" s="21">
        <v>-1.4964289763065466</v>
      </c>
      <c r="G16" s="20">
        <v>23810</v>
      </c>
      <c r="H16" s="21">
        <v>0.28218843448595976</v>
      </c>
      <c r="J16" s="186"/>
      <c r="L16" s="186"/>
      <c r="N16" s="186"/>
    </row>
    <row r="17" spans="2:14" x14ac:dyDescent="0.2">
      <c r="B17" s="11">
        <v>2017</v>
      </c>
      <c r="C17" s="19">
        <v>6556</v>
      </c>
      <c r="D17" s="18">
        <v>11.705571647640141</v>
      </c>
      <c r="E17" s="19">
        <v>17444</v>
      </c>
      <c r="F17" s="18">
        <v>0.379790539762908</v>
      </c>
      <c r="G17" s="19">
        <v>24341</v>
      </c>
      <c r="H17" s="18">
        <v>2.2301553968920587</v>
      </c>
      <c r="J17" s="186"/>
      <c r="L17" s="186"/>
      <c r="N17" s="186"/>
    </row>
    <row r="18" spans="2:14" ht="12.75" customHeight="1" x14ac:dyDescent="0.2">
      <c r="B18" s="209" t="s">
        <v>33</v>
      </c>
      <c r="C18" s="209"/>
      <c r="D18" s="209"/>
      <c r="E18" s="209"/>
      <c r="F18" s="209"/>
      <c r="G18" s="209"/>
      <c r="H18" s="209"/>
    </row>
    <row r="19" spans="2:14" x14ac:dyDescent="0.2">
      <c r="B19" s="11">
        <v>2015</v>
      </c>
      <c r="C19" s="19">
        <v>9620</v>
      </c>
      <c r="D19" s="18">
        <v>1.734348561759731</v>
      </c>
      <c r="E19" s="19">
        <v>26448</v>
      </c>
      <c r="F19" s="18">
        <v>-7.7759955366483098</v>
      </c>
      <c r="G19" s="19">
        <v>35405</v>
      </c>
      <c r="H19" s="18">
        <v>-11.540575654607238</v>
      </c>
      <c r="J19" s="186"/>
      <c r="L19" s="186"/>
      <c r="N19" s="186"/>
    </row>
    <row r="20" spans="2:14" x14ac:dyDescent="0.2">
      <c r="B20" s="1">
        <v>2016</v>
      </c>
      <c r="C20" s="20">
        <v>7898</v>
      </c>
      <c r="D20" s="21">
        <v>-17.900207900207903</v>
      </c>
      <c r="E20" s="20">
        <v>23470</v>
      </c>
      <c r="F20" s="21">
        <v>-11.259830611010273</v>
      </c>
      <c r="G20" s="20">
        <v>32470</v>
      </c>
      <c r="H20" s="21">
        <v>-8.2897895777432495</v>
      </c>
      <c r="J20" s="186"/>
      <c r="L20" s="186"/>
      <c r="N20" s="186"/>
    </row>
    <row r="21" spans="2:14" ht="13.5" thickBot="1" x14ac:dyDescent="0.25">
      <c r="B21" s="77">
        <v>2017</v>
      </c>
      <c r="C21" s="78">
        <v>9375</v>
      </c>
      <c r="D21" s="84">
        <v>18.700936946062299</v>
      </c>
      <c r="E21" s="78">
        <v>23960</v>
      </c>
      <c r="F21" s="79">
        <v>2.0877716233489707</v>
      </c>
      <c r="G21" s="78">
        <v>32509</v>
      </c>
      <c r="H21" s="79">
        <v>0.12011087157375755</v>
      </c>
      <c r="J21" s="186"/>
      <c r="L21" s="186"/>
      <c r="N21" s="186"/>
    </row>
    <row r="22" spans="2:14" ht="13.5" thickTop="1" x14ac:dyDescent="0.2">
      <c r="B22" s="1" t="s">
        <v>104</v>
      </c>
    </row>
    <row r="23" spans="2:14" x14ac:dyDescent="0.2">
      <c r="B23" s="32" t="str">
        <f>Contenido!B31</f>
        <v>Fecha de publicación: 23 de Noviembre de 2017</v>
      </c>
    </row>
    <row r="25" spans="2:14" x14ac:dyDescent="0.2">
      <c r="C25" s="125"/>
      <c r="D25" s="125"/>
      <c r="E25" s="125"/>
      <c r="F25" s="125"/>
      <c r="G25" s="125"/>
      <c r="H25" s="125"/>
    </row>
    <row r="26" spans="2:14" x14ac:dyDescent="0.2">
      <c r="C26" s="125"/>
      <c r="D26" s="125"/>
      <c r="E26" s="125"/>
      <c r="F26" s="125"/>
      <c r="G26" s="125"/>
      <c r="H26" s="125"/>
    </row>
    <row r="27" spans="2:14" x14ac:dyDescent="0.2">
      <c r="C27" s="125"/>
      <c r="D27" s="125"/>
      <c r="E27" s="125"/>
      <c r="F27" s="125"/>
      <c r="G27" s="125"/>
      <c r="H27" s="125"/>
    </row>
    <row r="28" spans="2:14" x14ac:dyDescent="0.2">
      <c r="C28" s="125"/>
      <c r="D28" s="125"/>
      <c r="E28" s="125"/>
      <c r="F28" s="125"/>
      <c r="G28" s="125"/>
      <c r="H28" s="125"/>
    </row>
    <row r="29" spans="2:14" x14ac:dyDescent="0.2">
      <c r="C29" s="125"/>
      <c r="D29" s="125"/>
      <c r="E29" s="125"/>
      <c r="F29" s="125"/>
      <c r="G29" s="125"/>
      <c r="H29" s="125"/>
    </row>
    <row r="30" spans="2:14" x14ac:dyDescent="0.2">
      <c r="C30" s="125"/>
      <c r="D30" s="125"/>
      <c r="E30" s="125"/>
      <c r="F30" s="125"/>
      <c r="G30" s="125"/>
      <c r="H30" s="125"/>
    </row>
    <row r="31" spans="2:14" x14ac:dyDescent="0.2">
      <c r="C31" s="125"/>
      <c r="D31" s="125"/>
      <c r="E31" s="125"/>
      <c r="F31" s="125"/>
      <c r="G31" s="125"/>
      <c r="H31" s="125"/>
    </row>
    <row r="32" spans="2:14" x14ac:dyDescent="0.2">
      <c r="C32" s="125"/>
      <c r="D32" s="125"/>
      <c r="E32" s="125"/>
      <c r="F32" s="125"/>
      <c r="G32" s="125"/>
      <c r="H32" s="125"/>
    </row>
  </sheetData>
  <mergeCells count="4">
    <mergeCell ref="B10:H10"/>
    <mergeCell ref="B14:H14"/>
    <mergeCell ref="B18:H18"/>
    <mergeCell ref="H3:I5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3:I23"/>
  <sheetViews>
    <sheetView zoomScaleNormal="100" workbookViewId="0">
      <selection activeCell="E13" sqref="E13"/>
    </sheetView>
  </sheetViews>
  <sheetFormatPr baseColWidth="10" defaultRowHeight="12.75" x14ac:dyDescent="0.2"/>
  <cols>
    <col min="1" max="1" width="2.42578125" style="32" customWidth="1"/>
    <col min="2" max="4" width="11.42578125" style="32"/>
    <col min="5" max="5" width="15.7109375" style="32" customWidth="1"/>
    <col min="6" max="6" width="11.42578125" style="32" customWidth="1"/>
    <col min="7" max="7" width="13.7109375" style="32" customWidth="1"/>
    <col min="8" max="16384" width="11.42578125" style="32"/>
  </cols>
  <sheetData>
    <row r="3" spans="2:9" x14ac:dyDescent="0.2">
      <c r="B3" s="34"/>
      <c r="C3" s="34"/>
      <c r="D3" s="34"/>
      <c r="E3" s="34"/>
      <c r="F3" s="34"/>
      <c r="G3" s="34"/>
      <c r="H3" s="193"/>
      <c r="I3" s="193"/>
    </row>
    <row r="4" spans="2:9" x14ac:dyDescent="0.2">
      <c r="B4" s="34"/>
      <c r="C4" s="34"/>
      <c r="D4" s="34"/>
      <c r="E4" s="34"/>
      <c r="F4" s="34"/>
      <c r="G4" s="34"/>
      <c r="H4" s="193"/>
      <c r="I4" s="193"/>
    </row>
    <row r="5" spans="2:9" x14ac:dyDescent="0.2">
      <c r="B5" s="68"/>
      <c r="C5" s="68"/>
      <c r="D5" s="68"/>
      <c r="E5" s="68"/>
      <c r="F5" s="68"/>
      <c r="G5" s="68"/>
      <c r="H5" s="194"/>
      <c r="I5" s="194"/>
    </row>
    <row r="6" spans="2:9" ht="15" x14ac:dyDescent="0.2">
      <c r="B6" s="47" t="s">
        <v>99</v>
      </c>
    </row>
    <row r="7" spans="2:9" ht="15" x14ac:dyDescent="0.25">
      <c r="B7" s="48" t="str">
        <f>'a7'!B7</f>
        <v>2015 - 2017 (III trimestre)</v>
      </c>
    </row>
    <row r="8" spans="2:9" x14ac:dyDescent="0.2">
      <c r="B8" s="163" t="s">
        <v>105</v>
      </c>
      <c r="C8" s="68"/>
      <c r="D8" s="68"/>
      <c r="E8" s="68"/>
      <c r="F8" s="68"/>
      <c r="G8" s="68"/>
      <c r="H8" s="68"/>
    </row>
    <row r="9" spans="2:9" ht="24.75" thickBot="1" x14ac:dyDescent="0.25">
      <c r="B9" s="136" t="str">
        <f>[1]a3!B9:H9</f>
        <v>Años</v>
      </c>
      <c r="C9" s="179" t="s">
        <v>124</v>
      </c>
      <c r="D9" s="87" t="s">
        <v>77</v>
      </c>
      <c r="E9" s="87" t="s">
        <v>79</v>
      </c>
      <c r="F9" s="87" t="s">
        <v>77</v>
      </c>
      <c r="G9" s="87" t="s">
        <v>125</v>
      </c>
      <c r="H9" s="87" t="s">
        <v>78</v>
      </c>
    </row>
    <row r="10" spans="2:9" ht="15" thickTop="1" x14ac:dyDescent="0.2">
      <c r="B10" s="209" t="s">
        <v>34</v>
      </c>
      <c r="C10" s="209"/>
      <c r="D10" s="209"/>
      <c r="E10" s="209"/>
      <c r="F10" s="209"/>
      <c r="G10" s="209"/>
      <c r="H10" s="209"/>
    </row>
    <row r="11" spans="2:9" x14ac:dyDescent="0.2">
      <c r="B11" s="11">
        <v>2015</v>
      </c>
      <c r="C11" s="19">
        <v>1312533.2570973979</v>
      </c>
      <c r="D11" s="18">
        <v>3.2876331268505794</v>
      </c>
      <c r="E11" s="19">
        <v>3705742.8165433742</v>
      </c>
      <c r="F11" s="18">
        <v>-2.9242496979772596</v>
      </c>
      <c r="G11" s="19">
        <v>4946126.5711475899</v>
      </c>
      <c r="H11" s="18">
        <v>-7.1534600292214066</v>
      </c>
    </row>
    <row r="12" spans="2:9" x14ac:dyDescent="0.2">
      <c r="B12" s="1">
        <v>2016</v>
      </c>
      <c r="C12" s="7">
        <v>1137611.3287397465</v>
      </c>
      <c r="D12" s="12">
        <v>-13.327047327126991</v>
      </c>
      <c r="E12" s="7">
        <v>3414387.6855917769</v>
      </c>
      <c r="F12" s="12">
        <v>-7.8622598862207695</v>
      </c>
      <c r="G12" s="20">
        <v>4728010.2432802245</v>
      </c>
      <c r="H12" s="12">
        <v>-4.4098412106902174</v>
      </c>
    </row>
    <row r="13" spans="2:9" x14ac:dyDescent="0.2">
      <c r="B13" s="11">
        <v>2017</v>
      </c>
      <c r="C13" s="19">
        <v>1357757.6355047314</v>
      </c>
      <c r="D13" s="18">
        <v>19.351627502590404</v>
      </c>
      <c r="E13" s="19">
        <v>3484566.4680390228</v>
      </c>
      <c r="F13" s="18">
        <v>2.0553841247550793</v>
      </c>
      <c r="G13" s="19">
        <v>4790689.1373347128</v>
      </c>
      <c r="H13" s="18">
        <v>1.325692856600142</v>
      </c>
    </row>
    <row r="14" spans="2:9" ht="14.25" x14ac:dyDescent="0.2">
      <c r="B14" s="209" t="s">
        <v>32</v>
      </c>
      <c r="C14" s="209"/>
      <c r="D14" s="209"/>
      <c r="E14" s="209"/>
      <c r="F14" s="209"/>
      <c r="G14" s="209"/>
      <c r="H14" s="209"/>
    </row>
    <row r="15" spans="2:9" x14ac:dyDescent="0.2">
      <c r="B15" s="11">
        <v>2015</v>
      </c>
      <c r="C15" s="19">
        <v>556683.54401946708</v>
      </c>
      <c r="D15" s="18">
        <v>1.284043553131875</v>
      </c>
      <c r="E15" s="19">
        <v>1617767.2326775361</v>
      </c>
      <c r="F15" s="18">
        <v>-2.1830749367588851</v>
      </c>
      <c r="G15" s="19">
        <v>2157386.2176712025</v>
      </c>
      <c r="H15" s="18">
        <v>-6.8922856679306506</v>
      </c>
    </row>
    <row r="16" spans="2:9" x14ac:dyDescent="0.2">
      <c r="B16" s="1">
        <v>2016</v>
      </c>
      <c r="C16" s="20">
        <v>524537.55406413123</v>
      </c>
      <c r="D16" s="21">
        <v>-5.7745536581213734</v>
      </c>
      <c r="E16" s="20">
        <v>1550886.6193627887</v>
      </c>
      <c r="F16" s="21">
        <v>-4.1341307923547532</v>
      </c>
      <c r="G16" s="20">
        <v>2144972.6260342943</v>
      </c>
      <c r="H16" s="21">
        <v>-0.57539959860817191</v>
      </c>
    </row>
    <row r="17" spans="2:8" x14ac:dyDescent="0.2">
      <c r="B17" s="11">
        <v>2017</v>
      </c>
      <c r="C17" s="19">
        <v>585626.74762720906</v>
      </c>
      <c r="D17" s="18">
        <v>11.646295501581738</v>
      </c>
      <c r="E17" s="19">
        <v>1568558.086277511</v>
      </c>
      <c r="F17" s="18">
        <v>1.139442864107167</v>
      </c>
      <c r="G17" s="19">
        <v>2198836.3087586518</v>
      </c>
      <c r="H17" s="18">
        <v>2.511159446540006</v>
      </c>
    </row>
    <row r="18" spans="2:8" ht="14.25" x14ac:dyDescent="0.2">
      <c r="B18" s="209" t="s">
        <v>33</v>
      </c>
      <c r="C18" s="209"/>
      <c r="D18" s="209"/>
      <c r="E18" s="209"/>
      <c r="F18" s="209"/>
      <c r="G18" s="209"/>
      <c r="H18" s="209"/>
    </row>
    <row r="19" spans="2:8" x14ac:dyDescent="0.2">
      <c r="B19" s="11">
        <v>2015</v>
      </c>
      <c r="C19" s="19">
        <v>755849.71307793097</v>
      </c>
      <c r="D19" s="18">
        <v>4.8147171351969886</v>
      </c>
      <c r="E19" s="19">
        <v>2087975.5838658379</v>
      </c>
      <c r="F19" s="18">
        <v>-3.4908356336257071</v>
      </c>
      <c r="G19" s="19">
        <v>2788740.3534763874</v>
      </c>
      <c r="H19" s="18">
        <v>-7.3545030540861376</v>
      </c>
    </row>
    <row r="20" spans="2:8" x14ac:dyDescent="0.2">
      <c r="B20" s="1">
        <v>2016</v>
      </c>
      <c r="C20" s="20">
        <v>613073.77467561525</v>
      </c>
      <c r="D20" s="21">
        <v>-18.889461215895832</v>
      </c>
      <c r="E20" s="20">
        <v>1863501.0662289881</v>
      </c>
      <c r="F20" s="21">
        <v>-10.750821004393188</v>
      </c>
      <c r="G20" s="20">
        <v>2583037.6172459298</v>
      </c>
      <c r="H20" s="21">
        <v>-7.376188176645158</v>
      </c>
    </row>
    <row r="21" spans="2:8" ht="13.5" thickBot="1" x14ac:dyDescent="0.25">
      <c r="B21" s="77">
        <v>2017</v>
      </c>
      <c r="C21" s="78">
        <v>772130.88787752227</v>
      </c>
      <c r="D21" s="84">
        <v>25.944204396292434</v>
      </c>
      <c r="E21" s="78">
        <v>1916008.3817615116</v>
      </c>
      <c r="F21" s="79">
        <v>2.8176702704430454</v>
      </c>
      <c r="G21" s="78">
        <v>2591852.8285760609</v>
      </c>
      <c r="H21" s="79">
        <v>0.34127305275291064</v>
      </c>
    </row>
    <row r="22" spans="2:8" ht="13.5" thickTop="1" x14ac:dyDescent="0.2">
      <c r="B22" s="1" t="s">
        <v>103</v>
      </c>
    </row>
    <row r="23" spans="2:8" x14ac:dyDescent="0.2">
      <c r="B23" s="32" t="str">
        <f>Contenido!B31</f>
        <v>Fecha de publicación: 23 de Noviembre de 2017</v>
      </c>
    </row>
  </sheetData>
  <mergeCells count="4">
    <mergeCell ref="B10:H10"/>
    <mergeCell ref="B14:H14"/>
    <mergeCell ref="B18:H18"/>
    <mergeCell ref="H3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Contenido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Pava</dc:creator>
  <cp:lastModifiedBy>Francisco Javier De Castro Ramos</cp:lastModifiedBy>
  <cp:lastPrinted>2017-05-13T22:26:30Z</cp:lastPrinted>
  <dcterms:created xsi:type="dcterms:W3CDTF">2006-03-27T15:02:16Z</dcterms:created>
  <dcterms:modified xsi:type="dcterms:W3CDTF">2017-11-23T18:36:04Z</dcterms:modified>
</cp:coreProperties>
</file>